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drawings/drawing4.xml" ContentType="application/vnd.openxmlformats-officedocument.drawing+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eww@SSL\DavWWWRoot\ateliers\PBLDB\EMI Arbeitsverzeichnis\EMI_Projekte\BLSI(1.2)\Erhebungsmitteldokumente\"/>
    </mc:Choice>
  </mc:AlternateContent>
  <bookViews>
    <workbookView xWindow="-15" yWindow="-15" windowWidth="9945" windowHeight="9900"/>
  </bookViews>
  <sheets>
    <sheet name="Lieferschein" sheetId="4" r:id="rId1"/>
    <sheet name="Erlaeuterungen" sheetId="3" r:id="rId2"/>
    <sheet name="LS01" sheetId="2" r:id="rId3"/>
    <sheet name="LS02" sheetId="5" r:id="rId4"/>
    <sheet name="LS03" sheetId="6" r:id="rId5"/>
  </sheets>
  <definedNames>
    <definedName name="_xlnm.Print_Area" localSheetId="0">Lieferschein!$A$1:$H$48</definedName>
    <definedName name="_xlnm.Print_Area" localSheetId="2">'LS01'!$A$8:$N$159</definedName>
    <definedName name="_xlnm.Print_Area" localSheetId="3">'LS02'!$A$8:$N$135</definedName>
    <definedName name="_xlnm.Print_Area" localSheetId="4">'LS03'!$A$8:$N$20</definedName>
    <definedName name="_xlnm.Print_Titles" localSheetId="2">'LS01'!$1:$4</definedName>
    <definedName name="_xlnm.Print_Titles" localSheetId="3">'LS02'!$1:$4</definedName>
    <definedName name="_xlnm.Print_Titles" localSheetId="4">'LS03'!$1:$4</definedName>
    <definedName name="P_Title">Lieferschein!$B$6</definedName>
  </definedNames>
  <calcPr calcId="162913"/>
</workbook>
</file>

<file path=xl/calcChain.xml><?xml version="1.0" encoding="utf-8"?>
<calcChain xmlns="http://schemas.openxmlformats.org/spreadsheetml/2006/main">
  <c r="H47" i="4" l="1"/>
  <c r="B42" i="4"/>
  <c r="E103" i="5" l="1"/>
  <c r="E79" i="5"/>
  <c r="E49" i="5"/>
  <c r="E115" i="2"/>
  <c r="E90" i="2"/>
  <c r="M56" i="2"/>
  <c r="E56" i="2"/>
  <c r="P87" i="5"/>
  <c r="P67" i="5"/>
  <c r="P33" i="5"/>
  <c r="P98" i="2"/>
  <c r="P77" i="2"/>
  <c r="P39" i="2"/>
  <c r="L25" i="5"/>
  <c r="L31" i="2"/>
  <c r="L30" i="2"/>
  <c r="L29" i="2"/>
  <c r="L28" i="2"/>
  <c r="H36" i="4"/>
  <c r="L24" i="5"/>
  <c r="L27" i="2"/>
  <c r="E44" i="6" l="1"/>
  <c r="R16" i="6"/>
  <c r="G33" i="4" s="1"/>
  <c r="M90" i="2"/>
  <c r="P16" i="5"/>
  <c r="M115" i="2"/>
  <c r="P27" i="2"/>
  <c r="E41" i="6"/>
  <c r="M3" i="6"/>
  <c r="E42" i="6" s="1"/>
  <c r="M2" i="6"/>
  <c r="E40" i="6" s="1"/>
  <c r="E164" i="5"/>
  <c r="E161" i="5"/>
  <c r="P132" i="5"/>
  <c r="R130" i="5" s="1"/>
  <c r="G31" i="4" s="1"/>
  <c r="P122" i="5"/>
  <c r="R120" i="5" s="1"/>
  <c r="G30" i="4" s="1"/>
  <c r="P112" i="5"/>
  <c r="R110" i="5" s="1"/>
  <c r="G29" i="4" s="1"/>
  <c r="M103" i="5"/>
  <c r="M79" i="5"/>
  <c r="P58" i="5"/>
  <c r="M49" i="5"/>
  <c r="P24" i="5"/>
  <c r="M3" i="5"/>
  <c r="E162" i="5" s="1"/>
  <c r="M2" i="5"/>
  <c r="E160" i="5" s="1"/>
  <c r="P150" i="2"/>
  <c r="R148" i="2" s="1"/>
  <c r="G25" i="4" s="1"/>
  <c r="P137" i="2"/>
  <c r="R135" i="2" s="1"/>
  <c r="G24" i="4" s="1"/>
  <c r="P124" i="2"/>
  <c r="R122" i="2" s="1"/>
  <c r="G23" i="4" s="1"/>
  <c r="P65" i="2"/>
  <c r="E164" i="2"/>
  <c r="P16" i="2"/>
  <c r="K3" i="3"/>
  <c r="K2" i="3"/>
  <c r="M3" i="2"/>
  <c r="E162" i="2" s="1"/>
  <c r="M2" i="2"/>
  <c r="E160" i="2" s="1"/>
  <c r="E161" i="2"/>
  <c r="R56" i="5" l="1"/>
  <c r="G28" i="4" s="1"/>
  <c r="R14" i="5"/>
  <c r="G27" i="4" s="1"/>
  <c r="R14" i="2"/>
  <c r="G21" i="4" s="1"/>
  <c r="H44" i="4"/>
  <c r="R63" i="2"/>
  <c r="G22" i="4" s="1"/>
  <c r="H45" i="4"/>
  <c r="G36" i="4" l="1"/>
  <c r="F36" i="4" s="1"/>
</calcChain>
</file>

<file path=xl/sharedStrings.xml><?xml version="1.0" encoding="utf-8"?>
<sst xmlns="http://schemas.openxmlformats.org/spreadsheetml/2006/main" count="533" uniqueCount="187">
  <si>
    <t>Schweizerische Nationalbank</t>
  </si>
  <si>
    <t>Formular</t>
  </si>
  <si>
    <t>Stichdatum</t>
  </si>
  <si>
    <t>Kol. 01</t>
  </si>
  <si>
    <t>$fid</t>
  </si>
  <si>
    <t>$eod</t>
  </si>
  <si>
    <t>Erhebung</t>
  </si>
  <si>
    <t>Formular(e)</t>
  </si>
  <si>
    <t>XXXXXX</t>
  </si>
  <si>
    <t xml:space="preserve"> -&gt;weiter mit Tabulator</t>
  </si>
  <si>
    <t>Spezielle Lieferung</t>
  </si>
  <si>
    <t>Bitte ausfüllen</t>
  </si>
  <si>
    <t>Firma</t>
  </si>
  <si>
    <t>Abteilung</t>
  </si>
  <si>
    <t>Adresse</t>
  </si>
  <si>
    <t>PLZ Ort</t>
  </si>
  <si>
    <t>Ansprechperson</t>
  </si>
  <si>
    <t>Tel.-Nr.</t>
  </si>
  <si>
    <t>E-Mail</t>
  </si>
  <si>
    <r>
      <rPr>
        <b/>
        <sz val="10"/>
        <color indexed="8"/>
        <rFont val="Arial"/>
        <family val="2"/>
      </rPr>
      <t>Bemerkungen:</t>
    </r>
    <r>
      <rPr>
        <sz val="10"/>
        <color theme="1"/>
        <rFont val="Arial"/>
        <family val="2"/>
      </rPr>
      <t xml:space="preserve"> Für Ihre </t>
    </r>
    <r>
      <rPr>
        <sz val="10"/>
        <color indexed="8"/>
        <rFont val="Arial"/>
        <family val="2"/>
      </rPr>
      <t>Bemerkungen zu Ihrer Datenlieferung verwenden Sie bitte ein separates Dokument</t>
    </r>
  </si>
  <si>
    <t>Formulare bestellen:</t>
  </si>
  <si>
    <t>Fragen zu Erhebungen:</t>
  </si>
  <si>
    <t>Postfach</t>
  </si>
  <si>
    <t>CH-8022 Zürich</t>
  </si>
  <si>
    <t>Betreff:</t>
  </si>
  <si>
    <t>LS01</t>
  </si>
  <si>
    <t>A</t>
  </si>
  <si>
    <t>1.</t>
  </si>
  <si>
    <t>Gesamt</t>
  </si>
  <si>
    <t>Kurzfristige Kredite</t>
  </si>
  <si>
    <t>Langfristige Kredite</t>
  </si>
  <si>
    <t>01</t>
  </si>
  <si>
    <t>02</t>
  </si>
  <si>
    <t>03</t>
  </si>
  <si>
    <t>04</t>
  </si>
  <si>
    <t>05</t>
  </si>
  <si>
    <t>2.</t>
  </si>
  <si>
    <t>hat wesentlich zur Lockerung der Kreditstandards beigetragen</t>
  </si>
  <si>
    <t>nicht anwendbar</t>
  </si>
  <si>
    <t>06</t>
  </si>
  <si>
    <t>Ergebnis</t>
  </si>
  <si>
    <t>A) Finanzierungskosten und Bilanzrestriktionen</t>
  </si>
  <si>
    <t>Kosten, die mit der Kapitalsituation ihrer Bank verbunden sind</t>
  </si>
  <si>
    <t>Die Liquiditätssituation ihrer Bank</t>
  </si>
  <si>
    <t>B) Wettbewerbsdruck</t>
  </si>
  <si>
    <t>C) Risikowahrnehmung</t>
  </si>
  <si>
    <t>Erwartung bezüglich der allgemeinen Wirtschaftsentwicklung</t>
  </si>
  <si>
    <t>Risiko auf einverlangten Sicherheiten</t>
  </si>
  <si>
    <t>hat wesentlich zur Verschärfung der Kredit-standards beigetragen</t>
  </si>
  <si>
    <t>hat zur Beibe-haltung der Kreditstandards beigetragen</t>
  </si>
  <si>
    <t>Kredite an Klein- und mittlere Unternehmen</t>
  </si>
  <si>
    <t>Starke Verschärfung</t>
  </si>
  <si>
    <t>Leichte Verschärfung</t>
  </si>
  <si>
    <t>Unverändert</t>
  </si>
  <si>
    <t>Leichte Lockerung</t>
  </si>
  <si>
    <t>Starke Lockerung</t>
  </si>
  <si>
    <t>Anwendung der Richtlinie</t>
  </si>
  <si>
    <t>N.A.</t>
  </si>
  <si>
    <t>Wie haben sich die Kreditstandards Ihrer Bank bezüglich der Vergabe von Krediten oder Kreditlinien an Unternehmen im Inland über die letzten drei Monate verändert? Beim Beantworten der Frage sollten auch Änderungen in der Anwendung der Kreditstandards berücksichtigt werden.</t>
  </si>
  <si>
    <t>3.</t>
  </si>
  <si>
    <t>(un)geschriebene Richtlinie</t>
  </si>
  <si>
    <t>Kol. 03</t>
  </si>
  <si>
    <t>$BoT</t>
  </si>
  <si>
    <t>1.00.D0</t>
  </si>
  <si>
    <t>Kreditstandards in den letzten drei Monaten</t>
  </si>
  <si>
    <t>(un)geschriebene Richtlinie und Anwendung der Richtlinie</t>
  </si>
  <si>
    <t>Die Möglichkeit Ihrer Bank sich am Kapitalmarkt zu finanzieren</t>
  </si>
  <si>
    <t>Wettbewerbsdruck durch andere Banken</t>
  </si>
  <si>
    <t xml:space="preserve">Wettbewerbsdruck durch direkte Finanzierung am Kapitalmarkt </t>
  </si>
  <si>
    <t>Bankensektor oder finanzmarktspezifischer Ausblick</t>
  </si>
  <si>
    <t>D) Unternehmensstrategie</t>
  </si>
  <si>
    <t>Wachstumsziele Ihrer Bank</t>
  </si>
  <si>
    <t>Risikoneigung Ihrer Bank</t>
  </si>
  <si>
    <t>E) Andere Faktoren, bitte angeben</t>
  </si>
  <si>
    <t>Kreditkonditionen in den letzten drei Monaten</t>
  </si>
  <si>
    <t>B</t>
  </si>
  <si>
    <t>Wie haben sich die Konditionen Ihrer Bank bezüglich der Vergabe von Krediten oder Kreditlinien an Unternehmen im Inland über die letzten drei Monate verändert? Beim Beantworten der Frage sollten Änderungen in allen Konditionen berücksichtigt werden.</t>
  </si>
  <si>
    <t>4.</t>
  </si>
  <si>
    <t>5.</t>
  </si>
  <si>
    <t>hat zur Beibe-haltung der Kreditkonditionen beigetragen</t>
  </si>
  <si>
    <t>hat wesentlich zur Lockerung der Kreditkonditionen beigetragen</t>
  </si>
  <si>
    <t>hat wesentlich zur Verschärfung der Kredit-konditionen beigetragen</t>
  </si>
  <si>
    <r>
      <t xml:space="preserve">A) Preis </t>
    </r>
    <r>
      <rPr>
        <sz val="10"/>
        <color theme="1"/>
        <rFont val="Arial"/>
        <family val="2"/>
      </rPr>
      <t>(grössere Differenz = Verschärfung, kleinere Differenz = Lockerung)</t>
    </r>
  </si>
  <si>
    <t xml:space="preserve">Die Differenz zwischen dem Kreditzins und dem Referenzsatz beim durchschnittlichen Kredit Ihrer Bank </t>
  </si>
  <si>
    <t>Die Differenz zwischen dem Kreditzins und dem Referenzsatz bei Krediten mit höheren Risiken</t>
  </si>
  <si>
    <t xml:space="preserve">B) Andere Konditionen </t>
  </si>
  <si>
    <t>Amortisationen</t>
  </si>
  <si>
    <t>Gebühren und Kommissionen</t>
  </si>
  <si>
    <t>Grösse des Kredits oder der Kreditlinie</t>
  </si>
  <si>
    <t>Verlangte Sicherheiten</t>
  </si>
  <si>
    <t>Kreditauflagen (covenants)</t>
  </si>
  <si>
    <t>Laufzeit</t>
  </si>
  <si>
    <t>6.</t>
  </si>
  <si>
    <t>Die Möglichkeit Ihrer Bank sich am Interbankenmarkt zu finanzieren</t>
  </si>
  <si>
    <t>Wettbewerbsdruck durch Nicht-Banken</t>
  </si>
  <si>
    <t>Kreditnachfrage in den letzten drei Monaten</t>
  </si>
  <si>
    <t>C</t>
  </si>
  <si>
    <t xml:space="preserve">Wie hat sich die Nachfrage nach Krediten und Kreditlinien Ihrer Bank von Seiten der Unternehmen im Inland, abgesehen von den normalen saisonalen Schwankungen, über die letzten drei Monate verändert? </t>
  </si>
  <si>
    <t>7.</t>
  </si>
  <si>
    <t>Stark gesunken</t>
  </si>
  <si>
    <t>Etwas gesunken</t>
  </si>
  <si>
    <t>Etwas gestiegen</t>
  </si>
  <si>
    <t>Stark gestiegen</t>
  </si>
  <si>
    <t>Kreditstandards in den nächsten drei Monaten</t>
  </si>
  <si>
    <t>D</t>
  </si>
  <si>
    <t>Bitte geben Sie Ihre Erwartungen hinsichtlich der Veränderung der Kreditstandards Ihrer Bank bezüglich der Vergabe von Krediten und Kreditlinien an Unternehmen im Inland über die nächsten drei Monate an.</t>
  </si>
  <si>
    <t>8.</t>
  </si>
  <si>
    <t>Kreditnachfrage in den nächsten drei Monaten</t>
  </si>
  <si>
    <t>E</t>
  </si>
  <si>
    <t>Bitte geben Sie Ihre Erwartungen hinsichtlich der Veränderung der Nachfrage nach Krediten und Kreditlinien Ihrer Bank von Seiten der Unternehmen im Inland über die nächsten drei Monate an (abgesehen von normalen saisonalen Schwankungen).</t>
  </si>
  <si>
    <t>9.</t>
  </si>
  <si>
    <t>Wird stark sinken</t>
  </si>
  <si>
    <t>Wird etwas sinken</t>
  </si>
  <si>
    <t>Wird etwas steigen</t>
  </si>
  <si>
    <t>Wird stark steigen</t>
  </si>
  <si>
    <t>Wie haben sich die Kreditstandards Ihrer Bank bezüglich der Vergabe von Krediten an Haushalte im Inland über die letzten drei Monate verändert? Beim Beantworten der Frage sollten auch Änderungen in der Anwendung der Kreditstandards berücksichtigt werden.</t>
  </si>
  <si>
    <t>LS02</t>
  </si>
  <si>
    <t>Hypotheken</t>
  </si>
  <si>
    <t>Konsum- und andere Kredite</t>
  </si>
  <si>
    <t>Erwartung bezüglich der Entwicklung des Immobilienmarktes</t>
  </si>
  <si>
    <t>Bankensektor- oder finanzmarktspezifischer Ausblick</t>
  </si>
  <si>
    <t>Bankensektor- oder  finanzmarktspezifischer Ausblick</t>
  </si>
  <si>
    <t xml:space="preserve">Wie hat sich die Nachfrage nach Krediten Ihrer Bank von Seiten der Haushalte im Inland, abgesehen von den normalen saisonalen Schwankungen, über die letzten drei Monate verändert? </t>
  </si>
  <si>
    <t>Bitte geben Sie Ihre Erwartungen hinsichtlich der Veränderung der Kreditstandards Ihrer Bank bezüglich der Vergabe von Krediten an Haushalte im Inland über die nächsten drei Monate an.</t>
  </si>
  <si>
    <t>Bitte geben Sie Ihre Erwartungen hinsichtlich der Veränderung der Nachfrage nach Krediten Ihrer Bank von Seiten der Haushalte im Inland über die nächsten drei Monate an (abgesehen von normalen saisonalen Schwankungen).</t>
  </si>
  <si>
    <t>Hat es in den letzten drei Monaten andere wichtige Faktoren gegeben, die für die Kreditvergabeentwicklung Ihrer Bank wichtig waren und durch diesen Fragebogen nicht abgedeckt werden?</t>
  </si>
  <si>
    <t>Andere für die Kreditvergabe wichtige Faktoren</t>
  </si>
  <si>
    <t>Kol. 02</t>
  </si>
  <si>
    <t>Kol. 04</t>
  </si>
  <si>
    <t>Kol. 05</t>
  </si>
  <si>
    <t>Kol. 06</t>
  </si>
  <si>
    <t>Kol. 07</t>
  </si>
  <si>
    <t>Kol. 08</t>
  </si>
  <si>
    <t>Kol. 09</t>
  </si>
  <si>
    <t>Belehnungsgrad</t>
  </si>
  <si>
    <t>Anzahl Antworten</t>
  </si>
  <si>
    <t>von 5</t>
  </si>
  <si>
    <t>A Kreditstandards in den letzten drei Monaten</t>
  </si>
  <si>
    <t>Antworten</t>
  </si>
  <si>
    <t>B Kreditkonditionen in den letzten drei Monaten</t>
  </si>
  <si>
    <t>C Kreditnachfrage in den letzten drei Monaten</t>
  </si>
  <si>
    <t>D Kreditstandards in den nächsten drei Monaten</t>
  </si>
  <si>
    <t>E Kreditnachfrage in den nächsten drei Monaten</t>
  </si>
  <si>
    <t>von 2</t>
  </si>
  <si>
    <t>LS03</t>
  </si>
  <si>
    <t>von</t>
  </si>
  <si>
    <t>Funktion</t>
  </si>
  <si>
    <t>Kosten, die mit der Kapitalsituation Ihrer Bank verbunden sind</t>
  </si>
  <si>
    <t>Kredite an Grossunternehmen</t>
  </si>
  <si>
    <t>hat leicht zur Ver-schärfung der Kreditstandards beigetragen</t>
  </si>
  <si>
    <t>hat leicht zur Lockerung der Kreditstandards beigetragen</t>
  </si>
  <si>
    <t>hat leicht zur Ver-schärfung der Kreditkonditionen beigetragen</t>
  </si>
  <si>
    <t>hat leicht zur Lockerung der Kreditkonditionen beigetragen</t>
  </si>
  <si>
    <t>Kol.04</t>
  </si>
  <si>
    <t>Kol. 100</t>
  </si>
  <si>
    <r>
      <t xml:space="preserve">Wie haben sich die Konditionen Ihrer Bank bezüglich der Vergabe von </t>
    </r>
    <r>
      <rPr>
        <b/>
        <sz val="12"/>
        <color theme="1"/>
        <rFont val="Arial"/>
        <family val="2"/>
      </rPr>
      <t>Krediten an Haushalte</t>
    </r>
    <r>
      <rPr>
        <sz val="12"/>
        <color theme="1"/>
        <rFont val="Arial"/>
        <family val="2"/>
      </rPr>
      <t xml:space="preserve"> im Inland über die letzten drei Monate verändert? Beim Beantworten der Frage sollten Änderungen in allen Konditionen berücksichtigt werden.</t>
    </r>
  </si>
  <si>
    <t>Kredite oder Kreditlinien an Unternehmen im Inland</t>
  </si>
  <si>
    <t>Kredite an Haushalte im Inland</t>
  </si>
  <si>
    <t>Offene Fragen</t>
  </si>
  <si>
    <r>
      <rPr>
        <b/>
        <sz val="10"/>
        <rFont val="Arial"/>
        <family val="2"/>
      </rPr>
      <t>Einreichefrist:</t>
    </r>
    <r>
      <rPr>
        <sz val="10"/>
        <rFont val="Arial"/>
        <family val="2"/>
      </rPr>
      <t xml:space="preserve"> Die ausgefüllten Formulare sind jeweils </t>
    </r>
    <r>
      <rPr>
        <b/>
        <sz val="10"/>
        <rFont val="Arial"/>
        <family val="2"/>
      </rPr>
      <t>innert 20 Tagen</t>
    </r>
    <r>
      <rPr>
        <sz val="10"/>
        <rFont val="Arial"/>
        <family val="2"/>
      </rPr>
      <t xml:space="preserve"> nach dem Stichdatum einzureichen.</t>
    </r>
  </si>
  <si>
    <r>
      <t xml:space="preserve">Weitere wichtige Informationen finden Sie unter </t>
    </r>
    <r>
      <rPr>
        <i/>
        <u/>
        <sz val="10"/>
        <color indexed="8"/>
        <rFont val="Arial"/>
        <family val="2"/>
      </rPr>
      <t>www.snb.ch</t>
    </r>
    <r>
      <rPr>
        <i/>
        <sz val="10"/>
        <color indexed="8"/>
        <rFont val="Arial"/>
        <family val="2"/>
      </rPr>
      <t xml:space="preserve"> &gt; Statistiken &gt; Erhebungen.</t>
    </r>
  </si>
  <si>
    <t>Wichtige Informationen zum Ausfüllen des Fragebogens</t>
  </si>
  <si>
    <t>Offene Frage</t>
  </si>
  <si>
    <t>BLSI</t>
  </si>
  <si>
    <t>LS01-LS03</t>
  </si>
  <si>
    <t>C) Andere Konditionen, bitte angeben</t>
  </si>
  <si>
    <t>hat wesentlich zur Verschärfung der Kreditkonditionen beigetragen</t>
  </si>
  <si>
    <t>Wie haben die folgenden Faktoren die Kreditstandards Ihrer Bank bezüglich der Vergabe von Krediten oder Kreditlinien an Unternehmen im Inland über die letzten drei Monate beeinflusst? Bewerten Sie bitte den Beitrag der einzelnen Faktoren zur Lockerung oder Verschärfung der Kreditstandards bzw. ihrer Anwendung (wie in Frage 1 in der Zeile "Gesamt" angegeben).</t>
  </si>
  <si>
    <t>Wie haben sich die folgenden Konditionen Ihrer Bank bezüglich der Vergabe von Krediten oder Kreditlinien an Unternehmen im Inland über die letzten drei Monate verändert? Bewerten Sie bitte den Beitrag der einzelnen Konditionen zur Lockerung oder Verschärfung der Konditionen insgesamt (wie in Frage 4 in der Zeile "Gesamt" angegeben).</t>
  </si>
  <si>
    <t>Wie haben die folgenden Faktoren die Konditionen Ihrer Bank bezüglich der Vergabe von Krediten oder Kreditlinien an Unternehmen im Inland über die letzten drei Monate beeinflusst? Bewerten Sie bitte den Beitrag der einzelnen Faktoren zur Lockerung oder Verschärfung der Konditionen (wie in Frage 4 in der Zeile "Gesamt" angegeben).</t>
  </si>
  <si>
    <r>
      <t xml:space="preserve">Wie haben die folgenden Faktoren die Kreditstandards Ihrer Bank bezüglich der Vergabe von </t>
    </r>
    <r>
      <rPr>
        <b/>
        <sz val="12"/>
        <color theme="1"/>
        <rFont val="Arial"/>
        <family val="2"/>
      </rPr>
      <t>Hypotheken an Haushalte</t>
    </r>
    <r>
      <rPr>
        <sz val="12"/>
        <color theme="1"/>
        <rFont val="Arial"/>
        <family val="2"/>
      </rPr>
      <t xml:space="preserve"> im Inland über die letzten drei Monate beeinflusst? Bewerten Sie bitte den Beitrag der einzelnen Faktoren zur Lockerung oder Verschärfung der Kreditstandards bzw. Anwendung (wie in Frage 1 in der Zeile "Hypotheken" angegeben).</t>
    </r>
  </si>
  <si>
    <r>
      <t xml:space="preserve">Wie haben sich die folgenden Konditionen Ihrer Bank bezüglich der Vergabe von </t>
    </r>
    <r>
      <rPr>
        <b/>
        <sz val="12"/>
        <color theme="1"/>
        <rFont val="Arial"/>
        <family val="2"/>
      </rPr>
      <t>Hypotheken an Haushalte</t>
    </r>
    <r>
      <rPr>
        <sz val="12"/>
        <color theme="1"/>
        <rFont val="Arial"/>
        <family val="2"/>
      </rPr>
      <t xml:space="preserve"> im Inland über die letzten drei Monate verändert? Bewerten Sie bitte den Beitrag der einzelnen Konditionen zur Lockerung oder Verschärfung der Konditionen insgesamt (wie in Frage 4 in der Zeile "Hypotheken" angegeben).</t>
    </r>
  </si>
  <si>
    <r>
      <t>Wie haben die folgenden Faktoren die Konditionen Ihrer Bank bezüglich der Vergabe von</t>
    </r>
    <r>
      <rPr>
        <b/>
        <sz val="12"/>
        <color theme="1"/>
        <rFont val="Arial"/>
        <family val="2"/>
      </rPr>
      <t xml:space="preserve"> Hypotheken an Haushalte</t>
    </r>
    <r>
      <rPr>
        <sz val="12"/>
        <color theme="1"/>
        <rFont val="Arial"/>
        <family val="2"/>
      </rPr>
      <t xml:space="preserve"> im Inland über die letzten drei Monate beeinflusst? Bewerten Sie bitte den Beitrag der einzelnen Faktoren zur Lockerung oder Verschärfung der Konditionen (wie in Frage 4 in der Zeile "Hypotheken" angegeben).</t>
    </r>
  </si>
  <si>
    <t>hat wesentlich zur Verschärfung der Kreditstandards beigetragen</t>
  </si>
  <si>
    <t>Bitte geben Sie nachfolgend an, ob sich die Änderungen der Kreditstandards aus Frage 1 aufgrund von Änderungen der (un)geschriebenen Richtlinien (Kol. 1) oder aufgrund der Anwendung der Richtlinien (Kol. 2) oder aufgrund beider (Kol. 3) ergeben haben. (Ist in Frage 1 "unverändert" angewählt, so ist in Frage 2 Kolonne 4 "N.A." anwendbar.)</t>
  </si>
  <si>
    <t>Umfrage zur Kreditvergabe im Inland</t>
  </si>
  <si>
    <t>von 22</t>
  </si>
  <si>
    <t>von 27</t>
  </si>
  <si>
    <t>von 15</t>
  </si>
  <si>
    <t>Tel: +41 58 631 00 00</t>
  </si>
  <si>
    <t>SNB-Code</t>
  </si>
  <si>
    <t>Release 1.2</t>
  </si>
  <si>
    <t>Statistik</t>
  </si>
  <si>
    <t>TT.MM.JJJJ</t>
  </si>
  <si>
    <t xml:space="preserve">Die Differenz zwischen dem Kreditzins und dem SARON beim durchschnittlichen Kredit Ihrer Bank </t>
  </si>
  <si>
    <t>Die Differenz zwischen dem Kreditzins und dem SARON bei Krediten mit höheren Risiken</t>
  </si>
  <si>
    <t>1.01.D0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</si>
</sst>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_);[Red]\-#,##0_);;@"/>
    <numFmt numFmtId="166" formatCode="000000"/>
  </numFmts>
  <fonts count="27" x14ac:knownFonts="1">
    <font>
      <sz val="10"/>
      <color theme="1"/>
      <name val="Arial"/>
      <family val="2"/>
    </font>
    <font>
      <sz val="10"/>
      <name val="Arial"/>
      <family val="2"/>
    </font>
    <font>
      <sz val="10"/>
      <color indexed="8"/>
      <name val="Arial"/>
      <family val="2"/>
    </font>
    <font>
      <b/>
      <sz val="10"/>
      <color indexed="8"/>
      <name val="Arial"/>
      <family val="2"/>
    </font>
    <font>
      <b/>
      <sz val="10"/>
      <name val="Arial"/>
      <family val="2"/>
    </font>
    <font>
      <i/>
      <u/>
      <sz val="10"/>
      <color indexed="8"/>
      <name val="Arial"/>
      <family val="2"/>
    </font>
    <font>
      <i/>
      <sz val="10"/>
      <color indexed="8"/>
      <name val="Arial"/>
      <family val="2"/>
    </font>
    <font>
      <sz val="10"/>
      <color theme="1"/>
      <name val="Arial"/>
      <family val="2"/>
    </font>
    <font>
      <u/>
      <sz val="11"/>
      <color theme="10"/>
      <name val="Calibri"/>
      <family val="2"/>
    </font>
    <font>
      <b/>
      <sz val="14"/>
      <color theme="1"/>
      <name val="Arial"/>
      <family val="2"/>
    </font>
    <font>
      <b/>
      <sz val="10"/>
      <color rgb="FFFF0000"/>
      <name val="Arial"/>
      <family val="2"/>
    </font>
    <font>
      <b/>
      <sz val="12"/>
      <color theme="1"/>
      <name val="Arial"/>
      <family val="2"/>
    </font>
    <font>
      <sz val="14"/>
      <color theme="1"/>
      <name val="Arial"/>
      <family val="2"/>
    </font>
    <font>
      <sz val="8"/>
      <color theme="1"/>
      <name val="Arial"/>
      <family val="2"/>
    </font>
    <font>
      <sz val="11"/>
      <color theme="1"/>
      <name val="Arial"/>
      <family val="2"/>
    </font>
    <font>
      <b/>
      <sz val="11"/>
      <color theme="1"/>
      <name val="Arial"/>
      <family val="2"/>
    </font>
    <font>
      <b/>
      <sz val="9"/>
      <color rgb="FFFF0000"/>
      <name val="Arial"/>
      <family val="2"/>
    </font>
    <font>
      <b/>
      <sz val="10"/>
      <color theme="1"/>
      <name val="Arial"/>
      <family val="2"/>
    </font>
    <font>
      <u/>
      <sz val="8"/>
      <color theme="10"/>
      <name val="Arial"/>
      <family val="2"/>
    </font>
    <font>
      <sz val="8"/>
      <color rgb="FF000000"/>
      <name val="Arial"/>
      <family val="2"/>
    </font>
    <font>
      <sz val="12"/>
      <color theme="1"/>
      <name val="Arial"/>
      <family val="2"/>
    </font>
    <font>
      <b/>
      <sz val="10"/>
      <color rgb="FF0070C0"/>
      <name val="Arial"/>
      <family val="2"/>
    </font>
    <font>
      <sz val="10"/>
      <color theme="0" tint="-0.249977111117893"/>
      <name val="Arial"/>
      <family val="2"/>
    </font>
    <font>
      <b/>
      <sz val="10"/>
      <color rgb="FFC00000"/>
      <name val="Arial"/>
      <family val="2"/>
    </font>
    <font>
      <sz val="10"/>
      <color rgb="FFC00000"/>
      <name val="Arial"/>
      <family val="2"/>
    </font>
    <font>
      <b/>
      <sz val="12"/>
      <color rgb="FFFF0000"/>
      <name val="Arial"/>
      <family val="2"/>
    </font>
    <font>
      <sz val="8"/>
      <color rgb="FF000000"/>
      <name val="Tahoma"/>
      <family val="2"/>
    </font>
  </fonts>
  <fills count="7">
    <fill>
      <patternFill patternType="none"/>
    </fill>
    <fill>
      <patternFill patternType="gray125"/>
    </fill>
    <fill>
      <patternFill patternType="solid">
        <fgColor rgb="FFF0EFD7"/>
        <bgColor indexed="64"/>
      </patternFill>
    </fill>
    <fill>
      <patternFill patternType="solid">
        <fgColor rgb="FFDCEFB4"/>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right/>
      <top style="thin">
        <color theme="0"/>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2">
    <xf numFmtId="0" fontId="0" fillId="0" borderId="0"/>
    <xf numFmtId="165" fontId="7" fillId="0" borderId="1" applyFill="0">
      <alignment horizontal="center"/>
      <protection locked="0"/>
    </xf>
    <xf numFmtId="0" fontId="7" fillId="0" borderId="1">
      <alignment wrapText="1"/>
      <protection locked="0"/>
    </xf>
    <xf numFmtId="0" fontId="7" fillId="0" borderId="1">
      <alignment wrapText="1"/>
      <protection locked="0"/>
    </xf>
    <xf numFmtId="0" fontId="7" fillId="2" borderId="2" applyNumberFormat="0">
      <alignment vertical="center"/>
    </xf>
    <xf numFmtId="165" fontId="7" fillId="0" borderId="3"/>
    <xf numFmtId="0" fontId="7" fillId="0" borderId="4" applyNumberFormat="0">
      <alignment horizontal="center" vertical="center"/>
    </xf>
    <xf numFmtId="165" fontId="7" fillId="0" borderId="2" applyNumberFormat="0" applyFont="0" applyAlignment="0">
      <alignment vertical="center"/>
    </xf>
    <xf numFmtId="0" fontId="8" fillId="0" borderId="0" applyNumberFormat="0" applyFill="0" applyBorder="0" applyAlignment="0" applyProtection="0">
      <alignment vertical="top"/>
      <protection locked="0"/>
    </xf>
    <xf numFmtId="164" fontId="7" fillId="3" borderId="2">
      <alignment horizontal="center"/>
    </xf>
    <xf numFmtId="0" fontId="9" fillId="0" borderId="0" applyNumberFormat="0" applyFill="0" applyBorder="0" applyAlignment="0" applyProtection="0"/>
    <xf numFmtId="0" fontId="10" fillId="4" borderId="5">
      <alignment horizontal="center" vertical="center"/>
    </xf>
  </cellStyleXfs>
  <cellXfs count="172">
    <xf numFmtId="0" fontId="0" fillId="0" borderId="0" xfId="0"/>
    <xf numFmtId="0" fontId="11" fillId="0" borderId="6" xfId="0" applyFont="1" applyBorder="1" applyAlignment="1">
      <alignment horizontal="center" vertical="center"/>
    </xf>
    <xf numFmtId="14" fontId="11" fillId="0" borderId="6" xfId="0" applyNumberFormat="1" applyFont="1" applyBorder="1" applyAlignment="1">
      <alignment horizontal="center" vertical="center"/>
    </xf>
    <xf numFmtId="0" fontId="0" fillId="0" borderId="0" xfId="0" applyAlignment="1">
      <alignment horizontal="right" vertical="center"/>
    </xf>
    <xf numFmtId="0" fontId="12" fillId="0" borderId="0" xfId="0" applyFont="1"/>
    <xf numFmtId="0" fontId="0" fillId="0" borderId="7" xfId="0" applyBorder="1" applyAlignment="1">
      <alignment vertical="top" wrapText="1"/>
    </xf>
    <xf numFmtId="0" fontId="7" fillId="0" borderId="4" xfId="6">
      <alignment horizontal="center" vertical="center"/>
    </xf>
    <xf numFmtId="0" fontId="0" fillId="0" borderId="0" xfId="0"/>
    <xf numFmtId="164" fontId="7" fillId="3" borderId="2" xfId="9">
      <alignment horizontal="center"/>
    </xf>
    <xf numFmtId="0" fontId="0" fillId="0" borderId="8" xfId="0" applyBorder="1"/>
    <xf numFmtId="0" fontId="0" fillId="0" borderId="2" xfId="0" applyBorder="1"/>
    <xf numFmtId="0" fontId="0" fillId="0" borderId="4" xfId="0" applyBorder="1"/>
    <xf numFmtId="0" fontId="0" fillId="0" borderId="9" xfId="0" applyBorder="1"/>
    <xf numFmtId="0" fontId="0" fillId="0" borderId="10" xfId="0" applyBorder="1"/>
    <xf numFmtId="164" fontId="7" fillId="3" borderId="2" xfId="9" applyBorder="1">
      <alignment horizontal="center"/>
    </xf>
    <xf numFmtId="0" fontId="0" fillId="0" borderId="8" xfId="0" applyBorder="1" applyAlignment="1">
      <alignment vertical="top" wrapText="1"/>
    </xf>
    <xf numFmtId="0" fontId="0" fillId="0" borderId="0" xfId="0" applyAlignment="1">
      <alignment horizontal="left"/>
    </xf>
    <xf numFmtId="14" fontId="0" fillId="0" borderId="0" xfId="0" applyNumberFormat="1" applyAlignment="1">
      <alignment horizontal="left"/>
    </xf>
    <xf numFmtId="0" fontId="0" fillId="0" borderId="0" xfId="0" quotePrefix="1" applyAlignment="1">
      <alignment horizontal="left"/>
    </xf>
    <xf numFmtId="0" fontId="0" fillId="0" borderId="0" xfId="0" applyAlignment="1">
      <alignment horizontal="right"/>
    </xf>
    <xf numFmtId="0" fontId="0" fillId="0" borderId="11" xfId="0" applyBorder="1"/>
    <xf numFmtId="0" fontId="0" fillId="0" borderId="0" xfId="0" applyBorder="1"/>
    <xf numFmtId="0" fontId="0" fillId="0" borderId="12" xfId="0" applyBorder="1"/>
    <xf numFmtId="0" fontId="0" fillId="0" borderId="0" xfId="0" applyBorder="1" applyAlignment="1">
      <alignment horizontal="left" vertical="top"/>
    </xf>
    <xf numFmtId="0" fontId="0" fillId="0" borderId="0" xfId="0" quotePrefix="1" applyNumberFormat="1" applyBorder="1" applyAlignment="1">
      <alignment horizontal="left" vertical="center"/>
    </xf>
    <xf numFmtId="14" fontId="11" fillId="0" borderId="0" xfId="0" applyNumberFormat="1" applyFont="1" applyBorder="1" applyAlignment="1">
      <alignment horizontal="center" vertical="center"/>
    </xf>
    <xf numFmtId="0" fontId="0" fillId="0" borderId="0" xfId="0" applyFont="1"/>
    <xf numFmtId="0" fontId="11" fillId="0" borderId="0" xfId="0" applyFont="1"/>
    <xf numFmtId="0" fontId="13" fillId="0" borderId="0" xfId="0" applyFont="1" applyAlignment="1">
      <alignment horizontal="right"/>
    </xf>
    <xf numFmtId="0" fontId="14" fillId="0" borderId="0" xfId="0" applyFont="1"/>
    <xf numFmtId="0" fontId="13" fillId="0" borderId="0" xfId="0" applyFont="1" applyAlignment="1">
      <alignment horizontal="right" vertical="center"/>
    </xf>
    <xf numFmtId="0" fontId="15" fillId="0" borderId="0" xfId="0" applyFont="1" applyAlignment="1">
      <alignment horizontal="center" vertical="center"/>
    </xf>
    <xf numFmtId="0" fontId="13" fillId="0" borderId="20" xfId="0" applyFont="1" applyBorder="1" applyAlignment="1">
      <alignment horizontal="right" vertical="center"/>
    </xf>
    <xf numFmtId="166" fontId="15" fillId="5" borderId="21" xfId="0" applyNumberFormat="1" applyFont="1" applyFill="1" applyBorder="1" applyAlignment="1" applyProtection="1">
      <alignment horizontal="center" vertical="center"/>
      <protection locked="0"/>
    </xf>
    <xf numFmtId="0" fontId="16" fillId="0" borderId="0" xfId="0" applyFont="1" applyAlignment="1">
      <alignment vertical="center"/>
    </xf>
    <xf numFmtId="14" fontId="15" fillId="5" borderId="22" xfId="0" applyNumberFormat="1" applyFont="1" applyFill="1" applyBorder="1" applyAlignment="1" applyProtection="1">
      <alignment horizontal="center" vertical="center"/>
      <protection locked="0"/>
    </xf>
    <xf numFmtId="0" fontId="15" fillId="5" borderId="21" xfId="0" applyFont="1" applyFill="1" applyBorder="1" applyAlignment="1" applyProtection="1">
      <alignment horizontal="center" vertical="center"/>
      <protection locked="0"/>
    </xf>
    <xf numFmtId="0" fontId="9" fillId="0" borderId="0" xfId="10" applyFont="1"/>
    <xf numFmtId="0" fontId="15" fillId="0" borderId="0" xfId="0" applyFont="1" applyFill="1" applyAlignment="1">
      <alignment vertical="center" textRotation="90"/>
    </xf>
    <xf numFmtId="0" fontId="14" fillId="0" borderId="0" xfId="0" applyFont="1" applyFill="1"/>
    <xf numFmtId="0" fontId="0" fillId="0" borderId="0" xfId="0" applyFont="1" applyFill="1" applyAlignment="1">
      <alignment vertical="center"/>
    </xf>
    <xf numFmtId="0" fontId="14" fillId="0" borderId="0" xfId="0" applyFont="1" applyFill="1" applyAlignment="1">
      <alignment vertical="center"/>
    </xf>
    <xf numFmtId="0" fontId="0" fillId="0" borderId="0" xfId="0" applyFont="1" applyFill="1"/>
    <xf numFmtId="0" fontId="0" fillId="0" borderId="0" xfId="0" applyFont="1" applyFill="1" applyBorder="1" applyProtection="1"/>
    <xf numFmtId="0" fontId="17" fillId="4" borderId="23" xfId="0" applyFont="1" applyFill="1" applyBorder="1" applyAlignment="1">
      <alignment vertical="center"/>
    </xf>
    <xf numFmtId="0" fontId="14" fillId="4" borderId="23" xfId="0" applyFont="1" applyFill="1" applyBorder="1" applyAlignment="1">
      <alignment vertical="center"/>
    </xf>
    <xf numFmtId="0" fontId="4" fillId="4" borderId="23" xfId="0" applyFont="1" applyFill="1" applyBorder="1" applyAlignment="1">
      <alignment horizontal="center" vertical="center"/>
    </xf>
    <xf numFmtId="0" fontId="4" fillId="4" borderId="23" xfId="0" applyFont="1" applyFill="1" applyBorder="1" applyAlignment="1">
      <alignment vertical="center"/>
    </xf>
    <xf numFmtId="0" fontId="0" fillId="4" borderId="0" xfId="0" applyFont="1" applyFill="1"/>
    <xf numFmtId="0" fontId="0" fillId="4" borderId="0" xfId="0" applyFont="1" applyFill="1" applyAlignment="1">
      <alignment horizontal="center" vertical="center"/>
    </xf>
    <xf numFmtId="0" fontId="0" fillId="4" borderId="0" xfId="0" applyFont="1" applyFill="1" applyAlignment="1">
      <alignment vertical="center"/>
    </xf>
    <xf numFmtId="0" fontId="14" fillId="4" borderId="0" xfId="0" applyFont="1" applyFill="1" applyAlignment="1">
      <alignment horizontal="center"/>
    </xf>
    <xf numFmtId="0" fontId="0" fillId="4" borderId="0" xfId="0" applyFont="1" applyFill="1" applyAlignment="1">
      <alignment horizontal="center"/>
    </xf>
    <xf numFmtId="0" fontId="10" fillId="4" borderId="24" xfId="0" applyFont="1" applyFill="1" applyBorder="1" applyAlignment="1">
      <alignment vertical="center"/>
    </xf>
    <xf numFmtId="0" fontId="0" fillId="4" borderId="24" xfId="0" applyFont="1" applyFill="1" applyBorder="1" applyAlignment="1">
      <alignment vertical="center"/>
    </xf>
    <xf numFmtId="0" fontId="17" fillId="4" borderId="24" xfId="0" applyFont="1" applyFill="1" applyBorder="1" applyAlignment="1">
      <alignment horizontal="center" vertical="center"/>
    </xf>
    <xf numFmtId="0" fontId="14" fillId="0" borderId="0" xfId="0" applyFont="1" applyAlignment="1">
      <alignment vertical="center"/>
    </xf>
    <xf numFmtId="0" fontId="1" fillId="0" borderId="0" xfId="0" applyFont="1" applyAlignment="1">
      <alignment horizontal="left"/>
    </xf>
    <xf numFmtId="0" fontId="0" fillId="0" borderId="0" xfId="0" applyFont="1" applyAlignment="1">
      <alignment horizontal="left"/>
    </xf>
    <xf numFmtId="0" fontId="18" fillId="0" borderId="12" xfId="8" applyFont="1" applyBorder="1" applyAlignment="1" applyProtection="1">
      <alignment horizontal="left" readingOrder="1"/>
    </xf>
    <xf numFmtId="0" fontId="13" fillId="0" borderId="12" xfId="0" applyFont="1" applyBorder="1"/>
    <xf numFmtId="0" fontId="19" fillId="0" borderId="0" xfId="0" applyFont="1" applyAlignment="1">
      <alignment horizontal="left" readingOrder="1"/>
    </xf>
    <xf numFmtId="0" fontId="13" fillId="0" borderId="0" xfId="0" applyFont="1" applyAlignment="1"/>
    <xf numFmtId="0" fontId="19" fillId="0" borderId="0" xfId="0" applyFont="1" applyAlignment="1">
      <alignment horizontal="right" readingOrder="1"/>
    </xf>
    <xf numFmtId="0" fontId="14" fillId="0" borderId="0" xfId="0" applyFont="1" applyAlignment="1"/>
    <xf numFmtId="0" fontId="18" fillId="0" borderId="0" xfId="8" applyFont="1" applyAlignment="1" applyProtection="1">
      <alignment horizontal="right"/>
    </xf>
    <xf numFmtId="0" fontId="13" fillId="0" borderId="0" xfId="0" applyFont="1"/>
    <xf numFmtId="0" fontId="15" fillId="0" borderId="0" xfId="0" applyFont="1"/>
    <xf numFmtId="0" fontId="0" fillId="0" borderId="0" xfId="0" quotePrefix="1" applyAlignment="1">
      <alignment horizontal="left" vertical="top"/>
    </xf>
    <xf numFmtId="0" fontId="0" fillId="0" borderId="13" xfId="0" applyBorder="1" applyAlignment="1"/>
    <xf numFmtId="0" fontId="0" fillId="0" borderId="14" xfId="0" applyBorder="1" applyAlignment="1">
      <alignment wrapText="1"/>
    </xf>
    <xf numFmtId="0" fontId="0" fillId="0" borderId="15" xfId="0" applyBorder="1" applyAlignment="1"/>
    <xf numFmtId="0" fontId="17" fillId="0" borderId="15" xfId="0" applyFont="1" applyBorder="1" applyAlignment="1"/>
    <xf numFmtId="0" fontId="17" fillId="0" borderId="16" xfId="0" applyFont="1" applyBorder="1" applyAlignment="1">
      <alignment wrapText="1"/>
    </xf>
    <xf numFmtId="0" fontId="0" fillId="0" borderId="16" xfId="0" applyBorder="1" applyAlignment="1">
      <alignment wrapText="1"/>
    </xf>
    <xf numFmtId="165" fontId="7" fillId="0" borderId="1" xfId="1" applyAlignment="1">
      <alignment horizontal="center"/>
      <protection locked="0"/>
    </xf>
    <xf numFmtId="0" fontId="0" fillId="0" borderId="0" xfId="0" applyBorder="1" applyAlignment="1"/>
    <xf numFmtId="0" fontId="0" fillId="0" borderId="0" xfId="0" applyBorder="1" applyAlignment="1">
      <alignment wrapText="1"/>
    </xf>
    <xf numFmtId="165" fontId="7" fillId="0" borderId="0" xfId="7" applyBorder="1" applyAlignment="1"/>
    <xf numFmtId="0" fontId="7" fillId="0" borderId="0" xfId="7" applyNumberFormat="1" applyBorder="1">
      <alignment vertical="center"/>
    </xf>
    <xf numFmtId="0" fontId="7" fillId="0" borderId="0" xfId="7" applyNumberFormat="1" applyBorder="1" applyAlignment="1">
      <alignment wrapText="1"/>
    </xf>
    <xf numFmtId="0" fontId="7" fillId="0" borderId="0" xfId="7" applyNumberFormat="1" applyFont="1" applyBorder="1" applyAlignment="1"/>
    <xf numFmtId="0" fontId="7" fillId="0" borderId="0" xfId="7" applyNumberFormat="1" applyFont="1" applyBorder="1" applyAlignment="1"/>
    <xf numFmtId="0" fontId="0" fillId="0" borderId="16" xfId="0" applyFill="1" applyBorder="1" applyAlignment="1">
      <alignment wrapText="1"/>
    </xf>
    <xf numFmtId="0" fontId="0" fillId="0" borderId="14" xfId="0" applyFill="1" applyBorder="1" applyAlignment="1">
      <alignment wrapText="1"/>
    </xf>
    <xf numFmtId="165" fontId="7" fillId="0" borderId="2" xfId="7" applyAlignment="1">
      <alignment horizontal="center"/>
    </xf>
    <xf numFmtId="0" fontId="0" fillId="0" borderId="14" xfId="0" applyBorder="1" applyAlignment="1" applyProtection="1">
      <alignment wrapText="1"/>
      <protection locked="0"/>
    </xf>
    <xf numFmtId="165" fontId="7" fillId="0" borderId="7" xfId="7" applyBorder="1" applyAlignment="1"/>
    <xf numFmtId="165" fontId="7" fillId="0" borderId="17" xfId="7" applyNumberFormat="1" applyBorder="1">
      <alignment vertical="center"/>
    </xf>
    <xf numFmtId="0" fontId="7" fillId="0" borderId="9" xfId="7" applyNumberFormat="1" applyFont="1" applyBorder="1" applyAlignment="1"/>
    <xf numFmtId="0" fontId="7" fillId="0" borderId="18" xfId="7" applyNumberFormat="1" applyFont="1" applyBorder="1" applyAlignment="1"/>
    <xf numFmtId="0" fontId="7" fillId="0" borderId="11" xfId="7" applyNumberFormat="1" applyBorder="1">
      <alignment vertical="center"/>
    </xf>
    <xf numFmtId="0" fontId="7" fillId="0" borderId="11" xfId="7" applyNumberFormat="1" applyBorder="1" applyAlignment="1">
      <alignment wrapText="1"/>
    </xf>
    <xf numFmtId="0" fontId="7" fillId="0" borderId="11" xfId="7" applyNumberFormat="1" applyFont="1" applyBorder="1" applyAlignment="1"/>
    <xf numFmtId="0" fontId="17" fillId="6" borderId="16" xfId="0" applyFont="1" applyFill="1" applyBorder="1" applyAlignment="1">
      <alignment wrapText="1"/>
    </xf>
    <xf numFmtId="0" fontId="0" fillId="6" borderId="16" xfId="0" applyFill="1" applyBorder="1" applyAlignment="1">
      <alignment wrapText="1"/>
    </xf>
    <xf numFmtId="0" fontId="7" fillId="2" borderId="18" xfId="4" applyNumberFormat="1" applyBorder="1">
      <alignment vertical="center"/>
    </xf>
    <xf numFmtId="165" fontId="7" fillId="2" borderId="17" xfId="4" applyNumberFormat="1" applyBorder="1">
      <alignment vertical="center"/>
    </xf>
    <xf numFmtId="0" fontId="7" fillId="2" borderId="0" xfId="4" applyNumberFormat="1" applyBorder="1">
      <alignment vertical="center"/>
    </xf>
    <xf numFmtId="0" fontId="7" fillId="0" borderId="1" xfId="2" applyAlignment="1" applyProtection="1">
      <alignment vertical="top" wrapText="1"/>
    </xf>
    <xf numFmtId="165" fontId="7" fillId="0" borderId="17" xfId="7" applyBorder="1" applyAlignment="1"/>
    <xf numFmtId="0" fontId="17" fillId="0" borderId="0" xfId="0" applyFont="1" applyBorder="1" applyAlignment="1">
      <alignment horizontal="left"/>
    </xf>
    <xf numFmtId="0" fontId="0" fillId="0" borderId="14" xfId="0" applyBorder="1" applyAlignment="1"/>
    <xf numFmtId="0" fontId="0" fillId="0" borderId="19" xfId="0" applyBorder="1" applyAlignment="1"/>
    <xf numFmtId="0" fontId="0" fillId="0" borderId="0" xfId="0" applyAlignment="1">
      <alignment horizontal="center" vertical="center"/>
    </xf>
    <xf numFmtId="0" fontId="0" fillId="0" borderId="4" xfId="0" quotePrefix="1" applyBorder="1" applyAlignment="1">
      <alignment horizontal="center" vertical="center"/>
    </xf>
    <xf numFmtId="0" fontId="0" fillId="0" borderId="25" xfId="0" applyBorder="1"/>
    <xf numFmtId="0" fontId="10" fillId="0" borderId="9" xfId="0" applyFont="1" applyBorder="1"/>
    <xf numFmtId="0" fontId="0" fillId="0" borderId="13" xfId="0" applyBorder="1"/>
    <xf numFmtId="0" fontId="0" fillId="0" borderId="4" xfId="0" quotePrefix="1" applyBorder="1" applyAlignment="1">
      <alignment horizontal="center"/>
    </xf>
    <xf numFmtId="0" fontId="0" fillId="0" borderId="0" xfId="0" applyAlignment="1">
      <alignment horizontal="center" vertical="center"/>
    </xf>
    <xf numFmtId="0" fontId="20" fillId="0" borderId="0" xfId="0" quotePrefix="1" applyFont="1" applyAlignment="1">
      <alignment horizontal="left" vertical="top"/>
    </xf>
    <xf numFmtId="0" fontId="7" fillId="2" borderId="17" xfId="4" applyBorder="1">
      <alignment vertical="center"/>
    </xf>
    <xf numFmtId="0" fontId="7" fillId="2" borderId="0" xfId="4" applyBorder="1">
      <alignment vertical="center"/>
    </xf>
    <xf numFmtId="0" fontId="0" fillId="0" borderId="17" xfId="0" applyBorder="1"/>
    <xf numFmtId="0" fontId="0" fillId="0" borderId="26" xfId="0" quotePrefix="1" applyBorder="1" applyAlignment="1">
      <alignment horizontal="center"/>
    </xf>
    <xf numFmtId="0" fontId="0" fillId="0" borderId="12" xfId="0" applyBorder="1" applyAlignment="1">
      <alignment horizontal="center"/>
    </xf>
    <xf numFmtId="0" fontId="0" fillId="0" borderId="10" xfId="0" quotePrefix="1" applyBorder="1" applyAlignment="1">
      <alignment horizontal="center"/>
    </xf>
    <xf numFmtId="165" fontId="7" fillId="0" borderId="1" xfId="1">
      <alignment horizontal="center"/>
      <protection locked="0"/>
    </xf>
    <xf numFmtId="0" fontId="21" fillId="0" borderId="0" xfId="0" applyFont="1"/>
    <xf numFmtId="0" fontId="21" fillId="0" borderId="0" xfId="0" applyFont="1" applyAlignment="1">
      <alignment horizontal="center"/>
    </xf>
    <xf numFmtId="0" fontId="21" fillId="0" borderId="0" xfId="0" applyFont="1" applyAlignment="1">
      <alignment horizontal="right"/>
    </xf>
    <xf numFmtId="0" fontId="0" fillId="0" borderId="0" xfId="0" applyFont="1" applyAlignment="1">
      <alignment horizontal="right" vertical="top"/>
    </xf>
    <xf numFmtId="0" fontId="7" fillId="0" borderId="18" xfId="4" applyNumberFormat="1" applyFill="1" applyBorder="1">
      <alignment vertical="center"/>
    </xf>
    <xf numFmtId="0" fontId="7" fillId="0" borderId="18" xfId="7" applyNumberFormat="1" applyFont="1" applyFill="1" applyBorder="1" applyAlignment="1"/>
    <xf numFmtId="0" fontId="7" fillId="0" borderId="9" xfId="7" applyNumberFormat="1" applyFont="1" applyFill="1" applyBorder="1" applyAlignment="1"/>
    <xf numFmtId="0" fontId="22" fillId="0" borderId="12" xfId="0" applyFont="1" applyBorder="1"/>
    <xf numFmtId="0" fontId="0" fillId="0" borderId="0" xfId="0" applyAlignment="1">
      <alignment horizontal="right" vertical="top"/>
    </xf>
    <xf numFmtId="164" fontId="7" fillId="3" borderId="2" xfId="9" applyAlignment="1">
      <alignment horizontal="center" vertical="center"/>
    </xf>
    <xf numFmtId="0" fontId="0" fillId="0" borderId="0" xfId="0"/>
    <xf numFmtId="0" fontId="21" fillId="0" borderId="0" xfId="0" applyFont="1" applyAlignment="1">
      <alignment horizontal="center" vertical="center"/>
    </xf>
    <xf numFmtId="0" fontId="21" fillId="0" borderId="0" xfId="0" applyFont="1" applyAlignment="1">
      <alignment vertical="center"/>
    </xf>
    <xf numFmtId="0" fontId="17" fillId="4" borderId="0" xfId="0" applyFont="1" applyFill="1" applyBorder="1" applyAlignment="1">
      <alignment vertical="center"/>
    </xf>
    <xf numFmtId="0" fontId="14" fillId="4" borderId="0" xfId="0" applyFont="1" applyFill="1" applyBorder="1" applyAlignment="1">
      <alignment vertical="center"/>
    </xf>
    <xf numFmtId="0" fontId="4" fillId="4" borderId="0" xfId="0" applyFont="1" applyFill="1" applyBorder="1" applyAlignment="1">
      <alignment horizontal="center" vertical="center"/>
    </xf>
    <xf numFmtId="0" fontId="4" fillId="4" borderId="0" xfId="0" applyFont="1" applyFill="1" applyBorder="1" applyAlignment="1">
      <alignment vertical="center"/>
    </xf>
    <xf numFmtId="0" fontId="0" fillId="4" borderId="0" xfId="0" applyFont="1" applyFill="1" applyBorder="1" applyAlignment="1">
      <alignment vertical="center"/>
    </xf>
    <xf numFmtId="0" fontId="17" fillId="4" borderId="0" xfId="0" applyFont="1" applyFill="1" applyAlignment="1">
      <alignment horizontal="center"/>
    </xf>
    <xf numFmtId="0" fontId="17" fillId="4" borderId="0" xfId="0" applyFont="1" applyFill="1"/>
    <xf numFmtId="0" fontId="4" fillId="4" borderId="0" xfId="0" applyFont="1" applyFill="1" applyBorder="1" applyAlignment="1">
      <alignment horizontal="left" vertical="center"/>
    </xf>
    <xf numFmtId="0" fontId="17" fillId="4" borderId="0" xfId="0" applyFont="1" applyFill="1" applyAlignment="1" applyProtection="1">
      <alignment horizontal="center"/>
    </xf>
    <xf numFmtId="0" fontId="21" fillId="0" borderId="0" xfId="0" applyFont="1" applyAlignment="1">
      <alignment horizontal="center" vertical="top"/>
    </xf>
    <xf numFmtId="0" fontId="21" fillId="0" borderId="0" xfId="0" applyFont="1" applyAlignment="1">
      <alignment vertical="top"/>
    </xf>
    <xf numFmtId="0" fontId="0" fillId="4" borderId="0" xfId="0" applyFont="1" applyFill="1" applyBorder="1" applyAlignment="1">
      <alignment horizontal="center" vertical="center"/>
    </xf>
    <xf numFmtId="0" fontId="17" fillId="4" borderId="24" xfId="0" applyFont="1" applyFill="1" applyBorder="1" applyAlignment="1">
      <alignment horizontal="right" vertical="center"/>
    </xf>
    <xf numFmtId="0" fontId="4" fillId="4" borderId="24" xfId="0" applyFont="1" applyFill="1" applyBorder="1" applyAlignment="1">
      <alignment horizontal="center" vertical="center"/>
    </xf>
    <xf numFmtId="0" fontId="23" fillId="0" borderId="0" xfId="0" applyFont="1" applyBorder="1" applyAlignment="1">
      <alignment horizontal="left"/>
    </xf>
    <xf numFmtId="0" fontId="24" fillId="0" borderId="0" xfId="0" applyFont="1"/>
    <xf numFmtId="0" fontId="24" fillId="0" borderId="0" xfId="0" applyFont="1" applyBorder="1" applyAlignment="1"/>
    <xf numFmtId="0" fontId="24" fillId="0" borderId="0" xfId="0" applyFont="1" applyBorder="1" applyAlignment="1">
      <alignment wrapText="1"/>
    </xf>
    <xf numFmtId="0" fontId="17" fillId="4" borderId="0" xfId="0" applyFont="1" applyFill="1" applyAlignment="1">
      <alignment vertical="center"/>
    </xf>
    <xf numFmtId="0" fontId="0" fillId="0" borderId="16" xfId="0" applyBorder="1"/>
    <xf numFmtId="0" fontId="25" fillId="0" borderId="0" xfId="0" applyFont="1" applyBorder="1" applyAlignment="1">
      <alignment vertical="top" wrapText="1"/>
    </xf>
    <xf numFmtId="0" fontId="18" fillId="0" borderId="0" xfId="8" applyFont="1" applyAlignment="1" applyProtection="1">
      <alignment horizontal="right" vertical="center"/>
    </xf>
    <xf numFmtId="0" fontId="19" fillId="0" borderId="0" xfId="0" applyFont="1" applyFill="1" applyBorder="1" applyAlignment="1">
      <alignment horizontal="left" readingOrder="1"/>
    </xf>
    <xf numFmtId="0" fontId="0" fillId="0" borderId="0" xfId="0" applyFont="1" applyAlignment="1">
      <alignment horizontal="left"/>
    </xf>
    <xf numFmtId="0" fontId="0" fillId="5" borderId="0" xfId="0" applyFont="1" applyFill="1" applyBorder="1" applyAlignment="1" applyProtection="1">
      <alignment horizontal="left"/>
      <protection locked="0"/>
    </xf>
    <xf numFmtId="0" fontId="1" fillId="0" borderId="0" xfId="0" applyFont="1" applyAlignment="1">
      <alignment horizontal="left" wrapText="1"/>
    </xf>
    <xf numFmtId="0" fontId="2" fillId="0" borderId="0" xfId="0" applyFont="1" applyAlignment="1">
      <alignment horizontal="left"/>
    </xf>
    <xf numFmtId="0" fontId="12" fillId="0" borderId="0" xfId="0" applyFont="1" applyAlignment="1">
      <alignment horizontal="left"/>
    </xf>
    <xf numFmtId="0" fontId="9" fillId="0" borderId="0" xfId="10" applyFont="1" applyAlignment="1">
      <alignment horizontal="left"/>
    </xf>
    <xf numFmtId="0" fontId="20" fillId="0" borderId="0" xfId="0" applyFont="1" applyAlignment="1">
      <alignment horizontal="left" vertical="top" wrapText="1"/>
    </xf>
    <xf numFmtId="0" fontId="20" fillId="0" borderId="0" xfId="0" applyFont="1" applyAlignment="1">
      <alignment vertical="top" wrapText="1"/>
    </xf>
    <xf numFmtId="0" fontId="0" fillId="0" borderId="0" xfId="0" applyAlignment="1">
      <alignment horizontal="center" vertical="center"/>
    </xf>
    <xf numFmtId="0" fontId="17" fillId="0" borderId="11" xfId="0" applyFont="1" applyBorder="1" applyAlignment="1">
      <alignment horizontal="left" wrapText="1"/>
    </xf>
    <xf numFmtId="0" fontId="17" fillId="0" borderId="9" xfId="0" applyFont="1" applyBorder="1" applyAlignment="1">
      <alignment horizontal="left" wrapText="1"/>
    </xf>
    <xf numFmtId="0" fontId="0" fillId="0" borderId="0" xfId="0" applyAlignment="1">
      <alignment horizontal="justify" vertical="top"/>
    </xf>
    <xf numFmtId="0" fontId="0" fillId="0" borderId="0" xfId="0" applyFont="1" applyAlignment="1">
      <alignment vertical="top"/>
    </xf>
    <xf numFmtId="0" fontId="7" fillId="0" borderId="6" xfId="6" applyBorder="1">
      <alignment horizontal="center" vertical="center"/>
    </xf>
    <xf numFmtId="0" fontId="7" fillId="0" borderId="27" xfId="2" applyBorder="1" applyAlignment="1">
      <alignment vertical="top" wrapText="1"/>
      <protection locked="0"/>
    </xf>
    <xf numFmtId="0" fontId="7" fillId="0" borderId="28" xfId="2" applyBorder="1" applyAlignment="1">
      <alignment vertical="top" wrapText="1"/>
      <protection locked="0"/>
    </xf>
    <xf numFmtId="0" fontId="7" fillId="0" borderId="29" xfId="2" applyBorder="1" applyAlignment="1">
      <alignment vertical="top" wrapText="1"/>
      <protection locked="0"/>
    </xf>
  </cellXfs>
  <cellStyles count="12">
    <cellStyle name="Beobachtung" xfId="1"/>
    <cellStyle name="Beobachtung (alpha)" xfId="2"/>
    <cellStyle name="Beobachtung (F:Werteliste)" xfId="3"/>
    <cellStyle name="Beobachtung (gesperrt)" xfId="4"/>
    <cellStyle name="Beobachtung (Total)" xfId="5"/>
    <cellStyle name="ColPos" xfId="6"/>
    <cellStyle name="EmptyField" xfId="7"/>
    <cellStyle name="LinePos" xfId="9"/>
    <cellStyle name="Link" xfId="8" builtinId="8"/>
    <cellStyle name="Standard" xfId="0" builtinId="0" customBuiltin="1"/>
    <cellStyle name="Überschrift 5" xfId="10"/>
    <cellStyle name="ValMessage" xfId="11"/>
  </cellStyles>
  <dxfs count="30">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92D050"/>
      </font>
      <fill>
        <patternFill>
          <bgColor rgb="FF92D050"/>
        </patternFill>
      </fill>
    </dxf>
    <dxf>
      <font>
        <color rgb="FFFFC000"/>
      </font>
      <fill>
        <patternFill>
          <bgColor rgb="FFFFC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92D050"/>
      </font>
      <fill>
        <patternFill>
          <bgColor rgb="FF92D050"/>
        </patternFill>
      </fill>
    </dxf>
    <dxf>
      <font>
        <color rgb="FFFFC000"/>
      </font>
      <fill>
        <patternFill>
          <bgColor rgb="FFFFC000"/>
        </patternFill>
      </fill>
    </dxf>
    <dxf>
      <font>
        <color rgb="FFFF0000"/>
      </font>
      <fill>
        <patternFill>
          <bgColor rgb="FFFF0000"/>
        </patternFill>
      </fill>
    </dxf>
    <dxf>
      <fill>
        <patternFill>
          <bgColor rgb="FFFFC000"/>
        </patternFill>
      </fill>
    </dxf>
    <dxf>
      <font>
        <color rgb="FFFF0000"/>
      </font>
    </dxf>
    <dxf>
      <fill>
        <patternFill>
          <bgColor rgb="FFFFC000"/>
        </patternFill>
      </fill>
    </dxf>
    <dxf>
      <fill>
        <patternFill>
          <bgColor rgb="FFFFC000"/>
        </patternFill>
      </fill>
    </dxf>
    <dxf>
      <fill>
        <patternFill>
          <bgColor rgb="FFFFC000"/>
        </patternFill>
      </fill>
    </dxf>
    <dxf>
      <fill>
        <patternFill>
          <bgColor rgb="FFFFC000"/>
        </patternFill>
      </fill>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fmlaLink="$M$20"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firstButton="1" fmlaLink="$M$27"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M$2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M$29"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M$30"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M$31"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M$52"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firstButton="1" fmlaLink="$M$53"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M$65"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M$66"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fmlaLink="$M$67" lockText="1" noThreeD="1"/>
</file>

<file path=xl/ctrlProps/ctrlProp16.xml><?xml version="1.0" encoding="utf-8"?>
<formControlPr xmlns="http://schemas.microsoft.com/office/spreadsheetml/2009/9/main" objectType="Radio" firstButton="1" fmlaLink="$M$41"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Radio" firstButton="1" fmlaLink="$M$68"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M$69"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M$77"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firstButton="1" fmlaLink="$M$78"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Radio" firstButton="1" fmlaLink="$M$79"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Radio" firstButton="1" fmlaLink="$M$80"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M$39"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Radio" firstButton="1" fmlaLink="$M$82"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Radio" firstButton="1" fmlaLink="$M$83"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Radio" firstButton="1" fmlaLink="$M$85" lockText="1"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M$89"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M$42"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Radio" firstButton="1" fmlaLink="$M$86"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M$87"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Radio" firstButton="1" fmlaLink="$M$84"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Radio" firstButton="1" fmlaLink="$M$9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firstButton="1" fmlaLink="$M$99"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Radio" firstButton="1" fmlaLink="$M$10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M$101"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Radio" firstButton="1" fmlaLink="$M$103"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lockText="1"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M$104"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Radio" firstButton="1" fmlaLink="$M$105"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firstButton="1" fmlaLink="$M$44" lockText="1"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Radio" firstButton="1" fmlaLink="$M$107"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Radio" firstButton="1" fmlaLink="$M$108" lockText="1"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Radio" firstButton="1" fmlaLink="$M$109"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Radio" lockText="1"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M$114"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Radio" firstButton="1" fmlaLink="$M$111"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Radio" lockText="1"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M$112" lockText="1"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GBox" noThreeD="1"/>
</file>

<file path=xl/ctrlProps/ctrlProp343.xml><?xml version="1.0" encoding="utf-8"?>
<formControlPr xmlns="http://schemas.microsoft.com/office/spreadsheetml/2009/9/main" objectType="Radio" firstButton="1" fmlaLink="$M$124"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M$125"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Radio"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GBox" noThreeD="1"/>
</file>

<file path=xl/ctrlProps/ctrlProp355.xml><?xml version="1.0" encoding="utf-8"?>
<formControlPr xmlns="http://schemas.microsoft.com/office/spreadsheetml/2009/9/main" objectType="Radio" firstButton="1" fmlaLink="$M$126" lockText="1" noThreeD="1"/>
</file>

<file path=xl/ctrlProps/ctrlProp356.xml><?xml version="1.0" encoding="utf-8"?>
<formControlPr xmlns="http://schemas.microsoft.com/office/spreadsheetml/2009/9/main" objectType="Radio"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Radio" firstButton="1" fmlaLink="$M$127"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lockText="1" noThreeD="1"/>
</file>

<file path=xl/ctrlProps/ctrlProp365.xml><?xml version="1.0" encoding="utf-8"?>
<formControlPr xmlns="http://schemas.microsoft.com/office/spreadsheetml/2009/9/main" objectType="Radio" lockText="1"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Radio" firstButton="1" fmlaLink="$M$128"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M$45"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M$137"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Radio" firstButton="1" fmlaLink="$M$138"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M$139"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GBox" noThreeD="1"/>
</file>

<file path=xl/ctrlProps/ctrlProp391.xml><?xml version="1.0" encoding="utf-8"?>
<formControlPr xmlns="http://schemas.microsoft.com/office/spreadsheetml/2009/9/main" objectType="Radio" firstButton="1" fmlaLink="$M$14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Radio" firstButton="1" fmlaLink="$M$141"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Radio"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M$15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GBox" noThreeD="1"/>
</file>

<file path=xl/ctrlProps/ctrlProp409.xml><?xml version="1.0" encoding="utf-8"?>
<formControlPr xmlns="http://schemas.microsoft.com/office/spreadsheetml/2009/9/main" objectType="Radio" firstButton="1" fmlaLink="$M$151"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Radio"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lockText="1" noThreeD="1"/>
</file>

<file path=xl/ctrlProps/ctrlProp414.xml><?xml version="1.0" encoding="utf-8"?>
<formControlPr xmlns="http://schemas.microsoft.com/office/spreadsheetml/2009/9/main" objectType="GBox" noThreeD="1"/>
</file>

<file path=xl/ctrlProps/ctrlProp415.xml><?xml version="1.0" encoding="utf-8"?>
<formControlPr xmlns="http://schemas.microsoft.com/office/spreadsheetml/2009/9/main" objectType="Radio" firstButton="1" fmlaLink="$M$152" lockText="1" noThreeD="1"/>
</file>

<file path=xl/ctrlProps/ctrlProp416.xml><?xml version="1.0" encoding="utf-8"?>
<formControlPr xmlns="http://schemas.microsoft.com/office/spreadsheetml/2009/9/main" objectType="Radio" lockText="1" noThreeD="1"/>
</file>

<file path=xl/ctrlProps/ctrlProp417.xml><?xml version="1.0" encoding="utf-8"?>
<formControlPr xmlns="http://schemas.microsoft.com/office/spreadsheetml/2009/9/main" objectType="Radio" lockText="1" noThreeD="1"/>
</file>

<file path=xl/ctrlProps/ctrlProp418.xml><?xml version="1.0" encoding="utf-8"?>
<formControlPr xmlns="http://schemas.microsoft.com/office/spreadsheetml/2009/9/main" objectType="Radio" lockText="1" noThreeD="1"/>
</file>

<file path=xl/ctrlProps/ctrlProp419.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M$153"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Radio" firstButton="1" fmlaLink="$M$154" lockText="1" noThreeD="1"/>
</file>

<file path=xl/ctrlProps/ctrlProp428.xml><?xml version="1.0" encoding="utf-8"?>
<formControlPr xmlns="http://schemas.microsoft.com/office/spreadsheetml/2009/9/main" objectType="Radio" lockText="1" noThreeD="1"/>
</file>

<file path=xl/ctrlProps/ctrlProp429.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Radio" firstButton="1" fmlaLink="$M$33" lockText="1" noThreeD="1"/>
</file>

<file path=xl/ctrlProps/ctrlProp434.xml><?xml version="1.0" encoding="utf-8"?>
<formControlPr xmlns="http://schemas.microsoft.com/office/spreadsheetml/2009/9/main" objectType="Radio" lockText="1" noThreeD="1"/>
</file>

<file path=xl/ctrlProps/ctrlProp435.xml><?xml version="1.0" encoding="utf-8"?>
<formControlPr xmlns="http://schemas.microsoft.com/office/spreadsheetml/2009/9/main" objectType="Radio" lockText="1" noThreeD="1"/>
</file>

<file path=xl/ctrlProps/ctrlProp436.xml><?xml version="1.0" encoding="utf-8"?>
<formControlPr xmlns="http://schemas.microsoft.com/office/spreadsheetml/2009/9/main" objectType="Radio"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M$46" lockText="1" noThreeD="1"/>
</file>

<file path=xl/ctrlProps/ctrlProp440.xml><?xml version="1.0" encoding="utf-8"?>
<formControlPr xmlns="http://schemas.microsoft.com/office/spreadsheetml/2009/9/main" objectType="Radio" firstButton="1" fmlaLink="$M$34"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M$35" lockText="1" noThreeD="1"/>
</file>

<file path=xl/ctrlProps/ctrlProp448.xml><?xml version="1.0" encoding="utf-8"?>
<formControlPr xmlns="http://schemas.microsoft.com/office/spreadsheetml/2009/9/main" objectType="Radio"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Radio" firstButton="1" fmlaLink="$M$36"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Radio" firstButton="1" fmlaLink="$M$38"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Radio" firstButton="1" fmlaLink="$M$39" lockText="1" noThreeD="1"/>
</file>

<file path=xl/ctrlProps/ctrlProp469.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Radio"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Radio" firstButton="1" fmlaLink="$M$41"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Radio" firstButton="1" fmlaLink="$M$42" lockText="1" noThreeD="1"/>
</file>

<file path=xl/ctrlProps/ctrlProp483.xml><?xml version="1.0" encoding="utf-8"?>
<formControlPr xmlns="http://schemas.microsoft.com/office/spreadsheetml/2009/9/main" objectType="Radio" lockText="1" noThreeD="1"/>
</file>

<file path=xl/ctrlProps/ctrlProp484.xml><?xml version="1.0" encoding="utf-8"?>
<formControlPr xmlns="http://schemas.microsoft.com/office/spreadsheetml/2009/9/main" objectType="Radio" lockText="1" noThreeD="1"/>
</file>

<file path=xl/ctrlProps/ctrlProp485.xml><?xml version="1.0" encoding="utf-8"?>
<formControlPr xmlns="http://schemas.microsoft.com/office/spreadsheetml/2009/9/main" objectType="Radio"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GBox" noThreeD="1"/>
</file>

<file path=xl/ctrlProps/ctrlProp489.xml><?xml version="1.0" encoding="utf-8"?>
<formControlPr xmlns="http://schemas.microsoft.com/office/spreadsheetml/2009/9/main" objectType="Radio" firstButton="1" fmlaLink="$M$43" lockText="1" noThreeD="1"/>
</file>

<file path=xl/ctrlProps/ctrlProp49.xml><?xml version="1.0" encoding="utf-8"?>
<formControlPr xmlns="http://schemas.microsoft.com/office/spreadsheetml/2009/9/main" objectType="Radio"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lockText="1" noThreeD="1"/>
</file>

<file path=xl/ctrlProps/ctrlProp493.xml><?xml version="1.0" encoding="utf-8"?>
<formControlPr xmlns="http://schemas.microsoft.com/office/spreadsheetml/2009/9/main" objectType="Radio"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M$48" lockText="1" noThreeD="1"/>
</file>

<file path=xl/ctrlProps/ctrlProp497.xml><?xml version="1.0" encoding="utf-8"?>
<formControlPr xmlns="http://schemas.microsoft.com/office/spreadsheetml/2009/9/main" objectType="Radio" lockText="1" noThreeD="1"/>
</file>

<file path=xl/ctrlProps/ctrlProp498.xml><?xml version="1.0" encoding="utf-8"?>
<formControlPr xmlns="http://schemas.microsoft.com/office/spreadsheetml/2009/9/main" objectType="Radio"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GBox" noThreeD="1"/>
</file>

<file path=xl/ctrlProps/ctrlProp500.xml><?xml version="1.0" encoding="utf-8"?>
<formControlPr xmlns="http://schemas.microsoft.com/office/spreadsheetml/2009/9/main" objectType="Radio" lockText="1" noThreeD="1"/>
</file>

<file path=xl/ctrlProps/ctrlProp501.xml><?xml version="1.0" encoding="utf-8"?>
<formControlPr xmlns="http://schemas.microsoft.com/office/spreadsheetml/2009/9/main" objectType="GBox" noThreeD="1"/>
</file>

<file path=xl/ctrlProps/ctrlProp502.xml><?xml version="1.0" encoding="utf-8"?>
<formControlPr xmlns="http://schemas.microsoft.com/office/spreadsheetml/2009/9/main" objectType="Radio" firstButton="1" fmlaLink="$M$16" lockText="1" noThreeD="1"/>
</file>

<file path=xl/ctrlProps/ctrlProp503.xml><?xml version="1.0" encoding="utf-8"?>
<formControlPr xmlns="http://schemas.microsoft.com/office/spreadsheetml/2009/9/main" objectType="Radio"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GBox" noThreeD="1"/>
</file>

<file path=xl/ctrlProps/ctrlProp508.xml><?xml version="1.0" encoding="utf-8"?>
<formControlPr xmlns="http://schemas.microsoft.com/office/spreadsheetml/2009/9/main" objectType="Radio" firstButton="1" fmlaLink="$M$17"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fmlaLink="$M$4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GBox" noThreeD="1"/>
</file>

<file path=xl/ctrlProps/ctrlProp514.xml><?xml version="1.0" encoding="utf-8"?>
<formControlPr xmlns="http://schemas.microsoft.com/office/spreadsheetml/2009/9/main" objectType="Radio" firstButton="1" fmlaLink="$M$24"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Radio" lockText="1" noThreeD="1"/>
</file>

<file path=xl/ctrlProps/ctrlProp517.xml><?xml version="1.0" encoding="utf-8"?>
<formControlPr xmlns="http://schemas.microsoft.com/office/spreadsheetml/2009/9/main" objectType="Radio" lockText="1"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M$25" lockText="1" noThreeD="1"/>
</file>

<file path=xl/ctrlProps/ctrlProp52.xml><?xml version="1.0" encoding="utf-8"?>
<formControlPr xmlns="http://schemas.microsoft.com/office/spreadsheetml/2009/9/main" objectType="Radio"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Radio" firstButton="1" fmlaLink="$M$45"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lockText="1" noThreeD="1"/>
</file>

<file path=xl/ctrlProps/ctrlProp527.xml><?xml version="1.0" encoding="utf-8"?>
<formControlPr xmlns="http://schemas.microsoft.com/office/spreadsheetml/2009/9/main" objectType="Radio"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Radio" firstButton="1" fmlaLink="$M$46" lockText="1" noThreeD="1"/>
</file>

<file path=xl/ctrlProps/ctrlProp532.xml><?xml version="1.0" encoding="utf-8"?>
<formControlPr xmlns="http://schemas.microsoft.com/office/spreadsheetml/2009/9/main" objectType="Radio" lockText="1" noThreeD="1"/>
</file>

<file path=xl/ctrlProps/ctrlProp533.xml><?xml version="1.0" encoding="utf-8"?>
<formControlPr xmlns="http://schemas.microsoft.com/office/spreadsheetml/2009/9/main" objectType="Radio" lockText="1" noThreeD="1"/>
</file>

<file path=xl/ctrlProps/ctrlProp534.xml><?xml version="1.0" encoding="utf-8"?>
<formControlPr xmlns="http://schemas.microsoft.com/office/spreadsheetml/2009/9/main" objectType="Radio"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GBox" noThreeD="1"/>
</file>

<file path=xl/ctrlProps/ctrlProp538.xml><?xml version="1.0" encoding="utf-8"?>
<formControlPr xmlns="http://schemas.microsoft.com/office/spreadsheetml/2009/9/main" objectType="Radio" firstButton="1" fmlaLink="$M$58"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lockText="1" noThreeD="1"/>
</file>

<file path=xl/ctrlProps/ctrlProp542.xml><?xml version="1.0" encoding="utf-8"?>
<formControlPr xmlns="http://schemas.microsoft.com/office/spreadsheetml/2009/9/main" objectType="Radio" lockText="1" noThreeD="1"/>
</file>

<file path=xl/ctrlProps/ctrlProp543.xml><?xml version="1.0" encoding="utf-8"?>
<formControlPr xmlns="http://schemas.microsoft.com/office/spreadsheetml/2009/9/main" objectType="GBox" noThreeD="1"/>
</file>

<file path=xl/ctrlProps/ctrlProp544.xml><?xml version="1.0" encoding="utf-8"?>
<formControlPr xmlns="http://schemas.microsoft.com/office/spreadsheetml/2009/9/main" objectType="Radio" firstButton="1" fmlaLink="$M$59" lockText="1" noThreeD="1"/>
</file>

<file path=xl/ctrlProps/ctrlProp545.xml><?xml version="1.0" encoding="utf-8"?>
<formControlPr xmlns="http://schemas.microsoft.com/office/spreadsheetml/2009/9/main" objectType="Radio" lockText="1" noThreeD="1"/>
</file>

<file path=xl/ctrlProps/ctrlProp546.xml><?xml version="1.0" encoding="utf-8"?>
<formControlPr xmlns="http://schemas.microsoft.com/office/spreadsheetml/2009/9/main" objectType="Radio" lockText="1" noThreeD="1"/>
</file>

<file path=xl/ctrlProps/ctrlProp547.xml><?xml version="1.0" encoding="utf-8"?>
<formControlPr xmlns="http://schemas.microsoft.com/office/spreadsheetml/2009/9/main" objectType="Radio"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Radio" lockText="1" noThreeD="1"/>
</file>

<file path=xl/ctrlProps/ctrlProp550.xml><?xml version="1.0" encoding="utf-8"?>
<formControlPr xmlns="http://schemas.microsoft.com/office/spreadsheetml/2009/9/main" objectType="Radio" firstButton="1" fmlaLink="$M$67"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lockText="1" noThreeD="1"/>
</file>

<file path=xl/ctrlProps/ctrlProp553.xml><?xml version="1.0" encoding="utf-8"?>
<formControlPr xmlns="http://schemas.microsoft.com/office/spreadsheetml/2009/9/main" objectType="Radio"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lockText="1" noThreeD="1"/>
</file>

<file path=xl/ctrlProps/ctrlProp556.xml><?xml version="1.0" encoding="utf-8"?>
<formControlPr xmlns="http://schemas.microsoft.com/office/spreadsheetml/2009/9/main" objectType="GBox" noThreeD="1"/>
</file>

<file path=xl/ctrlProps/ctrlProp557.xml><?xml version="1.0" encoding="utf-8"?>
<formControlPr xmlns="http://schemas.microsoft.com/office/spreadsheetml/2009/9/main" objectType="Radio" firstButton="1" fmlaLink="$M$68" lockText="1" noThreeD="1"/>
</file>

<file path=xl/ctrlProps/ctrlProp558.xml><?xml version="1.0" encoding="utf-8"?>
<formControlPr xmlns="http://schemas.microsoft.com/office/spreadsheetml/2009/9/main" objectType="Radio"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60.xml><?xml version="1.0" encoding="utf-8"?>
<formControlPr xmlns="http://schemas.microsoft.com/office/spreadsheetml/2009/9/main" objectType="Radio" lockText="1" noThreeD="1"/>
</file>

<file path=xl/ctrlProps/ctrlProp561.xml><?xml version="1.0" encoding="utf-8"?>
<formControlPr xmlns="http://schemas.microsoft.com/office/spreadsheetml/2009/9/main" objectType="Radio"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GBox" noThreeD="1"/>
</file>

<file path=xl/ctrlProps/ctrlProp564.xml><?xml version="1.0" encoding="utf-8"?>
<formControlPr xmlns="http://schemas.microsoft.com/office/spreadsheetml/2009/9/main" objectType="Radio" firstButton="1" fmlaLink="$M$69" lockText="1" noThreeD="1"/>
</file>

<file path=xl/ctrlProps/ctrlProp565.xml><?xml version="1.0" encoding="utf-8"?>
<formControlPr xmlns="http://schemas.microsoft.com/office/spreadsheetml/2009/9/main" objectType="Radio" lockText="1" noThreeD="1"/>
</file>

<file path=xl/ctrlProps/ctrlProp566.xml><?xml version="1.0" encoding="utf-8"?>
<formControlPr xmlns="http://schemas.microsoft.com/office/spreadsheetml/2009/9/main" objectType="Radio" lockText="1" noThreeD="1"/>
</file>

<file path=xl/ctrlProps/ctrlProp567.xml><?xml version="1.0" encoding="utf-8"?>
<formControlPr xmlns="http://schemas.microsoft.com/office/spreadsheetml/2009/9/main" objectType="Radio" lockText="1" noThreeD="1"/>
</file>

<file path=xl/ctrlProps/ctrlProp568.xml><?xml version="1.0" encoding="utf-8"?>
<formControlPr xmlns="http://schemas.microsoft.com/office/spreadsheetml/2009/9/main" objectType="Radio" lockText="1" noThreeD="1"/>
</file>

<file path=xl/ctrlProps/ctrlProp569.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70.xml><?xml version="1.0" encoding="utf-8"?>
<formControlPr xmlns="http://schemas.microsoft.com/office/spreadsheetml/2009/9/main" objectType="GBox" noThreeD="1"/>
</file>

<file path=xl/ctrlProps/ctrlProp571.xml><?xml version="1.0" encoding="utf-8"?>
<formControlPr xmlns="http://schemas.microsoft.com/office/spreadsheetml/2009/9/main" objectType="Radio" firstButton="1" fmlaLink="$M$70" lockText="1" noThreeD="1"/>
</file>

<file path=xl/ctrlProps/ctrlProp572.xml><?xml version="1.0" encoding="utf-8"?>
<formControlPr xmlns="http://schemas.microsoft.com/office/spreadsheetml/2009/9/main" objectType="Radio" lockText="1" noThreeD="1"/>
</file>

<file path=xl/ctrlProps/ctrlProp573.xml><?xml version="1.0" encoding="utf-8"?>
<formControlPr xmlns="http://schemas.microsoft.com/office/spreadsheetml/2009/9/main" objectType="Radio" lockText="1" noThreeD="1"/>
</file>

<file path=xl/ctrlProps/ctrlProp574.xml><?xml version="1.0" encoding="utf-8"?>
<formControlPr xmlns="http://schemas.microsoft.com/office/spreadsheetml/2009/9/main" objectType="Radio" lockText="1" noThreeD="1"/>
</file>

<file path=xl/ctrlProps/ctrlProp575.xml><?xml version="1.0" encoding="utf-8"?>
<formControlPr xmlns="http://schemas.microsoft.com/office/spreadsheetml/2009/9/main" objectType="Radio" lockText="1" noThreeD="1"/>
</file>

<file path=xl/ctrlProps/ctrlProp576.xml><?xml version="1.0" encoding="utf-8"?>
<formControlPr xmlns="http://schemas.microsoft.com/office/spreadsheetml/2009/9/main" objectType="Radio" lockText="1" noThreeD="1"/>
</file>

<file path=xl/ctrlProps/ctrlProp577.xml><?xml version="1.0" encoding="utf-8"?>
<formControlPr xmlns="http://schemas.microsoft.com/office/spreadsheetml/2009/9/main" objectType="Radio" firstButton="1" fmlaLink="$M$72" lockText="1" noThreeD="1"/>
</file>

<file path=xl/ctrlProps/ctrlProp578.xml><?xml version="1.0" encoding="utf-8"?>
<formControlPr xmlns="http://schemas.microsoft.com/office/spreadsheetml/2009/9/main" objectType="Radio" lockText="1" noThreeD="1"/>
</file>

<file path=xl/ctrlProps/ctrlProp579.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firstButton="1" fmlaLink="$M$49" lockText="1" noThreeD="1"/>
</file>

<file path=xl/ctrlProps/ctrlProp580.xml><?xml version="1.0" encoding="utf-8"?>
<formControlPr xmlns="http://schemas.microsoft.com/office/spreadsheetml/2009/9/main" objectType="Radio" lockText="1" noThreeD="1"/>
</file>

<file path=xl/ctrlProps/ctrlProp581.xml><?xml version="1.0" encoding="utf-8"?>
<formControlPr xmlns="http://schemas.microsoft.com/office/spreadsheetml/2009/9/main" objectType="Radio" lockText="1" noThreeD="1"/>
</file>

<file path=xl/ctrlProps/ctrlProp582.xml><?xml version="1.0" encoding="utf-8"?>
<formControlPr xmlns="http://schemas.microsoft.com/office/spreadsheetml/2009/9/main" objectType="Radio" lockText="1" noThreeD="1"/>
</file>

<file path=xl/ctrlProps/ctrlProp583.xml><?xml version="1.0" encoding="utf-8"?>
<formControlPr xmlns="http://schemas.microsoft.com/office/spreadsheetml/2009/9/main" objectType="GBox" noThreeD="1"/>
</file>

<file path=xl/ctrlProps/ctrlProp584.xml><?xml version="1.0" encoding="utf-8"?>
<formControlPr xmlns="http://schemas.microsoft.com/office/spreadsheetml/2009/9/main" objectType="Radio" firstButton="1" fmlaLink="$M$73" lockText="1" noThreeD="1"/>
</file>

<file path=xl/ctrlProps/ctrlProp585.xml><?xml version="1.0" encoding="utf-8"?>
<formControlPr xmlns="http://schemas.microsoft.com/office/spreadsheetml/2009/9/main" objectType="Radio" lockText="1" noThreeD="1"/>
</file>

<file path=xl/ctrlProps/ctrlProp586.xml><?xml version="1.0" encoding="utf-8"?>
<formControlPr xmlns="http://schemas.microsoft.com/office/spreadsheetml/2009/9/main" objectType="Radio" lockText="1" noThreeD="1"/>
</file>

<file path=xl/ctrlProps/ctrlProp587.xml><?xml version="1.0" encoding="utf-8"?>
<formControlPr xmlns="http://schemas.microsoft.com/office/spreadsheetml/2009/9/main" objectType="Radio" lockText="1" noThreeD="1"/>
</file>

<file path=xl/ctrlProps/ctrlProp588.xml><?xml version="1.0" encoding="utf-8"?>
<formControlPr xmlns="http://schemas.microsoft.com/office/spreadsheetml/2009/9/main" objectType="Radio" lockText="1" noThreeD="1"/>
</file>

<file path=xl/ctrlProps/ctrlProp589.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590.xml><?xml version="1.0" encoding="utf-8"?>
<formControlPr xmlns="http://schemas.microsoft.com/office/spreadsheetml/2009/9/main" objectType="GBox" noThreeD="1"/>
</file>

<file path=xl/ctrlProps/ctrlProp591.xml><?xml version="1.0" encoding="utf-8"?>
<formControlPr xmlns="http://schemas.microsoft.com/office/spreadsheetml/2009/9/main" objectType="Radio" firstButton="1" fmlaLink="$M$74" lockText="1" noThreeD="1"/>
</file>

<file path=xl/ctrlProps/ctrlProp592.xml><?xml version="1.0" encoding="utf-8"?>
<formControlPr xmlns="http://schemas.microsoft.com/office/spreadsheetml/2009/9/main" objectType="Radio" lockText="1" noThreeD="1"/>
</file>

<file path=xl/ctrlProps/ctrlProp593.xml><?xml version="1.0" encoding="utf-8"?>
<formControlPr xmlns="http://schemas.microsoft.com/office/spreadsheetml/2009/9/main" objectType="Radio" lockText="1" noThreeD="1"/>
</file>

<file path=xl/ctrlProps/ctrlProp594.xml><?xml version="1.0" encoding="utf-8"?>
<formControlPr xmlns="http://schemas.microsoft.com/office/spreadsheetml/2009/9/main" objectType="Radio" lockText="1" noThreeD="1"/>
</file>

<file path=xl/ctrlProps/ctrlProp595.xml><?xml version="1.0" encoding="utf-8"?>
<formControlPr xmlns="http://schemas.microsoft.com/office/spreadsheetml/2009/9/main" objectType="Radio" lockText="1" noThreeD="1"/>
</file>

<file path=xl/ctrlProps/ctrlProp596.xml><?xml version="1.0" encoding="utf-8"?>
<formControlPr xmlns="http://schemas.microsoft.com/office/spreadsheetml/2009/9/main" objectType="Radio" lockText="1" noThreeD="1"/>
</file>

<file path=xl/ctrlProps/ctrlProp597.xml><?xml version="1.0" encoding="utf-8"?>
<formControlPr xmlns="http://schemas.microsoft.com/office/spreadsheetml/2009/9/main" objectType="GBox" noThreeD="1"/>
</file>

<file path=xl/ctrlProps/ctrlProp598.xml><?xml version="1.0" encoding="utf-8"?>
<formControlPr xmlns="http://schemas.microsoft.com/office/spreadsheetml/2009/9/main" objectType="Radio" firstButton="1" fmlaLink="$M$78" lockText="1" noThreeD="1"/>
</file>

<file path=xl/ctrlProps/ctrlProp59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00.xml><?xml version="1.0" encoding="utf-8"?>
<formControlPr xmlns="http://schemas.microsoft.com/office/spreadsheetml/2009/9/main" objectType="Radio" lockText="1" noThreeD="1"/>
</file>

<file path=xl/ctrlProps/ctrlProp601.xml><?xml version="1.0" encoding="utf-8"?>
<formControlPr xmlns="http://schemas.microsoft.com/office/spreadsheetml/2009/9/main" objectType="Radio" lockText="1" noThreeD="1"/>
</file>

<file path=xl/ctrlProps/ctrlProp602.xml><?xml version="1.0" encoding="utf-8"?>
<formControlPr xmlns="http://schemas.microsoft.com/office/spreadsheetml/2009/9/main" objectType="Radio" lockText="1" noThreeD="1"/>
</file>

<file path=xl/ctrlProps/ctrlProp603.xml><?xml version="1.0" encoding="utf-8"?>
<formControlPr xmlns="http://schemas.microsoft.com/office/spreadsheetml/2009/9/main" objectType="GBox" noThreeD="1"/>
</file>

<file path=xl/ctrlProps/ctrlProp604.xml><?xml version="1.0" encoding="utf-8"?>
<formControlPr xmlns="http://schemas.microsoft.com/office/spreadsheetml/2009/9/main" objectType="Radio" firstButton="1" fmlaLink="$M$75" lockText="1" noThreeD="1"/>
</file>

<file path=xl/ctrlProps/ctrlProp605.xml><?xml version="1.0" encoding="utf-8"?>
<formControlPr xmlns="http://schemas.microsoft.com/office/spreadsheetml/2009/9/main" objectType="Radio" lockText="1" noThreeD="1"/>
</file>

<file path=xl/ctrlProps/ctrlProp606.xml><?xml version="1.0" encoding="utf-8"?>
<formControlPr xmlns="http://schemas.microsoft.com/office/spreadsheetml/2009/9/main" objectType="Radio" lockText="1" noThreeD="1"/>
</file>

<file path=xl/ctrlProps/ctrlProp607.xml><?xml version="1.0" encoding="utf-8"?>
<formControlPr xmlns="http://schemas.microsoft.com/office/spreadsheetml/2009/9/main" objectType="Radio" lockText="1" noThreeD="1"/>
</file>

<file path=xl/ctrlProps/ctrlProp608.xml><?xml version="1.0" encoding="utf-8"?>
<formControlPr xmlns="http://schemas.microsoft.com/office/spreadsheetml/2009/9/main" objectType="Radio" lockText="1" noThreeD="1"/>
</file>

<file path=xl/ctrlProps/ctrlProp609.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10.xml><?xml version="1.0" encoding="utf-8"?>
<formControlPr xmlns="http://schemas.microsoft.com/office/spreadsheetml/2009/9/main" objectType="GBox" noThreeD="1"/>
</file>

<file path=xl/ctrlProps/ctrlProp611.xml><?xml version="1.0" encoding="utf-8"?>
<formControlPr xmlns="http://schemas.microsoft.com/office/spreadsheetml/2009/9/main" objectType="Radio" firstButton="1" fmlaLink="$M$76" lockText="1" noThreeD="1"/>
</file>

<file path=xl/ctrlProps/ctrlProp612.xml><?xml version="1.0" encoding="utf-8"?>
<formControlPr xmlns="http://schemas.microsoft.com/office/spreadsheetml/2009/9/main" objectType="Radio" lockText="1" noThreeD="1"/>
</file>

<file path=xl/ctrlProps/ctrlProp613.xml><?xml version="1.0" encoding="utf-8"?>
<formControlPr xmlns="http://schemas.microsoft.com/office/spreadsheetml/2009/9/main" objectType="Radio" lockText="1" noThreeD="1"/>
</file>

<file path=xl/ctrlProps/ctrlProp614.xml><?xml version="1.0" encoding="utf-8"?>
<formControlPr xmlns="http://schemas.microsoft.com/office/spreadsheetml/2009/9/main" objectType="Radio" lockText="1" noThreeD="1"/>
</file>

<file path=xl/ctrlProps/ctrlProp615.xml><?xml version="1.0" encoding="utf-8"?>
<formControlPr xmlns="http://schemas.microsoft.com/office/spreadsheetml/2009/9/main" objectType="Radio" lockText="1" noThreeD="1"/>
</file>

<file path=xl/ctrlProps/ctrlProp616.xml><?xml version="1.0" encoding="utf-8"?>
<formControlPr xmlns="http://schemas.microsoft.com/office/spreadsheetml/2009/9/main" objectType="Radio" lockText="1" noThreeD="1"/>
</file>

<file path=xl/ctrlProps/ctrlProp617.xml><?xml version="1.0" encoding="utf-8"?>
<formControlPr xmlns="http://schemas.microsoft.com/office/spreadsheetml/2009/9/main" objectType="GBox" noThreeD="1"/>
</file>

<file path=xl/ctrlProps/ctrlProp618.xml><?xml version="1.0" encoding="utf-8"?>
<formControlPr xmlns="http://schemas.microsoft.com/office/spreadsheetml/2009/9/main" objectType="Radio" firstButton="1" fmlaLink="$M$87" lockText="1" noThreeD="1"/>
</file>

<file path=xl/ctrlProps/ctrlProp619.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20.xml><?xml version="1.0" encoding="utf-8"?>
<formControlPr xmlns="http://schemas.microsoft.com/office/spreadsheetml/2009/9/main" objectType="Radio" lockText="1" noThreeD="1"/>
</file>

<file path=xl/ctrlProps/ctrlProp621.xml><?xml version="1.0" encoding="utf-8"?>
<formControlPr xmlns="http://schemas.microsoft.com/office/spreadsheetml/2009/9/main" objectType="Radio" lockText="1" noThreeD="1"/>
</file>

<file path=xl/ctrlProps/ctrlProp622.xml><?xml version="1.0" encoding="utf-8"?>
<formControlPr xmlns="http://schemas.microsoft.com/office/spreadsheetml/2009/9/main" objectType="Radio" lockText="1" noThreeD="1"/>
</file>

<file path=xl/ctrlProps/ctrlProp623.xml><?xml version="1.0" encoding="utf-8"?>
<formControlPr xmlns="http://schemas.microsoft.com/office/spreadsheetml/2009/9/main" objectType="Radio" lockText="1" noThreeD="1"/>
</file>

<file path=xl/ctrlProps/ctrlProp624.xml><?xml version="1.0" encoding="utf-8"?>
<formControlPr xmlns="http://schemas.microsoft.com/office/spreadsheetml/2009/9/main" objectType="GBox" noThreeD="1"/>
</file>

<file path=xl/ctrlProps/ctrlProp625.xml><?xml version="1.0" encoding="utf-8"?>
<formControlPr xmlns="http://schemas.microsoft.com/office/spreadsheetml/2009/9/main" objectType="Radio" firstButton="1" fmlaLink="$M$88" lockText="1" noThreeD="1"/>
</file>

<file path=xl/ctrlProps/ctrlProp626.xml><?xml version="1.0" encoding="utf-8"?>
<formControlPr xmlns="http://schemas.microsoft.com/office/spreadsheetml/2009/9/main" objectType="Radio" lockText="1" noThreeD="1"/>
</file>

<file path=xl/ctrlProps/ctrlProp627.xml><?xml version="1.0" encoding="utf-8"?>
<formControlPr xmlns="http://schemas.microsoft.com/office/spreadsheetml/2009/9/main" objectType="Radio" lockText="1" noThreeD="1"/>
</file>

<file path=xl/ctrlProps/ctrlProp628.xml><?xml version="1.0" encoding="utf-8"?>
<formControlPr xmlns="http://schemas.microsoft.com/office/spreadsheetml/2009/9/main" objectType="Radio" lockText="1" noThreeD="1"/>
</file>

<file path=xl/ctrlProps/ctrlProp629.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30.xml><?xml version="1.0" encoding="utf-8"?>
<formControlPr xmlns="http://schemas.microsoft.com/office/spreadsheetml/2009/9/main" objectType="Radio" lockText="1" noThreeD="1"/>
</file>

<file path=xl/ctrlProps/ctrlProp631.xml><?xml version="1.0" encoding="utf-8"?>
<formControlPr xmlns="http://schemas.microsoft.com/office/spreadsheetml/2009/9/main" objectType="GBox" noThreeD="1"/>
</file>

<file path=xl/ctrlProps/ctrlProp632.xml><?xml version="1.0" encoding="utf-8"?>
<formControlPr xmlns="http://schemas.microsoft.com/office/spreadsheetml/2009/9/main" objectType="Radio" firstButton="1" fmlaLink="$M$89" lockText="1" noThreeD="1"/>
</file>

<file path=xl/ctrlProps/ctrlProp633.xml><?xml version="1.0" encoding="utf-8"?>
<formControlPr xmlns="http://schemas.microsoft.com/office/spreadsheetml/2009/9/main" objectType="Radio" lockText="1" noThreeD="1"/>
</file>

<file path=xl/ctrlProps/ctrlProp634.xml><?xml version="1.0" encoding="utf-8"?>
<formControlPr xmlns="http://schemas.microsoft.com/office/spreadsheetml/2009/9/main" objectType="Radio" lockText="1" noThreeD="1"/>
</file>

<file path=xl/ctrlProps/ctrlProp635.xml><?xml version="1.0" encoding="utf-8"?>
<formControlPr xmlns="http://schemas.microsoft.com/office/spreadsheetml/2009/9/main" objectType="Radio" lockText="1" noThreeD="1"/>
</file>

<file path=xl/ctrlProps/ctrlProp636.xml><?xml version="1.0" encoding="utf-8"?>
<formControlPr xmlns="http://schemas.microsoft.com/office/spreadsheetml/2009/9/main" objectType="Radio" lockText="1" noThreeD="1"/>
</file>

<file path=xl/ctrlProps/ctrlProp637.xml><?xml version="1.0" encoding="utf-8"?>
<formControlPr xmlns="http://schemas.microsoft.com/office/spreadsheetml/2009/9/main" objectType="Radio" lockText="1" noThreeD="1"/>
</file>

<file path=xl/ctrlProps/ctrlProp638.xml><?xml version="1.0" encoding="utf-8"?>
<formControlPr xmlns="http://schemas.microsoft.com/office/spreadsheetml/2009/9/main" objectType="GBox" noThreeD="1"/>
</file>

<file path=xl/ctrlProps/ctrlProp639.xml><?xml version="1.0" encoding="utf-8"?>
<formControlPr xmlns="http://schemas.microsoft.com/office/spreadsheetml/2009/9/main" objectType="Radio" firstButton="1" fmlaLink="$M$90" lockText="1" noThreeD="1"/>
</file>

<file path=xl/ctrlProps/ctrlProp64.xml><?xml version="1.0" encoding="utf-8"?>
<formControlPr xmlns="http://schemas.microsoft.com/office/spreadsheetml/2009/9/main" objectType="GBox" noThreeD="1"/>
</file>

<file path=xl/ctrlProps/ctrlProp640.xml><?xml version="1.0" encoding="utf-8"?>
<formControlPr xmlns="http://schemas.microsoft.com/office/spreadsheetml/2009/9/main" objectType="Radio" lockText="1" noThreeD="1"/>
</file>

<file path=xl/ctrlProps/ctrlProp641.xml><?xml version="1.0" encoding="utf-8"?>
<formControlPr xmlns="http://schemas.microsoft.com/office/spreadsheetml/2009/9/main" objectType="Radio" lockText="1" noThreeD="1"/>
</file>

<file path=xl/ctrlProps/ctrlProp642.xml><?xml version="1.0" encoding="utf-8"?>
<formControlPr xmlns="http://schemas.microsoft.com/office/spreadsheetml/2009/9/main" objectType="Radio" lockText="1" noThreeD="1"/>
</file>

<file path=xl/ctrlProps/ctrlProp643.xml><?xml version="1.0" encoding="utf-8"?>
<formControlPr xmlns="http://schemas.microsoft.com/office/spreadsheetml/2009/9/main" objectType="Radio" lockText="1" noThreeD="1"/>
</file>

<file path=xl/ctrlProps/ctrlProp644.xml><?xml version="1.0" encoding="utf-8"?>
<formControlPr xmlns="http://schemas.microsoft.com/office/spreadsheetml/2009/9/main" objectType="Radio" lockText="1" noThreeD="1"/>
</file>

<file path=xl/ctrlProps/ctrlProp645.xml><?xml version="1.0" encoding="utf-8"?>
<formControlPr xmlns="http://schemas.microsoft.com/office/spreadsheetml/2009/9/main" objectType="GBox" noThreeD="1"/>
</file>

<file path=xl/ctrlProps/ctrlProp646.xml><?xml version="1.0" encoding="utf-8"?>
<formControlPr xmlns="http://schemas.microsoft.com/office/spreadsheetml/2009/9/main" objectType="Radio" firstButton="1" fmlaLink="$M$92" lockText="1" noThreeD="1"/>
</file>

<file path=xl/ctrlProps/ctrlProp647.xml><?xml version="1.0" encoding="utf-8"?>
<formControlPr xmlns="http://schemas.microsoft.com/office/spreadsheetml/2009/9/main" objectType="Radio" lockText="1" noThreeD="1"/>
</file>

<file path=xl/ctrlProps/ctrlProp648.xml><?xml version="1.0" encoding="utf-8"?>
<formControlPr xmlns="http://schemas.microsoft.com/office/spreadsheetml/2009/9/main" objectType="Radio" lockText="1" noThreeD="1"/>
</file>

<file path=xl/ctrlProps/ctrlProp649.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M$50" lockText="1" noThreeD="1"/>
</file>

<file path=xl/ctrlProps/ctrlProp650.xml><?xml version="1.0" encoding="utf-8"?>
<formControlPr xmlns="http://schemas.microsoft.com/office/spreadsheetml/2009/9/main" objectType="Radio" lockText="1" noThreeD="1"/>
</file>

<file path=xl/ctrlProps/ctrlProp651.xml><?xml version="1.0" encoding="utf-8"?>
<formControlPr xmlns="http://schemas.microsoft.com/office/spreadsheetml/2009/9/main" objectType="Radio" lockText="1" noThreeD="1"/>
</file>

<file path=xl/ctrlProps/ctrlProp652.xml><?xml version="1.0" encoding="utf-8"?>
<formControlPr xmlns="http://schemas.microsoft.com/office/spreadsheetml/2009/9/main" objectType="GBox" noThreeD="1"/>
</file>

<file path=xl/ctrlProps/ctrlProp653.xml><?xml version="1.0" encoding="utf-8"?>
<formControlPr xmlns="http://schemas.microsoft.com/office/spreadsheetml/2009/9/main" objectType="Radio" firstButton="1" fmlaLink="$M$93" lockText="1" noThreeD="1"/>
</file>

<file path=xl/ctrlProps/ctrlProp654.xml><?xml version="1.0" encoding="utf-8"?>
<formControlPr xmlns="http://schemas.microsoft.com/office/spreadsheetml/2009/9/main" objectType="Radio" lockText="1" noThreeD="1"/>
</file>

<file path=xl/ctrlProps/ctrlProp655.xml><?xml version="1.0" encoding="utf-8"?>
<formControlPr xmlns="http://schemas.microsoft.com/office/spreadsheetml/2009/9/main" objectType="Radio" lockText="1" noThreeD="1"/>
</file>

<file path=xl/ctrlProps/ctrlProp656.xml><?xml version="1.0" encoding="utf-8"?>
<formControlPr xmlns="http://schemas.microsoft.com/office/spreadsheetml/2009/9/main" objectType="Radio" lockText="1" noThreeD="1"/>
</file>

<file path=xl/ctrlProps/ctrlProp657.xml><?xml version="1.0" encoding="utf-8"?>
<formControlPr xmlns="http://schemas.microsoft.com/office/spreadsheetml/2009/9/main" objectType="Radio" lockText="1" noThreeD="1"/>
</file>

<file path=xl/ctrlProps/ctrlProp658.xml><?xml version="1.0" encoding="utf-8"?>
<formControlPr xmlns="http://schemas.microsoft.com/office/spreadsheetml/2009/9/main" objectType="Radio" lockText="1" noThreeD="1"/>
</file>

<file path=xl/ctrlProps/ctrlProp659.xml><?xml version="1.0" encoding="utf-8"?>
<formControlPr xmlns="http://schemas.microsoft.com/office/spreadsheetml/2009/9/main" objectType="GBox" noThreeD="1"/>
</file>

<file path=xl/ctrlProps/ctrlProp66.xml><?xml version="1.0" encoding="utf-8"?>
<formControlPr xmlns="http://schemas.microsoft.com/office/spreadsheetml/2009/9/main" objectType="Radio" lockText="1" noThreeD="1"/>
</file>

<file path=xl/ctrlProps/ctrlProp660.xml><?xml version="1.0" encoding="utf-8"?>
<formControlPr xmlns="http://schemas.microsoft.com/office/spreadsheetml/2009/9/main" objectType="Radio" firstButton="1" fmlaLink="$M$95" lockText="1" noThreeD="1"/>
</file>

<file path=xl/ctrlProps/ctrlProp661.xml><?xml version="1.0" encoding="utf-8"?>
<formControlPr xmlns="http://schemas.microsoft.com/office/spreadsheetml/2009/9/main" objectType="Radio" lockText="1" noThreeD="1"/>
</file>

<file path=xl/ctrlProps/ctrlProp662.xml><?xml version="1.0" encoding="utf-8"?>
<formControlPr xmlns="http://schemas.microsoft.com/office/spreadsheetml/2009/9/main" objectType="Radio" lockText="1" noThreeD="1"/>
</file>

<file path=xl/ctrlProps/ctrlProp663.xml><?xml version="1.0" encoding="utf-8"?>
<formControlPr xmlns="http://schemas.microsoft.com/office/spreadsheetml/2009/9/main" objectType="Radio" lockText="1" noThreeD="1"/>
</file>

<file path=xl/ctrlProps/ctrlProp664.xml><?xml version="1.0" encoding="utf-8"?>
<formControlPr xmlns="http://schemas.microsoft.com/office/spreadsheetml/2009/9/main" objectType="Radio" lockText="1" noThreeD="1"/>
</file>

<file path=xl/ctrlProps/ctrlProp665.xml><?xml version="1.0" encoding="utf-8"?>
<formControlPr xmlns="http://schemas.microsoft.com/office/spreadsheetml/2009/9/main" objectType="Radio" lockText="1" noThreeD="1"/>
</file>

<file path=xl/ctrlProps/ctrlProp666.xml><?xml version="1.0" encoding="utf-8"?>
<formControlPr xmlns="http://schemas.microsoft.com/office/spreadsheetml/2009/9/main" objectType="GBox" noThreeD="1"/>
</file>

<file path=xl/ctrlProps/ctrlProp667.xml><?xml version="1.0" encoding="utf-8"?>
<formControlPr xmlns="http://schemas.microsoft.com/office/spreadsheetml/2009/9/main" objectType="Radio" firstButton="1" fmlaLink="$M$96" lockText="1" noThreeD="1"/>
</file>

<file path=xl/ctrlProps/ctrlProp668.xml><?xml version="1.0" encoding="utf-8"?>
<formControlPr xmlns="http://schemas.microsoft.com/office/spreadsheetml/2009/9/main" objectType="Radio" lockText="1" noThreeD="1"/>
</file>

<file path=xl/ctrlProps/ctrlProp669.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70.xml><?xml version="1.0" encoding="utf-8"?>
<formControlPr xmlns="http://schemas.microsoft.com/office/spreadsheetml/2009/9/main" objectType="Radio" lockText="1" noThreeD="1"/>
</file>

<file path=xl/ctrlProps/ctrlProp671.xml><?xml version="1.0" encoding="utf-8"?>
<formControlPr xmlns="http://schemas.microsoft.com/office/spreadsheetml/2009/9/main" objectType="Radio" lockText="1" noThreeD="1"/>
</file>

<file path=xl/ctrlProps/ctrlProp672.xml><?xml version="1.0" encoding="utf-8"?>
<formControlPr xmlns="http://schemas.microsoft.com/office/spreadsheetml/2009/9/main" objectType="Radio" lockText="1" noThreeD="1"/>
</file>

<file path=xl/ctrlProps/ctrlProp673.xml><?xml version="1.0" encoding="utf-8"?>
<formControlPr xmlns="http://schemas.microsoft.com/office/spreadsheetml/2009/9/main" objectType="GBox" noThreeD="1"/>
</file>

<file path=xl/ctrlProps/ctrlProp674.xml><?xml version="1.0" encoding="utf-8"?>
<formControlPr xmlns="http://schemas.microsoft.com/office/spreadsheetml/2009/9/main" objectType="Radio" firstButton="1" fmlaLink="$M$97" lockText="1" noThreeD="1"/>
</file>

<file path=xl/ctrlProps/ctrlProp675.xml><?xml version="1.0" encoding="utf-8"?>
<formControlPr xmlns="http://schemas.microsoft.com/office/spreadsheetml/2009/9/main" objectType="Radio" lockText="1" noThreeD="1"/>
</file>

<file path=xl/ctrlProps/ctrlProp676.xml><?xml version="1.0" encoding="utf-8"?>
<formControlPr xmlns="http://schemas.microsoft.com/office/spreadsheetml/2009/9/main" objectType="Radio" lockText="1" noThreeD="1"/>
</file>

<file path=xl/ctrlProps/ctrlProp677.xml><?xml version="1.0" encoding="utf-8"?>
<formControlPr xmlns="http://schemas.microsoft.com/office/spreadsheetml/2009/9/main" objectType="Radio" lockText="1" noThreeD="1"/>
</file>

<file path=xl/ctrlProps/ctrlProp678.xml><?xml version="1.0" encoding="utf-8"?>
<formControlPr xmlns="http://schemas.microsoft.com/office/spreadsheetml/2009/9/main" objectType="Radio" lockText="1" noThreeD="1"/>
</file>

<file path=xl/ctrlProps/ctrlProp679.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80.xml><?xml version="1.0" encoding="utf-8"?>
<formControlPr xmlns="http://schemas.microsoft.com/office/spreadsheetml/2009/9/main" objectType="GBox" noThreeD="1"/>
</file>

<file path=xl/ctrlProps/ctrlProp681.xml><?xml version="1.0" encoding="utf-8"?>
<formControlPr xmlns="http://schemas.microsoft.com/office/spreadsheetml/2009/9/main" objectType="Radio" firstButton="1" fmlaLink="$M$102" lockText="1" noThreeD="1"/>
</file>

<file path=xl/ctrlProps/ctrlProp682.xml><?xml version="1.0" encoding="utf-8"?>
<formControlPr xmlns="http://schemas.microsoft.com/office/spreadsheetml/2009/9/main" objectType="Radio" lockText="1" noThreeD="1"/>
</file>

<file path=xl/ctrlProps/ctrlProp683.xml><?xml version="1.0" encoding="utf-8"?>
<formControlPr xmlns="http://schemas.microsoft.com/office/spreadsheetml/2009/9/main" objectType="Radio" lockText="1" noThreeD="1"/>
</file>

<file path=xl/ctrlProps/ctrlProp684.xml><?xml version="1.0" encoding="utf-8"?>
<formControlPr xmlns="http://schemas.microsoft.com/office/spreadsheetml/2009/9/main" objectType="Radio" lockText="1" noThreeD="1"/>
</file>

<file path=xl/ctrlProps/ctrlProp685.xml><?xml version="1.0" encoding="utf-8"?>
<formControlPr xmlns="http://schemas.microsoft.com/office/spreadsheetml/2009/9/main" objectType="Radio" lockText="1" noThreeD="1"/>
</file>

<file path=xl/ctrlProps/ctrlProp686.xml><?xml version="1.0" encoding="utf-8"?>
<formControlPr xmlns="http://schemas.microsoft.com/office/spreadsheetml/2009/9/main" objectType="GBox" noThreeD="1"/>
</file>

<file path=xl/ctrlProps/ctrlProp687.xml><?xml version="1.0" encoding="utf-8"?>
<formControlPr xmlns="http://schemas.microsoft.com/office/spreadsheetml/2009/9/main" objectType="Radio" firstButton="1" fmlaLink="$M$99" lockText="1" noThreeD="1"/>
</file>

<file path=xl/ctrlProps/ctrlProp688.xml><?xml version="1.0" encoding="utf-8"?>
<formControlPr xmlns="http://schemas.microsoft.com/office/spreadsheetml/2009/9/main" objectType="Radio" lockText="1" noThreeD="1"/>
</file>

<file path=xl/ctrlProps/ctrlProp689.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690.xml><?xml version="1.0" encoding="utf-8"?>
<formControlPr xmlns="http://schemas.microsoft.com/office/spreadsheetml/2009/9/main" objectType="Radio" lockText="1" noThreeD="1"/>
</file>

<file path=xl/ctrlProps/ctrlProp691.xml><?xml version="1.0" encoding="utf-8"?>
<formControlPr xmlns="http://schemas.microsoft.com/office/spreadsheetml/2009/9/main" objectType="Radio" lockText="1" noThreeD="1"/>
</file>

<file path=xl/ctrlProps/ctrlProp692.xml><?xml version="1.0" encoding="utf-8"?>
<formControlPr xmlns="http://schemas.microsoft.com/office/spreadsheetml/2009/9/main" objectType="Radio" lockText="1" noThreeD="1"/>
</file>

<file path=xl/ctrlProps/ctrlProp693.xml><?xml version="1.0" encoding="utf-8"?>
<formControlPr xmlns="http://schemas.microsoft.com/office/spreadsheetml/2009/9/main" objectType="GBox" noThreeD="1"/>
</file>

<file path=xl/ctrlProps/ctrlProp694.xml><?xml version="1.0" encoding="utf-8"?>
<formControlPr xmlns="http://schemas.microsoft.com/office/spreadsheetml/2009/9/main" objectType="Radio" firstButton="1" fmlaLink="$M$100" lockText="1" noThreeD="1"/>
</file>

<file path=xl/ctrlProps/ctrlProp695.xml><?xml version="1.0" encoding="utf-8"?>
<formControlPr xmlns="http://schemas.microsoft.com/office/spreadsheetml/2009/9/main" objectType="Radio" lockText="1" noThreeD="1"/>
</file>

<file path=xl/ctrlProps/ctrlProp696.xml><?xml version="1.0" encoding="utf-8"?>
<formControlPr xmlns="http://schemas.microsoft.com/office/spreadsheetml/2009/9/main" objectType="Radio" lockText="1" noThreeD="1"/>
</file>

<file path=xl/ctrlProps/ctrlProp697.xml><?xml version="1.0" encoding="utf-8"?>
<formControlPr xmlns="http://schemas.microsoft.com/office/spreadsheetml/2009/9/main" objectType="Radio" lockText="1" noThreeD="1"/>
</file>

<file path=xl/ctrlProps/ctrlProp698.xml><?xml version="1.0" encoding="utf-8"?>
<formControlPr xmlns="http://schemas.microsoft.com/office/spreadsheetml/2009/9/main" objectType="Radio" lockText="1" noThreeD="1"/>
</file>

<file path=xl/ctrlProps/ctrlProp69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00.xml><?xml version="1.0" encoding="utf-8"?>
<formControlPr xmlns="http://schemas.microsoft.com/office/spreadsheetml/2009/9/main" objectType="GBox" noThreeD="1"/>
</file>

<file path=xl/ctrlProps/ctrlProp701.xml><?xml version="1.0" encoding="utf-8"?>
<formControlPr xmlns="http://schemas.microsoft.com/office/spreadsheetml/2009/9/main" objectType="Radio" firstButton="1" fmlaLink="$M$112" lockText="1" noThreeD="1"/>
</file>

<file path=xl/ctrlProps/ctrlProp702.xml><?xml version="1.0" encoding="utf-8"?>
<formControlPr xmlns="http://schemas.microsoft.com/office/spreadsheetml/2009/9/main" objectType="Radio" lockText="1" noThreeD="1"/>
</file>

<file path=xl/ctrlProps/ctrlProp703.xml><?xml version="1.0" encoding="utf-8"?>
<formControlPr xmlns="http://schemas.microsoft.com/office/spreadsheetml/2009/9/main" objectType="Radio" lockText="1" noThreeD="1"/>
</file>

<file path=xl/ctrlProps/ctrlProp704.xml><?xml version="1.0" encoding="utf-8"?>
<formControlPr xmlns="http://schemas.microsoft.com/office/spreadsheetml/2009/9/main" objectType="Radio" lockText="1" noThreeD="1"/>
</file>

<file path=xl/ctrlProps/ctrlProp705.xml><?xml version="1.0" encoding="utf-8"?>
<formControlPr xmlns="http://schemas.microsoft.com/office/spreadsheetml/2009/9/main" objectType="Radio" lockText="1" noThreeD="1"/>
</file>

<file path=xl/ctrlProps/ctrlProp706.xml><?xml version="1.0" encoding="utf-8"?>
<formControlPr xmlns="http://schemas.microsoft.com/office/spreadsheetml/2009/9/main" objectType="GBox" noThreeD="1"/>
</file>

<file path=xl/ctrlProps/ctrlProp707.xml><?xml version="1.0" encoding="utf-8"?>
<formControlPr xmlns="http://schemas.microsoft.com/office/spreadsheetml/2009/9/main" objectType="Radio" firstButton="1" fmlaLink="$M$113" lockText="1" noThreeD="1"/>
</file>

<file path=xl/ctrlProps/ctrlProp708.xml><?xml version="1.0" encoding="utf-8"?>
<formControlPr xmlns="http://schemas.microsoft.com/office/spreadsheetml/2009/9/main" objectType="Radio" lockText="1" noThreeD="1"/>
</file>

<file path=xl/ctrlProps/ctrlProp709.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10.xml><?xml version="1.0" encoding="utf-8"?>
<formControlPr xmlns="http://schemas.microsoft.com/office/spreadsheetml/2009/9/main" objectType="Radio" lockText="1" noThreeD="1"/>
</file>

<file path=xl/ctrlProps/ctrlProp711.xml><?xml version="1.0" encoding="utf-8"?>
<formControlPr xmlns="http://schemas.microsoft.com/office/spreadsheetml/2009/9/main" objectType="Radio" lockText="1" noThreeD="1"/>
</file>

<file path=xl/ctrlProps/ctrlProp712.xml><?xml version="1.0" encoding="utf-8"?>
<formControlPr xmlns="http://schemas.microsoft.com/office/spreadsheetml/2009/9/main" objectType="GBox" noThreeD="1"/>
</file>

<file path=xl/ctrlProps/ctrlProp713.xml><?xml version="1.0" encoding="utf-8"?>
<formControlPr xmlns="http://schemas.microsoft.com/office/spreadsheetml/2009/9/main" objectType="Radio" firstButton="1" fmlaLink="$M$122" lockText="1" noThreeD="1"/>
</file>

<file path=xl/ctrlProps/ctrlProp714.xml><?xml version="1.0" encoding="utf-8"?>
<formControlPr xmlns="http://schemas.microsoft.com/office/spreadsheetml/2009/9/main" objectType="Radio" lockText="1" noThreeD="1"/>
</file>

<file path=xl/ctrlProps/ctrlProp715.xml><?xml version="1.0" encoding="utf-8"?>
<formControlPr xmlns="http://schemas.microsoft.com/office/spreadsheetml/2009/9/main" objectType="Radio" lockText="1" noThreeD="1"/>
</file>

<file path=xl/ctrlProps/ctrlProp716.xml><?xml version="1.0" encoding="utf-8"?>
<formControlPr xmlns="http://schemas.microsoft.com/office/spreadsheetml/2009/9/main" objectType="Radio" lockText="1" noThreeD="1"/>
</file>

<file path=xl/ctrlProps/ctrlProp717.xml><?xml version="1.0" encoding="utf-8"?>
<formControlPr xmlns="http://schemas.microsoft.com/office/spreadsheetml/2009/9/main" objectType="Radio" lockText="1" noThreeD="1"/>
</file>

<file path=xl/ctrlProps/ctrlProp718.xml><?xml version="1.0" encoding="utf-8"?>
<formControlPr xmlns="http://schemas.microsoft.com/office/spreadsheetml/2009/9/main" objectType="GBox" noThreeD="1"/>
</file>

<file path=xl/ctrlProps/ctrlProp719.xml><?xml version="1.0" encoding="utf-8"?>
<formControlPr xmlns="http://schemas.microsoft.com/office/spreadsheetml/2009/9/main" objectType="Radio" firstButton="1" fmlaLink="$M$123" lockText="1" noThreeD="1"/>
</file>

<file path=xl/ctrlProps/ctrlProp72.xml><?xml version="1.0" encoding="utf-8"?>
<formControlPr xmlns="http://schemas.microsoft.com/office/spreadsheetml/2009/9/main" objectType="Radio" firstButton="1" fmlaLink="$M$55" lockText="1" noThreeD="1"/>
</file>

<file path=xl/ctrlProps/ctrlProp720.xml><?xml version="1.0" encoding="utf-8"?>
<formControlPr xmlns="http://schemas.microsoft.com/office/spreadsheetml/2009/9/main" objectType="Radio" lockText="1" noThreeD="1"/>
</file>

<file path=xl/ctrlProps/ctrlProp721.xml><?xml version="1.0" encoding="utf-8"?>
<formControlPr xmlns="http://schemas.microsoft.com/office/spreadsheetml/2009/9/main" objectType="Radio" lockText="1" noThreeD="1"/>
</file>

<file path=xl/ctrlProps/ctrlProp722.xml><?xml version="1.0" encoding="utf-8"?>
<formControlPr xmlns="http://schemas.microsoft.com/office/spreadsheetml/2009/9/main" objectType="Radio" lockText="1" noThreeD="1"/>
</file>

<file path=xl/ctrlProps/ctrlProp723.xml><?xml version="1.0" encoding="utf-8"?>
<formControlPr xmlns="http://schemas.microsoft.com/office/spreadsheetml/2009/9/main" objectType="Radio" lockText="1" noThreeD="1"/>
</file>

<file path=xl/ctrlProps/ctrlProp724.xml><?xml version="1.0" encoding="utf-8"?>
<formControlPr xmlns="http://schemas.microsoft.com/office/spreadsheetml/2009/9/main" objectType="GBox" noThreeD="1"/>
</file>

<file path=xl/ctrlProps/ctrlProp725.xml><?xml version="1.0" encoding="utf-8"?>
<formControlPr xmlns="http://schemas.microsoft.com/office/spreadsheetml/2009/9/main" objectType="Radio" firstButton="1" fmlaLink="$M$132" lockText="1" noThreeD="1"/>
</file>

<file path=xl/ctrlProps/ctrlProp726.xml><?xml version="1.0" encoding="utf-8"?>
<formControlPr xmlns="http://schemas.microsoft.com/office/spreadsheetml/2009/9/main" objectType="Radio" lockText="1" noThreeD="1"/>
</file>

<file path=xl/ctrlProps/ctrlProp727.xml><?xml version="1.0" encoding="utf-8"?>
<formControlPr xmlns="http://schemas.microsoft.com/office/spreadsheetml/2009/9/main" objectType="Radio" lockText="1" noThreeD="1"/>
</file>

<file path=xl/ctrlProps/ctrlProp728.xml><?xml version="1.0" encoding="utf-8"?>
<formControlPr xmlns="http://schemas.microsoft.com/office/spreadsheetml/2009/9/main" objectType="Radio" lockText="1" noThreeD="1"/>
</file>

<file path=xl/ctrlProps/ctrlProp729.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30.xml><?xml version="1.0" encoding="utf-8"?>
<formControlPr xmlns="http://schemas.microsoft.com/office/spreadsheetml/2009/9/main" objectType="GBox" noThreeD="1"/>
</file>

<file path=xl/ctrlProps/ctrlProp731.xml><?xml version="1.0" encoding="utf-8"?>
<formControlPr xmlns="http://schemas.microsoft.com/office/spreadsheetml/2009/9/main" objectType="Radio" firstButton="1" fmlaLink="$M$133" lockText="1" noThreeD="1"/>
</file>

<file path=xl/ctrlProps/ctrlProp732.xml><?xml version="1.0" encoding="utf-8"?>
<formControlPr xmlns="http://schemas.microsoft.com/office/spreadsheetml/2009/9/main" objectType="Radio" lockText="1" noThreeD="1"/>
</file>

<file path=xl/ctrlProps/ctrlProp733.xml><?xml version="1.0" encoding="utf-8"?>
<formControlPr xmlns="http://schemas.microsoft.com/office/spreadsheetml/2009/9/main" objectType="Radio" lockText="1" noThreeD="1"/>
</file>

<file path=xl/ctrlProps/ctrlProp734.xml><?xml version="1.0" encoding="utf-8"?>
<formControlPr xmlns="http://schemas.microsoft.com/office/spreadsheetml/2009/9/main" objectType="Radio" lockText="1" noThreeD="1"/>
</file>

<file path=xl/ctrlProps/ctrlProp735.xml><?xml version="1.0" encoding="utf-8"?>
<formControlPr xmlns="http://schemas.microsoft.com/office/spreadsheetml/2009/9/main" objectType="Radio" lockText="1" noThreeD="1"/>
</file>

<file path=xl/ctrlProps/ctrlProp736.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fmlaLink="$M$16"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fmlaLink="$M$17"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M$40" lockText="1" noThreeD="1"/>
</file>

<file path=xl/ctrlProps/ctrlProp90.xml><?xml version="1.0" encoding="utf-8"?>
<formControlPr xmlns="http://schemas.microsoft.com/office/spreadsheetml/2009/9/main" objectType="Radio" firstButton="1" fmlaLink="$M$18"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M$19"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absolute">
    <xdr:from>
      <xdr:col>1</xdr:col>
      <xdr:colOff>19050</xdr:colOff>
      <xdr:row>0</xdr:row>
      <xdr:rowOff>28575</xdr:rowOff>
    </xdr:from>
    <xdr:to>
      <xdr:col>2</xdr:col>
      <xdr:colOff>657225</xdr:colOff>
      <xdr:row>2</xdr:row>
      <xdr:rowOff>200025</xdr:rowOff>
    </xdr:to>
    <xdr:pic>
      <xdr:nvPicPr>
        <xdr:cNvPr id="2082"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76200" y="28575"/>
          <a:ext cx="1562100" cy="609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8</xdr:row>
      <xdr:rowOff>9524</xdr:rowOff>
    </xdr:from>
    <xdr:ext cx="7229474" cy="10164908"/>
    <xdr:sp macro="" textlink="">
      <xdr:nvSpPr>
        <xdr:cNvPr id="2" name="Textfeld 1"/>
        <xdr:cNvSpPr txBox="1"/>
      </xdr:nvSpPr>
      <xdr:spPr>
        <a:xfrm>
          <a:off x="0" y="1771649"/>
          <a:ext cx="7229474" cy="101649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CH" sz="1100">
              <a:solidFill>
                <a:schemeClr val="tx1"/>
              </a:solidFill>
              <a:latin typeface="+mn-lt"/>
              <a:ea typeface="+mn-ea"/>
              <a:cs typeface="+mn-cs"/>
            </a:rPr>
            <a:t>Der Fragebogen sollte von einem Mitarbeiter der Bank ausgefüllt werden, der für die Kreditpolitik der Bank verantwortlich ist (z.B. Chief Credit Officer).</a:t>
          </a:r>
        </a:p>
        <a:p>
          <a:r>
            <a:rPr lang="de-CH" sz="1100" b="1">
              <a:solidFill>
                <a:schemeClr val="tx1"/>
              </a:solidFill>
              <a:latin typeface="+mn-lt"/>
              <a:ea typeface="+mn-ea"/>
              <a:cs typeface="+mn-cs"/>
            </a:rPr>
            <a:t> </a:t>
          </a:r>
          <a:endParaRPr lang="de-CH" sz="1100">
            <a:solidFill>
              <a:schemeClr val="tx1"/>
            </a:solidFill>
            <a:latin typeface="+mn-lt"/>
            <a:ea typeface="+mn-ea"/>
            <a:cs typeface="+mn-cs"/>
          </a:endParaRPr>
        </a:p>
        <a:p>
          <a:r>
            <a:rPr lang="de-CH" sz="1100" b="1">
              <a:solidFill>
                <a:schemeClr val="tx1"/>
              </a:solidFill>
              <a:latin typeface="+mn-lt"/>
              <a:ea typeface="+mn-ea"/>
              <a:cs typeface="+mn-cs"/>
            </a:rPr>
            <a:t>Zur</a:t>
          </a:r>
          <a:r>
            <a:rPr lang="de-CH" sz="1100" b="1" baseline="0">
              <a:solidFill>
                <a:schemeClr val="tx1"/>
              </a:solidFill>
              <a:latin typeface="+mn-lt"/>
              <a:ea typeface="+mn-ea"/>
              <a:cs typeface="+mn-cs"/>
            </a:rPr>
            <a:t> Verwendung des Excel-Formulars</a:t>
          </a:r>
        </a:p>
        <a:p>
          <a:r>
            <a:rPr lang="de-CH" sz="1100" b="0" baseline="0">
              <a:solidFill>
                <a:schemeClr val="tx1"/>
              </a:solidFill>
              <a:latin typeface="+mn-lt"/>
              <a:ea typeface="+mn-ea"/>
              <a:cs typeface="+mn-cs"/>
            </a:rPr>
            <a:t>Bitte tragen Sie auf dem Lieferschein auch den Code Ihres Instituts und das Stichdatum ein. </a:t>
          </a:r>
        </a:p>
        <a:p>
          <a:r>
            <a:rPr lang="de-CH" sz="1100" b="0" baseline="0">
              <a:solidFill>
                <a:schemeClr val="tx1"/>
              </a:solidFill>
              <a:latin typeface="+mn-lt"/>
              <a:ea typeface="+mn-ea"/>
              <a:cs typeface="+mn-cs"/>
            </a:rPr>
            <a:t>Die Fragen in den Formularen können entweder durch Anklicken der Optionsfelder oder durch die Angabe des entsprechenden Wertes (1 bis max. 6) in der rechten Kolonne beantwortet werden. </a:t>
          </a:r>
        </a:p>
        <a:p>
          <a:pPr marL="0" marR="0" indent="0" defTabSz="914400" eaLnBrk="1" fontAlgn="auto" latinLnBrk="0" hangingPunct="1">
            <a:lnSpc>
              <a:spcPct val="100000"/>
            </a:lnSpc>
            <a:spcBef>
              <a:spcPts val="0"/>
            </a:spcBef>
            <a:spcAft>
              <a:spcPts val="0"/>
            </a:spcAft>
            <a:buClrTx/>
            <a:buSzTx/>
            <a:buFontTx/>
            <a:buNone/>
            <a:tabLst/>
            <a:defRPr/>
          </a:pPr>
          <a:r>
            <a:rPr lang="de-CH" sz="1100">
              <a:solidFill>
                <a:schemeClr val="tx1"/>
              </a:solidFill>
              <a:latin typeface="+mn-lt"/>
              <a:ea typeface="+mn-ea"/>
              <a:cs typeface="+mn-cs"/>
            </a:rPr>
            <a:t>Der farbige Balken neben der Frage gibt den Beantwortungsstand wider: </a:t>
          </a:r>
        </a:p>
        <a:p>
          <a:pPr marL="0" marR="0" indent="0" defTabSz="914400" eaLnBrk="1" fontAlgn="auto" latinLnBrk="0" hangingPunct="1">
            <a:lnSpc>
              <a:spcPct val="100000"/>
            </a:lnSpc>
            <a:spcBef>
              <a:spcPts val="0"/>
            </a:spcBef>
            <a:spcAft>
              <a:spcPts val="0"/>
            </a:spcAft>
            <a:buClrTx/>
            <a:buSzTx/>
            <a:buFontTx/>
            <a:buNone/>
            <a:tabLst/>
            <a:defRPr/>
          </a:pPr>
          <a:r>
            <a:rPr lang="de-CH" sz="1100" b="1">
              <a:solidFill>
                <a:srgbClr val="92D050"/>
              </a:solidFill>
              <a:latin typeface="+mn-lt"/>
              <a:ea typeface="+mn-ea"/>
              <a:cs typeface="+mn-cs"/>
            </a:rPr>
            <a:t>grün</a:t>
          </a:r>
          <a:r>
            <a:rPr lang="de-CH" sz="1100">
              <a:solidFill>
                <a:schemeClr val="tx1"/>
              </a:solidFill>
              <a:latin typeface="+mn-lt"/>
              <a:ea typeface="+mn-ea"/>
              <a:cs typeface="+mn-cs"/>
            </a:rPr>
            <a:t> = abgeschlossen, </a:t>
          </a:r>
          <a:r>
            <a:rPr lang="de-CH" sz="1100" b="1">
              <a:solidFill>
                <a:srgbClr val="FFC000"/>
              </a:solidFill>
              <a:latin typeface="+mn-lt"/>
              <a:ea typeface="+mn-ea"/>
              <a:cs typeface="+mn-cs"/>
            </a:rPr>
            <a:t>orange</a:t>
          </a:r>
          <a:r>
            <a:rPr lang="de-CH" sz="1100">
              <a:solidFill>
                <a:schemeClr val="tx1"/>
              </a:solidFill>
              <a:latin typeface="+mn-lt"/>
              <a:ea typeface="+mn-ea"/>
              <a:cs typeface="+mn-cs"/>
            </a:rPr>
            <a:t> = unvollständig, </a:t>
          </a:r>
          <a:r>
            <a:rPr lang="de-CH" sz="1100" b="1">
              <a:solidFill>
                <a:srgbClr val="FF0000"/>
              </a:solidFill>
              <a:latin typeface="+mn-lt"/>
              <a:ea typeface="+mn-ea"/>
              <a:cs typeface="+mn-cs"/>
            </a:rPr>
            <a:t>rot</a:t>
          </a:r>
          <a:r>
            <a:rPr lang="de-CH" sz="1100">
              <a:solidFill>
                <a:schemeClr val="tx1"/>
              </a:solidFill>
              <a:latin typeface="+mn-lt"/>
              <a:ea typeface="+mn-ea"/>
              <a:cs typeface="+mn-cs"/>
            </a:rPr>
            <a:t> = nicht beantwortet</a:t>
          </a:r>
          <a:endParaRPr lang="de-CH" sz="1100" b="0">
            <a:solidFill>
              <a:schemeClr val="tx1"/>
            </a:solidFill>
            <a:latin typeface="+mn-lt"/>
            <a:ea typeface="+mn-ea"/>
            <a:cs typeface="+mn-cs"/>
          </a:endParaRPr>
        </a:p>
        <a:p>
          <a:r>
            <a:rPr lang="de-CH" sz="1100" b="1">
              <a:solidFill>
                <a:schemeClr val="tx1"/>
              </a:solidFill>
              <a:latin typeface="+mn-lt"/>
              <a:ea typeface="+mn-ea"/>
              <a:cs typeface="+mn-cs"/>
            </a:rPr>
            <a:t>Erklärungen zu einigen im Fragebogen verwendeten Begriffen</a:t>
          </a:r>
          <a:endParaRPr lang="de-CH" sz="1100">
            <a:solidFill>
              <a:schemeClr val="tx1"/>
            </a:solidFill>
            <a:latin typeface="+mn-lt"/>
            <a:ea typeface="+mn-ea"/>
            <a:cs typeface="+mn-cs"/>
          </a:endParaRPr>
        </a:p>
        <a:p>
          <a:r>
            <a:rPr lang="de-CH" sz="1100" b="1">
              <a:solidFill>
                <a:schemeClr val="tx1"/>
              </a:solidFill>
              <a:latin typeface="+mn-lt"/>
              <a:ea typeface="+mn-ea"/>
              <a:cs typeface="+mn-cs"/>
            </a:rPr>
            <a:t> </a:t>
          </a:r>
          <a:endParaRPr lang="de-CH" sz="1100">
            <a:solidFill>
              <a:schemeClr val="tx1"/>
            </a:solidFill>
            <a:latin typeface="+mn-lt"/>
            <a:ea typeface="+mn-ea"/>
            <a:cs typeface="+mn-cs"/>
          </a:endParaRPr>
        </a:p>
        <a:p>
          <a:r>
            <a:rPr lang="de-CH" sz="1100" b="1">
              <a:solidFill>
                <a:schemeClr val="tx1"/>
              </a:solidFill>
              <a:latin typeface="+mn-lt"/>
              <a:ea typeface="+mn-ea"/>
              <a:cs typeface="+mn-cs"/>
            </a:rPr>
            <a:t>Zeithorizont</a:t>
          </a:r>
          <a:endParaRPr lang="de-CH" sz="1100">
            <a:solidFill>
              <a:schemeClr val="tx1"/>
            </a:solidFill>
            <a:latin typeface="+mn-lt"/>
            <a:ea typeface="+mn-ea"/>
            <a:cs typeface="+mn-cs"/>
          </a:endParaRPr>
        </a:p>
        <a:p>
          <a:r>
            <a:rPr lang="de-CH" sz="1100">
              <a:solidFill>
                <a:schemeClr val="tx1"/>
              </a:solidFill>
              <a:latin typeface="+mn-lt"/>
              <a:ea typeface="+mn-ea"/>
              <a:cs typeface="+mn-cs"/>
            </a:rPr>
            <a:t>Sowohl bei den rückwärts als auch bei den vorwärts gerichteten Fragen beträgt der Zeithorizont drei Monate mit Stichtag Ende Quartal. Beispiel: In der ersten Umfrage in einem Jahr beziehen sich rückwärts gerichtete Fragen auf Veränderungen zwischen Ende Dezember des Vorjahres und Ende März des gleichen Jahres und vorwärts gerichtete Fragen auf Veränderungen zwischen Ende März und Ende Juni des gleichen Jahres.</a:t>
          </a:r>
        </a:p>
        <a:p>
          <a:r>
            <a:rPr lang="de-CH" sz="1100" b="1">
              <a:solidFill>
                <a:schemeClr val="tx1"/>
              </a:solidFill>
              <a:latin typeface="+mn-lt"/>
              <a:ea typeface="+mn-ea"/>
              <a:cs typeface="+mn-cs"/>
            </a:rPr>
            <a:t> </a:t>
          </a:r>
          <a:endParaRPr lang="de-CH" sz="1100">
            <a:solidFill>
              <a:schemeClr val="tx1"/>
            </a:solidFill>
            <a:latin typeface="+mn-lt"/>
            <a:ea typeface="+mn-ea"/>
            <a:cs typeface="+mn-cs"/>
          </a:endParaRPr>
        </a:p>
        <a:p>
          <a:r>
            <a:rPr lang="de-CH" sz="1100" b="1">
              <a:solidFill>
                <a:schemeClr val="tx1"/>
              </a:solidFill>
              <a:latin typeface="+mn-lt"/>
              <a:ea typeface="+mn-ea"/>
              <a:cs typeface="+mn-cs"/>
            </a:rPr>
            <a:t>Kreditstandards </a:t>
          </a:r>
          <a:endParaRPr lang="de-CH" sz="1100">
            <a:solidFill>
              <a:schemeClr val="tx1"/>
            </a:solidFill>
            <a:latin typeface="+mn-lt"/>
            <a:ea typeface="+mn-ea"/>
            <a:cs typeface="+mn-cs"/>
          </a:endParaRPr>
        </a:p>
        <a:p>
          <a:r>
            <a:rPr lang="de-CH" sz="1100">
              <a:solidFill>
                <a:schemeClr val="tx1"/>
              </a:solidFill>
              <a:latin typeface="+mn-lt"/>
              <a:ea typeface="+mn-ea"/>
              <a:cs typeface="+mn-cs"/>
            </a:rPr>
            <a:t>Kreditstandards sind die internen Richtlinien oder Kriterien, welche die Kreditpolitik einer Bank widerspiegeln. Sie können geschrieben oder ungeschrieben sein und definieren die von einer Bank als erwünscht betrachteten Kredite, die geographischen Prioritäten, die als akzeptabel eingestuften Sicherheiten usw. Bei der Beantwortung der Fragen sollten sowohl Änderungen in den geschriebenen und ungeschriebenen Richtlinien als auch Änderungen in deren Anwendung berücksichtigt werden. </a:t>
          </a:r>
        </a:p>
        <a:p>
          <a:r>
            <a:rPr lang="de-CH" sz="1100">
              <a:solidFill>
                <a:schemeClr val="tx1"/>
              </a:solidFill>
              <a:latin typeface="+mn-lt"/>
              <a:ea typeface="+mn-ea"/>
              <a:cs typeface="+mn-cs"/>
            </a:rPr>
            <a:t> </a:t>
          </a:r>
        </a:p>
        <a:p>
          <a:r>
            <a:rPr lang="de-CH" sz="1100" b="1">
              <a:solidFill>
                <a:schemeClr val="tx1"/>
              </a:solidFill>
              <a:latin typeface="+mn-lt"/>
              <a:ea typeface="+mn-ea"/>
              <a:cs typeface="+mn-cs"/>
            </a:rPr>
            <a:t>Kreditkonditionen </a:t>
          </a:r>
          <a:endParaRPr lang="de-CH" sz="1100">
            <a:solidFill>
              <a:schemeClr val="tx1"/>
            </a:solidFill>
            <a:latin typeface="+mn-lt"/>
            <a:ea typeface="+mn-ea"/>
            <a:cs typeface="+mn-cs"/>
          </a:endParaRPr>
        </a:p>
        <a:p>
          <a:r>
            <a:rPr lang="de-CH" sz="1100">
              <a:solidFill>
                <a:schemeClr val="tx1"/>
              </a:solidFill>
              <a:latin typeface="+mn-lt"/>
              <a:ea typeface="+mn-ea"/>
              <a:cs typeface="+mn-cs"/>
            </a:rPr>
            <a:t>Die Kreditkonditionen beziehen sich auf die spezifischen Vereinbarungen zwischen Kreditnehmer und Kreditgeber. In dieser Umfrage umfassen sie den Preis resp. den Zinssatz, die zu leistenden Amortisationen, die Gebühren und Kommissionen, die Grösse des Kredits, den Belehnungsgrad, die verlangten Sicherheiten, die Kreditauflagen und die Laufzeit des Kredits. </a:t>
          </a:r>
        </a:p>
        <a:p>
          <a:r>
            <a:rPr lang="de-CH" sz="1100">
              <a:solidFill>
                <a:schemeClr val="tx1"/>
              </a:solidFill>
              <a:latin typeface="+mn-lt"/>
              <a:ea typeface="+mn-ea"/>
              <a:cs typeface="+mn-cs"/>
            </a:rPr>
            <a:t> </a:t>
          </a:r>
        </a:p>
        <a:p>
          <a:r>
            <a:rPr lang="de-CH" sz="1100" b="1">
              <a:solidFill>
                <a:schemeClr val="tx1"/>
              </a:solidFill>
              <a:latin typeface="+mn-lt"/>
              <a:ea typeface="+mn-ea"/>
              <a:cs typeface="+mn-cs"/>
            </a:rPr>
            <a:t>Referenzsatz</a:t>
          </a:r>
          <a:endParaRPr lang="de-CH" sz="1100">
            <a:solidFill>
              <a:schemeClr val="tx1"/>
            </a:solidFill>
            <a:latin typeface="+mn-lt"/>
            <a:ea typeface="+mn-ea"/>
            <a:cs typeface="+mn-cs"/>
          </a:endParaRPr>
        </a:p>
        <a:p>
          <a:r>
            <a:rPr lang="de-CH" sz="1100">
              <a:solidFill>
                <a:schemeClr val="tx1"/>
              </a:solidFill>
              <a:latin typeface="+mn-lt"/>
              <a:ea typeface="+mn-ea"/>
              <a:cs typeface="+mn-cs"/>
            </a:rPr>
            <a:t>Der Referenzsatz ist die Grösse, die bankintern zur Berechnung der Zinsmarge benutzt wird. Dies kann ein Marktzinssatz, eine Zinskurve, ein Replikationsportfolio oder Ähnliches sein.</a:t>
          </a:r>
        </a:p>
        <a:p>
          <a:r>
            <a:rPr lang="de-CH" sz="1100" b="1">
              <a:solidFill>
                <a:schemeClr val="tx1"/>
              </a:solidFill>
              <a:latin typeface="+mn-lt"/>
              <a:ea typeface="+mn-ea"/>
              <a:cs typeface="+mn-cs"/>
            </a:rPr>
            <a:t> </a:t>
          </a:r>
          <a:endParaRPr lang="de-CH" sz="1100">
            <a:solidFill>
              <a:schemeClr val="tx1"/>
            </a:solidFill>
            <a:latin typeface="+mn-lt"/>
            <a:ea typeface="+mn-ea"/>
            <a:cs typeface="+mn-cs"/>
          </a:endParaRPr>
        </a:p>
        <a:p>
          <a:r>
            <a:rPr lang="de-CH" sz="1100" b="1">
              <a:solidFill>
                <a:schemeClr val="tx1"/>
              </a:solidFill>
              <a:effectLst/>
              <a:latin typeface="+mn-lt"/>
              <a:ea typeface="+mn-ea"/>
              <a:cs typeface="+mn-cs"/>
            </a:rPr>
            <a:t>Unternehmen</a:t>
          </a:r>
          <a:endParaRPr lang="de-CH" sz="1100">
            <a:solidFill>
              <a:schemeClr val="tx1"/>
            </a:solidFill>
            <a:effectLst/>
            <a:latin typeface="+mn-lt"/>
            <a:ea typeface="+mn-ea"/>
            <a:cs typeface="+mn-cs"/>
          </a:endParaRPr>
        </a:p>
        <a:p>
          <a:r>
            <a:rPr lang="de-CH" sz="1100">
              <a:solidFill>
                <a:schemeClr val="tx1"/>
              </a:solidFill>
              <a:effectLst/>
              <a:latin typeface="+mn-lt"/>
              <a:ea typeface="+mn-ea"/>
              <a:cs typeface="+mn-cs"/>
            </a:rPr>
            <a:t>Unternehmen umfassen alle nichtfinanziellen Unternehmen, d.h. Unternehmen deren Hauptfunktion in der Produktion von Gütern und/ oder in der Erbringung nichtfinanzieller Dienstleistungen besteht. Dazu zählen auch die öffentlich-rechtlichen Körperschaften (z.B. Bund, Kantone und Gemeinden). </a:t>
          </a:r>
        </a:p>
        <a:p>
          <a:endParaRPr lang="de-CH" sz="1100" b="1">
            <a:solidFill>
              <a:schemeClr val="tx1"/>
            </a:solidFill>
            <a:latin typeface="+mn-lt"/>
            <a:ea typeface="+mn-ea"/>
            <a:cs typeface="+mn-cs"/>
          </a:endParaRPr>
        </a:p>
        <a:p>
          <a:r>
            <a:rPr lang="de-CH" sz="1100" b="1">
              <a:solidFill>
                <a:schemeClr val="tx1"/>
              </a:solidFill>
              <a:latin typeface="+mn-lt"/>
              <a:ea typeface="+mn-ea"/>
              <a:cs typeface="+mn-cs"/>
            </a:rPr>
            <a:t>Firmengrösse</a:t>
          </a:r>
          <a:endParaRPr lang="de-CH" sz="1100">
            <a:solidFill>
              <a:schemeClr val="tx1"/>
            </a:solidFill>
            <a:latin typeface="+mn-lt"/>
            <a:ea typeface="+mn-ea"/>
            <a:cs typeface="+mn-cs"/>
          </a:endParaRPr>
        </a:p>
        <a:p>
          <a:r>
            <a:rPr lang="de-CH" sz="1100">
              <a:solidFill>
                <a:schemeClr val="tx1"/>
              </a:solidFill>
              <a:latin typeface="+mn-lt"/>
              <a:ea typeface="+mn-ea"/>
              <a:cs typeface="+mn-cs"/>
            </a:rPr>
            <a:t>Die Unterscheidung zwischen Grossunternehmen und kleinen- und mittleren Unternehmen basiert auf der Anzahl Vollzeitstellen. Unternehmen mit mehr als 250 Vollzeitstellen gelten als Grossunternehmen.</a:t>
          </a:r>
        </a:p>
        <a:p>
          <a:r>
            <a:rPr lang="de-CH" sz="1100">
              <a:solidFill>
                <a:schemeClr val="tx1"/>
              </a:solidFill>
              <a:effectLst/>
              <a:latin typeface="+mn-lt"/>
              <a:ea typeface="+mn-ea"/>
              <a:cs typeface="+mn-cs"/>
            </a:rPr>
            <a:t>Kredite an öffentlich-rechtliche Körperschaften fallen in keine der beiden Kategorien, sollen aber in der Zeile </a:t>
          </a:r>
          <a:r>
            <a:rPr lang="de-CH" sz="1100" baseline="0">
              <a:solidFill>
                <a:schemeClr val="tx1"/>
              </a:solidFill>
              <a:effectLst/>
              <a:latin typeface="+mn-lt"/>
              <a:ea typeface="+mn-ea"/>
              <a:cs typeface="+mn-cs"/>
            </a:rPr>
            <a:t> «</a:t>
          </a:r>
          <a:r>
            <a:rPr lang="de-CH" sz="1100">
              <a:solidFill>
                <a:schemeClr val="tx1"/>
              </a:solidFill>
              <a:effectLst/>
              <a:latin typeface="+mn-lt"/>
              <a:ea typeface="+mn-ea"/>
              <a:cs typeface="+mn-cs"/>
            </a:rPr>
            <a:t>Gesamt» berücksichtigt werden.</a:t>
          </a:r>
          <a:endParaRPr lang="de-CH" sz="1100">
            <a:solidFill>
              <a:schemeClr val="tx1"/>
            </a:solidFill>
            <a:latin typeface="+mn-lt"/>
            <a:ea typeface="+mn-ea"/>
            <a:cs typeface="+mn-cs"/>
          </a:endParaRPr>
        </a:p>
        <a:p>
          <a:r>
            <a:rPr lang="de-CH" sz="1100">
              <a:solidFill>
                <a:schemeClr val="tx1"/>
              </a:solidFill>
              <a:latin typeface="+mn-lt"/>
              <a:ea typeface="+mn-ea"/>
              <a:cs typeface="+mn-cs"/>
            </a:rPr>
            <a:t>  </a:t>
          </a:r>
        </a:p>
        <a:p>
          <a:r>
            <a:rPr lang="de-CH" sz="1100" b="1">
              <a:solidFill>
                <a:schemeClr val="tx1"/>
              </a:solidFill>
              <a:latin typeface="+mn-lt"/>
              <a:ea typeface="+mn-ea"/>
              <a:cs typeface="+mn-cs"/>
            </a:rPr>
            <a:t>Laufzeit</a:t>
          </a:r>
          <a:endParaRPr lang="de-CH" sz="1100">
            <a:solidFill>
              <a:schemeClr val="tx1"/>
            </a:solidFill>
            <a:latin typeface="+mn-lt"/>
            <a:ea typeface="+mn-ea"/>
            <a:cs typeface="+mn-cs"/>
          </a:endParaRPr>
        </a:p>
        <a:p>
          <a:r>
            <a:rPr lang="de-CH" sz="1100">
              <a:solidFill>
                <a:schemeClr val="tx1"/>
              </a:solidFill>
              <a:latin typeface="+mn-lt"/>
              <a:ea typeface="+mn-ea"/>
              <a:cs typeface="+mn-cs"/>
            </a:rPr>
            <a:t>Als kurzfristige Kredite gelten Kredite mit einer ursprünglichen Laufzeit von einem Jahr oder weniger. Langfristige Kredite haben entsprechend eine ursprüngliche Laufzeit von mehr als einem Jahr. Kündbare Kredite fallen in keine der beiden Kategorien, sollen aber in der Zeile «Gesamt» berücksichtigt werden. </a:t>
          </a:r>
        </a:p>
        <a:p>
          <a:r>
            <a:rPr lang="de-CH" sz="1100">
              <a:solidFill>
                <a:schemeClr val="tx1"/>
              </a:solidFill>
              <a:latin typeface="+mn-lt"/>
              <a:ea typeface="+mn-ea"/>
              <a:cs typeface="+mn-cs"/>
            </a:rPr>
            <a:t> </a:t>
          </a:r>
        </a:p>
        <a:p>
          <a:r>
            <a:rPr lang="de-CH" sz="1100" b="1">
              <a:solidFill>
                <a:schemeClr val="tx1"/>
              </a:solidFill>
              <a:effectLst/>
              <a:latin typeface="+mn-lt"/>
              <a:ea typeface="+mn-ea"/>
              <a:cs typeface="+mn-cs"/>
            </a:rPr>
            <a:t>Haushalte</a:t>
          </a:r>
          <a:endParaRPr lang="de-CH" sz="1100">
            <a:solidFill>
              <a:schemeClr val="tx1"/>
            </a:solidFill>
            <a:effectLst/>
            <a:latin typeface="+mn-lt"/>
            <a:ea typeface="+mn-ea"/>
            <a:cs typeface="+mn-cs"/>
          </a:endParaRPr>
        </a:p>
        <a:p>
          <a:r>
            <a:rPr lang="de-CH" sz="1100">
              <a:solidFill>
                <a:schemeClr val="tx1"/>
              </a:solidFill>
              <a:effectLst/>
              <a:latin typeface="+mn-lt"/>
              <a:ea typeface="+mn-ea"/>
              <a:cs typeface="+mn-cs"/>
            </a:rPr>
            <a:t>Haushalte umfassen Privatpersonen (Unselbständigerwerbende, Nichterwerbstätige, Rentner, Studenten, Kinder) und Selbständigerwerbende, sofern deren Konten auch den privaten und nicht ausschliesslich den Geschäftshaushalt betreffen.</a:t>
          </a:r>
        </a:p>
        <a:p>
          <a:endParaRPr lang="de-CH" sz="1100" b="1">
            <a:solidFill>
              <a:schemeClr val="tx1"/>
            </a:solidFill>
            <a:latin typeface="+mn-lt"/>
            <a:ea typeface="+mn-ea"/>
            <a:cs typeface="+mn-cs"/>
          </a:endParaRPr>
        </a:p>
        <a:p>
          <a:r>
            <a:rPr lang="de-CH" sz="1100" b="1">
              <a:solidFill>
                <a:schemeClr val="tx1"/>
              </a:solidFill>
              <a:latin typeface="+mn-lt"/>
              <a:ea typeface="+mn-ea"/>
              <a:cs typeface="+mn-cs"/>
            </a:rPr>
            <a:t>NA (nicht anwendbar)</a:t>
          </a:r>
          <a:endParaRPr lang="de-CH" sz="1100">
            <a:solidFill>
              <a:schemeClr val="tx1"/>
            </a:solidFill>
            <a:latin typeface="+mn-lt"/>
            <a:ea typeface="+mn-ea"/>
            <a:cs typeface="+mn-cs"/>
          </a:endParaRPr>
        </a:p>
        <a:p>
          <a:r>
            <a:rPr lang="de-CH" sz="1100">
              <a:solidFill>
                <a:schemeClr val="tx1"/>
              </a:solidFill>
              <a:latin typeface="+mn-lt"/>
              <a:ea typeface="+mn-ea"/>
              <a:cs typeface="+mn-cs"/>
            </a:rPr>
            <a:t>Falls keine Informationen über den Einfluss eines Faktors resp. einer Kondition vorliegen, wird die Option NA angekreuzt. NA sollte nicht mit der Option «Unverändert» verwechselt werden. Die Option «Unverändert» bedeutet, dass ein Faktor resp. eine Kondition zu unveränderten Kreditstandards oder Kreditkonditionen beigetragen hat.</a:t>
          </a:r>
        </a:p>
        <a:p>
          <a:r>
            <a:rPr lang="de-CH" sz="1100" b="1">
              <a:solidFill>
                <a:schemeClr val="tx1"/>
              </a:solidFill>
              <a:latin typeface="+mn-lt"/>
              <a:ea typeface="+mn-ea"/>
              <a:cs typeface="+mn-cs"/>
            </a:rPr>
            <a:t/>
          </a:r>
          <a:br>
            <a:rPr lang="de-CH" sz="1100" b="1">
              <a:solidFill>
                <a:schemeClr val="tx1"/>
              </a:solidFill>
              <a:latin typeface="+mn-lt"/>
              <a:ea typeface="+mn-ea"/>
              <a:cs typeface="+mn-cs"/>
            </a:rPr>
          </a:br>
          <a:endParaRPr lang="de-CH" sz="1100"/>
        </a:p>
      </xdr:txBody>
    </xdr:sp>
    <xdr:clientData/>
  </xdr:oneCellAnchor>
  <xdr:twoCellAnchor editAs="oneCell">
    <xdr:from>
      <xdr:col>0</xdr:col>
      <xdr:colOff>47625</xdr:colOff>
      <xdr:row>0</xdr:row>
      <xdr:rowOff>28575</xdr:rowOff>
    </xdr:from>
    <xdr:to>
      <xdr:col>2</xdr:col>
      <xdr:colOff>342900</xdr:colOff>
      <xdr:row>3</xdr:row>
      <xdr:rowOff>47625</xdr:rowOff>
    </xdr:to>
    <xdr:pic>
      <xdr:nvPicPr>
        <xdr:cNvPr id="3112"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47625" y="28575"/>
          <a:ext cx="1571625" cy="6191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4</xdr:col>
      <xdr:colOff>773907</xdr:colOff>
      <xdr:row>2</xdr:row>
      <xdr:rowOff>142875</xdr:rowOff>
    </xdr:to>
    <xdr:pic>
      <xdr:nvPicPr>
        <xdr:cNvPr id="1292"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76200" y="57150"/>
          <a:ext cx="1562100" cy="6000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0</xdr:colOff>
          <xdr:row>38</xdr:row>
          <xdr:rowOff>0</xdr:rowOff>
        </xdr:from>
        <xdr:to>
          <xdr:col>12</xdr:col>
          <xdr:colOff>0</xdr:colOff>
          <xdr:row>39</xdr:row>
          <xdr:rowOff>0</xdr:rowOff>
        </xdr:to>
        <xdr:sp macro="" textlink="">
          <xdr:nvSpPr>
            <xdr:cNvPr id="1096" name="Group Box 72" hidden="1">
              <a:extLst>
                <a:ext uri="{63B3BB69-23CF-44E3-9099-C40C66FF867C}">
                  <a14:compatExt spid="_x0000_s10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38</xdr:row>
          <xdr:rowOff>133350</xdr:rowOff>
        </xdr:from>
        <xdr:to>
          <xdr:col>6</xdr:col>
          <xdr:colOff>838200</xdr:colOff>
          <xdr:row>38</xdr:row>
          <xdr:rowOff>352425</xdr:rowOff>
        </xdr:to>
        <xdr:sp macro="" textlink="">
          <xdr:nvSpPr>
            <xdr:cNvPr id="1097" name="Option Button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38</xdr:row>
          <xdr:rowOff>123825</xdr:rowOff>
        </xdr:from>
        <xdr:to>
          <xdr:col>7</xdr:col>
          <xdr:colOff>876300</xdr:colOff>
          <xdr:row>38</xdr:row>
          <xdr:rowOff>342900</xdr:rowOff>
        </xdr:to>
        <xdr:sp macro="" textlink="">
          <xdr:nvSpPr>
            <xdr:cNvPr id="1098" name="Option Button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38</xdr:row>
          <xdr:rowOff>133350</xdr:rowOff>
        </xdr:from>
        <xdr:to>
          <xdr:col>8</xdr:col>
          <xdr:colOff>876300</xdr:colOff>
          <xdr:row>38</xdr:row>
          <xdr:rowOff>352425</xdr:rowOff>
        </xdr:to>
        <xdr:sp macro="" textlink="">
          <xdr:nvSpPr>
            <xdr:cNvPr id="1099" name="Option Button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38</xdr:row>
          <xdr:rowOff>133350</xdr:rowOff>
        </xdr:from>
        <xdr:to>
          <xdr:col>9</xdr:col>
          <xdr:colOff>866775</xdr:colOff>
          <xdr:row>38</xdr:row>
          <xdr:rowOff>352425</xdr:rowOff>
        </xdr:to>
        <xdr:sp macro="" textlink="">
          <xdr:nvSpPr>
            <xdr:cNvPr id="1100" name="Option Button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38</xdr:row>
          <xdr:rowOff>133350</xdr:rowOff>
        </xdr:from>
        <xdr:to>
          <xdr:col>10</xdr:col>
          <xdr:colOff>847725</xdr:colOff>
          <xdr:row>38</xdr:row>
          <xdr:rowOff>352425</xdr:rowOff>
        </xdr:to>
        <xdr:sp macro=""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38</xdr:row>
          <xdr:rowOff>123825</xdr:rowOff>
        </xdr:from>
        <xdr:to>
          <xdr:col>11</xdr:col>
          <xdr:colOff>876300</xdr:colOff>
          <xdr:row>38</xdr:row>
          <xdr:rowOff>342900</xdr:rowOff>
        </xdr:to>
        <xdr:sp macro="" textlink="">
          <xdr:nvSpPr>
            <xdr:cNvPr id="1102" name="Option Button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0</xdr:rowOff>
        </xdr:from>
        <xdr:to>
          <xdr:col>12</xdr:col>
          <xdr:colOff>0</xdr:colOff>
          <xdr:row>40</xdr:row>
          <xdr:rowOff>0</xdr:rowOff>
        </xdr:to>
        <xdr:sp macro="" textlink="">
          <xdr:nvSpPr>
            <xdr:cNvPr id="1104" name="Group Box 80" hidden="1">
              <a:extLst>
                <a:ext uri="{63B3BB69-23CF-44E3-9099-C40C66FF867C}">
                  <a14:compatExt spid="_x0000_s1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39</xdr:row>
          <xdr:rowOff>152400</xdr:rowOff>
        </xdr:from>
        <xdr:to>
          <xdr:col>6</xdr:col>
          <xdr:colOff>828675</xdr:colOff>
          <xdr:row>39</xdr:row>
          <xdr:rowOff>371475</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39</xdr:row>
          <xdr:rowOff>142875</xdr:rowOff>
        </xdr:from>
        <xdr:to>
          <xdr:col>7</xdr:col>
          <xdr:colOff>876300</xdr:colOff>
          <xdr:row>39</xdr:row>
          <xdr:rowOff>361950</xdr:rowOff>
        </xdr:to>
        <xdr:sp macro="" textlink="">
          <xdr:nvSpPr>
            <xdr:cNvPr id="1106" name="Option Button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39</xdr:row>
          <xdr:rowOff>152400</xdr:rowOff>
        </xdr:from>
        <xdr:to>
          <xdr:col>8</xdr:col>
          <xdr:colOff>876300</xdr:colOff>
          <xdr:row>39</xdr:row>
          <xdr:rowOff>371475</xdr:rowOff>
        </xdr:to>
        <xdr:sp macro="" textlink="">
          <xdr:nvSpPr>
            <xdr:cNvPr id="1107" name="Option Button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39</xdr:row>
          <xdr:rowOff>142875</xdr:rowOff>
        </xdr:from>
        <xdr:to>
          <xdr:col>9</xdr:col>
          <xdr:colOff>866775</xdr:colOff>
          <xdr:row>39</xdr:row>
          <xdr:rowOff>361950</xdr:rowOff>
        </xdr:to>
        <xdr:sp macro="" textlink="">
          <xdr:nvSpPr>
            <xdr:cNvPr id="1108" name="Option Button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39</xdr:row>
          <xdr:rowOff>152400</xdr:rowOff>
        </xdr:from>
        <xdr:to>
          <xdr:col>10</xdr:col>
          <xdr:colOff>847725</xdr:colOff>
          <xdr:row>39</xdr:row>
          <xdr:rowOff>371475</xdr:rowOff>
        </xdr:to>
        <xdr:sp macro="" textlink="">
          <xdr:nvSpPr>
            <xdr:cNvPr id="1109" name="Option Button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39</xdr:row>
          <xdr:rowOff>142875</xdr:rowOff>
        </xdr:from>
        <xdr:to>
          <xdr:col>11</xdr:col>
          <xdr:colOff>876300</xdr:colOff>
          <xdr:row>39</xdr:row>
          <xdr:rowOff>361950</xdr:rowOff>
        </xdr:to>
        <xdr:sp macro="" textlink="">
          <xdr:nvSpPr>
            <xdr:cNvPr id="1110" name="Option Button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12</xdr:col>
          <xdr:colOff>0</xdr:colOff>
          <xdr:row>41</xdr:row>
          <xdr:rowOff>0</xdr:rowOff>
        </xdr:to>
        <xdr:sp macro="" textlink="">
          <xdr:nvSpPr>
            <xdr:cNvPr id="1111" name="Group Box 87" hidden="1">
              <a:extLst>
                <a:ext uri="{63B3BB69-23CF-44E3-9099-C40C66FF867C}">
                  <a14:compatExt spid="_x0000_s11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40</xdr:row>
          <xdr:rowOff>142875</xdr:rowOff>
        </xdr:from>
        <xdr:to>
          <xdr:col>6</xdr:col>
          <xdr:colOff>838200</xdr:colOff>
          <xdr:row>40</xdr:row>
          <xdr:rowOff>361950</xdr:rowOff>
        </xdr:to>
        <xdr:sp macro="" textlink="">
          <xdr:nvSpPr>
            <xdr:cNvPr id="1112" name="Option Button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40</xdr:row>
          <xdr:rowOff>133350</xdr:rowOff>
        </xdr:from>
        <xdr:to>
          <xdr:col>7</xdr:col>
          <xdr:colOff>876300</xdr:colOff>
          <xdr:row>40</xdr:row>
          <xdr:rowOff>352425</xdr:rowOff>
        </xdr:to>
        <xdr:sp macro="" textlink="">
          <xdr:nvSpPr>
            <xdr:cNvPr id="1113" name="Option Button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40</xdr:row>
          <xdr:rowOff>142875</xdr:rowOff>
        </xdr:from>
        <xdr:to>
          <xdr:col>8</xdr:col>
          <xdr:colOff>876300</xdr:colOff>
          <xdr:row>40</xdr:row>
          <xdr:rowOff>361950</xdr:rowOff>
        </xdr:to>
        <xdr:sp macro="" textlink="">
          <xdr:nvSpPr>
            <xdr:cNvPr id="1114" name="Option Button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40</xdr:row>
          <xdr:rowOff>133350</xdr:rowOff>
        </xdr:from>
        <xdr:to>
          <xdr:col>9</xdr:col>
          <xdr:colOff>866775</xdr:colOff>
          <xdr:row>40</xdr:row>
          <xdr:rowOff>352425</xdr:rowOff>
        </xdr:to>
        <xdr:sp macro="" textlink="">
          <xdr:nvSpPr>
            <xdr:cNvPr id="1115" name="Option Button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40</xdr:row>
          <xdr:rowOff>142875</xdr:rowOff>
        </xdr:from>
        <xdr:to>
          <xdr:col>10</xdr:col>
          <xdr:colOff>847725</xdr:colOff>
          <xdr:row>40</xdr:row>
          <xdr:rowOff>361950</xdr:rowOff>
        </xdr:to>
        <xdr:sp macro="" textlink="">
          <xdr:nvSpPr>
            <xdr:cNvPr id="1116" name="Option Button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40</xdr:row>
          <xdr:rowOff>133350</xdr:rowOff>
        </xdr:from>
        <xdr:to>
          <xdr:col>11</xdr:col>
          <xdr:colOff>876300</xdr:colOff>
          <xdr:row>40</xdr:row>
          <xdr:rowOff>352425</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0</xdr:rowOff>
        </xdr:from>
        <xdr:to>
          <xdr:col>12</xdr:col>
          <xdr:colOff>0</xdr:colOff>
          <xdr:row>42</xdr:row>
          <xdr:rowOff>0</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41</xdr:row>
          <xdr:rowOff>142875</xdr:rowOff>
        </xdr:from>
        <xdr:to>
          <xdr:col>6</xdr:col>
          <xdr:colOff>828675</xdr:colOff>
          <xdr:row>41</xdr:row>
          <xdr:rowOff>361950</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41</xdr:row>
          <xdr:rowOff>133350</xdr:rowOff>
        </xdr:from>
        <xdr:to>
          <xdr:col>7</xdr:col>
          <xdr:colOff>866775</xdr:colOff>
          <xdr:row>41</xdr:row>
          <xdr:rowOff>352425</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41</xdr:row>
          <xdr:rowOff>142875</xdr:rowOff>
        </xdr:from>
        <xdr:to>
          <xdr:col>8</xdr:col>
          <xdr:colOff>866775</xdr:colOff>
          <xdr:row>41</xdr:row>
          <xdr:rowOff>361950</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41</xdr:row>
          <xdr:rowOff>133350</xdr:rowOff>
        </xdr:from>
        <xdr:to>
          <xdr:col>9</xdr:col>
          <xdr:colOff>857250</xdr:colOff>
          <xdr:row>41</xdr:row>
          <xdr:rowOff>352425</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41</xdr:row>
          <xdr:rowOff>142875</xdr:rowOff>
        </xdr:from>
        <xdr:to>
          <xdr:col>10</xdr:col>
          <xdr:colOff>838200</xdr:colOff>
          <xdr:row>41</xdr:row>
          <xdr:rowOff>361950</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41</xdr:row>
          <xdr:rowOff>133350</xdr:rowOff>
        </xdr:from>
        <xdr:to>
          <xdr:col>11</xdr:col>
          <xdr:colOff>866775</xdr:colOff>
          <xdr:row>41</xdr:row>
          <xdr:rowOff>352425</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12</xdr:col>
          <xdr:colOff>0</xdr:colOff>
          <xdr:row>44</xdr:row>
          <xdr:rowOff>0</xdr:rowOff>
        </xdr:to>
        <xdr:sp macro="" textlink="">
          <xdr:nvSpPr>
            <xdr:cNvPr id="1125" name="Group Box 101" hidden="1">
              <a:extLst>
                <a:ext uri="{63B3BB69-23CF-44E3-9099-C40C66FF867C}">
                  <a14:compatExt spid="_x0000_s1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43</xdr:row>
          <xdr:rowOff>142875</xdr:rowOff>
        </xdr:from>
        <xdr:to>
          <xdr:col>6</xdr:col>
          <xdr:colOff>819150</xdr:colOff>
          <xdr:row>43</xdr:row>
          <xdr:rowOff>361950</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43</xdr:row>
          <xdr:rowOff>133350</xdr:rowOff>
        </xdr:from>
        <xdr:to>
          <xdr:col>7</xdr:col>
          <xdr:colOff>857250</xdr:colOff>
          <xdr:row>43</xdr:row>
          <xdr:rowOff>352425</xdr:rowOff>
        </xdr:to>
        <xdr:sp macro="" textlink="">
          <xdr:nvSpPr>
            <xdr:cNvPr id="1127" name="Option Button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43</xdr:row>
          <xdr:rowOff>142875</xdr:rowOff>
        </xdr:from>
        <xdr:to>
          <xdr:col>8</xdr:col>
          <xdr:colOff>857250</xdr:colOff>
          <xdr:row>43</xdr:row>
          <xdr:rowOff>361950</xdr:rowOff>
        </xdr:to>
        <xdr:sp macro="" textlink="">
          <xdr:nvSpPr>
            <xdr:cNvPr id="1128" name="Option Button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43</xdr:row>
          <xdr:rowOff>133350</xdr:rowOff>
        </xdr:from>
        <xdr:to>
          <xdr:col>9</xdr:col>
          <xdr:colOff>847725</xdr:colOff>
          <xdr:row>43</xdr:row>
          <xdr:rowOff>352425</xdr:rowOff>
        </xdr:to>
        <xdr:sp macro="" textlink="">
          <xdr:nvSpPr>
            <xdr:cNvPr id="1129" name="Option Button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43</xdr:row>
          <xdr:rowOff>142875</xdr:rowOff>
        </xdr:from>
        <xdr:to>
          <xdr:col>10</xdr:col>
          <xdr:colOff>828675</xdr:colOff>
          <xdr:row>43</xdr:row>
          <xdr:rowOff>361950</xdr:rowOff>
        </xdr:to>
        <xdr:sp macro="" textlink="">
          <xdr:nvSpPr>
            <xdr:cNvPr id="1130" name="Option Button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43</xdr:row>
          <xdr:rowOff>133350</xdr:rowOff>
        </xdr:from>
        <xdr:to>
          <xdr:col>11</xdr:col>
          <xdr:colOff>857250</xdr:colOff>
          <xdr:row>43</xdr:row>
          <xdr:rowOff>352425</xdr:rowOff>
        </xdr:to>
        <xdr:sp macro="" textlink="">
          <xdr:nvSpPr>
            <xdr:cNvPr id="1131" name="Option Button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0</xdr:rowOff>
        </xdr:from>
        <xdr:to>
          <xdr:col>12</xdr:col>
          <xdr:colOff>0</xdr:colOff>
          <xdr:row>45</xdr:row>
          <xdr:rowOff>0</xdr:rowOff>
        </xdr:to>
        <xdr:sp macro="" textlink="">
          <xdr:nvSpPr>
            <xdr:cNvPr id="1132" name="Group Box 108" hidden="1">
              <a:extLst>
                <a:ext uri="{63B3BB69-23CF-44E3-9099-C40C66FF867C}">
                  <a14:compatExt spid="_x0000_s1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44</xdr:row>
          <xdr:rowOff>142875</xdr:rowOff>
        </xdr:from>
        <xdr:to>
          <xdr:col>6</xdr:col>
          <xdr:colOff>819150</xdr:colOff>
          <xdr:row>44</xdr:row>
          <xdr:rowOff>361950</xdr:rowOff>
        </xdr:to>
        <xdr:sp macro="" textlink="">
          <xdr:nvSpPr>
            <xdr:cNvPr id="1133" name="Option Button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44</xdr:row>
          <xdr:rowOff>133350</xdr:rowOff>
        </xdr:from>
        <xdr:to>
          <xdr:col>7</xdr:col>
          <xdr:colOff>866775</xdr:colOff>
          <xdr:row>44</xdr:row>
          <xdr:rowOff>352425</xdr:rowOff>
        </xdr:to>
        <xdr:sp macro="" textlink="">
          <xdr:nvSpPr>
            <xdr:cNvPr id="1134" name="Option Button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44</xdr:row>
          <xdr:rowOff>142875</xdr:rowOff>
        </xdr:from>
        <xdr:to>
          <xdr:col>8</xdr:col>
          <xdr:colOff>866775</xdr:colOff>
          <xdr:row>44</xdr:row>
          <xdr:rowOff>361950</xdr:rowOff>
        </xdr:to>
        <xdr:sp macro="" textlink="">
          <xdr:nvSpPr>
            <xdr:cNvPr id="1135" name="Option Button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44</xdr:row>
          <xdr:rowOff>133350</xdr:rowOff>
        </xdr:from>
        <xdr:to>
          <xdr:col>9</xdr:col>
          <xdr:colOff>857250</xdr:colOff>
          <xdr:row>44</xdr:row>
          <xdr:rowOff>352425</xdr:rowOff>
        </xdr:to>
        <xdr:sp macro="" textlink="">
          <xdr:nvSpPr>
            <xdr:cNvPr id="1136" name="Option Button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44</xdr:row>
          <xdr:rowOff>142875</xdr:rowOff>
        </xdr:from>
        <xdr:to>
          <xdr:col>10</xdr:col>
          <xdr:colOff>838200</xdr:colOff>
          <xdr:row>44</xdr:row>
          <xdr:rowOff>361950</xdr:rowOff>
        </xdr:to>
        <xdr:sp macro="" textlink="">
          <xdr:nvSpPr>
            <xdr:cNvPr id="1137" name="Option Button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44</xdr:row>
          <xdr:rowOff>133350</xdr:rowOff>
        </xdr:from>
        <xdr:to>
          <xdr:col>11</xdr:col>
          <xdr:colOff>866775</xdr:colOff>
          <xdr:row>44</xdr:row>
          <xdr:rowOff>352425</xdr:rowOff>
        </xdr:to>
        <xdr:sp macro="" textlink="">
          <xdr:nvSpPr>
            <xdr:cNvPr id="1138" name="Option Button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0</xdr:rowOff>
        </xdr:from>
        <xdr:to>
          <xdr:col>12</xdr:col>
          <xdr:colOff>0</xdr:colOff>
          <xdr:row>46</xdr:row>
          <xdr:rowOff>0</xdr:rowOff>
        </xdr:to>
        <xdr:sp macro="" textlink="">
          <xdr:nvSpPr>
            <xdr:cNvPr id="1139" name="Group Box 115" hidden="1">
              <a:extLst>
                <a:ext uri="{63B3BB69-23CF-44E3-9099-C40C66FF867C}">
                  <a14:compatExt spid="_x0000_s1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45</xdr:row>
          <xdr:rowOff>142875</xdr:rowOff>
        </xdr:from>
        <xdr:to>
          <xdr:col>6</xdr:col>
          <xdr:colOff>828675</xdr:colOff>
          <xdr:row>45</xdr:row>
          <xdr:rowOff>361950</xdr:rowOff>
        </xdr:to>
        <xdr:sp macro="" textlink="">
          <xdr:nvSpPr>
            <xdr:cNvPr id="1140" name="Option Button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45</xdr:row>
          <xdr:rowOff>133350</xdr:rowOff>
        </xdr:from>
        <xdr:to>
          <xdr:col>7</xdr:col>
          <xdr:colOff>866775</xdr:colOff>
          <xdr:row>45</xdr:row>
          <xdr:rowOff>352425</xdr:rowOff>
        </xdr:to>
        <xdr:sp macro="" textlink="">
          <xdr:nvSpPr>
            <xdr:cNvPr id="1141" name="Option Button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45</xdr:row>
          <xdr:rowOff>142875</xdr:rowOff>
        </xdr:from>
        <xdr:to>
          <xdr:col>8</xdr:col>
          <xdr:colOff>866775</xdr:colOff>
          <xdr:row>45</xdr:row>
          <xdr:rowOff>361950</xdr:rowOff>
        </xdr:to>
        <xdr:sp macro="" textlink="">
          <xdr:nvSpPr>
            <xdr:cNvPr id="1142" name="Option Button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45</xdr:row>
          <xdr:rowOff>133350</xdr:rowOff>
        </xdr:from>
        <xdr:to>
          <xdr:col>9</xdr:col>
          <xdr:colOff>857250</xdr:colOff>
          <xdr:row>45</xdr:row>
          <xdr:rowOff>352425</xdr:rowOff>
        </xdr:to>
        <xdr:sp macro="" textlink="">
          <xdr:nvSpPr>
            <xdr:cNvPr id="1143" name="Option Button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45</xdr:row>
          <xdr:rowOff>142875</xdr:rowOff>
        </xdr:from>
        <xdr:to>
          <xdr:col>10</xdr:col>
          <xdr:colOff>838200</xdr:colOff>
          <xdr:row>45</xdr:row>
          <xdr:rowOff>361950</xdr:rowOff>
        </xdr:to>
        <xdr:sp macro="" textlink="">
          <xdr:nvSpPr>
            <xdr:cNvPr id="1144" name="Option Button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45</xdr:row>
          <xdr:rowOff>133350</xdr:rowOff>
        </xdr:from>
        <xdr:to>
          <xdr:col>11</xdr:col>
          <xdr:colOff>866775</xdr:colOff>
          <xdr:row>45</xdr:row>
          <xdr:rowOff>352425</xdr:rowOff>
        </xdr:to>
        <xdr:sp macro="" textlink="">
          <xdr:nvSpPr>
            <xdr:cNvPr id="1145" name="Option Button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0</xdr:rowOff>
        </xdr:from>
        <xdr:to>
          <xdr:col>12</xdr:col>
          <xdr:colOff>0</xdr:colOff>
          <xdr:row>48</xdr:row>
          <xdr:rowOff>0</xdr:rowOff>
        </xdr:to>
        <xdr:sp macro="" textlink="">
          <xdr:nvSpPr>
            <xdr:cNvPr id="1146" name="Group Box 122" hidden="1">
              <a:extLst>
                <a:ext uri="{63B3BB69-23CF-44E3-9099-C40C66FF867C}">
                  <a14:compatExt spid="_x0000_s1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47</xdr:row>
          <xdr:rowOff>142875</xdr:rowOff>
        </xdr:from>
        <xdr:to>
          <xdr:col>6</xdr:col>
          <xdr:colOff>819150</xdr:colOff>
          <xdr:row>47</xdr:row>
          <xdr:rowOff>361950</xdr:rowOff>
        </xdr:to>
        <xdr:sp macro="" textlink="">
          <xdr:nvSpPr>
            <xdr:cNvPr id="1147" name="Option Button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47</xdr:row>
          <xdr:rowOff>133350</xdr:rowOff>
        </xdr:from>
        <xdr:to>
          <xdr:col>7</xdr:col>
          <xdr:colOff>857250</xdr:colOff>
          <xdr:row>47</xdr:row>
          <xdr:rowOff>352425</xdr:rowOff>
        </xdr:to>
        <xdr:sp macro="" textlink="">
          <xdr:nvSpPr>
            <xdr:cNvPr id="1148" name="Option Button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47</xdr:row>
          <xdr:rowOff>142875</xdr:rowOff>
        </xdr:from>
        <xdr:to>
          <xdr:col>8</xdr:col>
          <xdr:colOff>857250</xdr:colOff>
          <xdr:row>47</xdr:row>
          <xdr:rowOff>361950</xdr:rowOff>
        </xdr:to>
        <xdr:sp macro="" textlink="">
          <xdr:nvSpPr>
            <xdr:cNvPr id="1149" name="Option Button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47</xdr:row>
          <xdr:rowOff>133350</xdr:rowOff>
        </xdr:from>
        <xdr:to>
          <xdr:col>9</xdr:col>
          <xdr:colOff>847725</xdr:colOff>
          <xdr:row>47</xdr:row>
          <xdr:rowOff>352425</xdr:rowOff>
        </xdr:to>
        <xdr:sp macro="" textlink="">
          <xdr:nvSpPr>
            <xdr:cNvPr id="1150" name="Option Button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47</xdr:row>
          <xdr:rowOff>142875</xdr:rowOff>
        </xdr:from>
        <xdr:to>
          <xdr:col>10</xdr:col>
          <xdr:colOff>828675</xdr:colOff>
          <xdr:row>47</xdr:row>
          <xdr:rowOff>361950</xdr:rowOff>
        </xdr:to>
        <xdr:sp macro="" textlink="">
          <xdr:nvSpPr>
            <xdr:cNvPr id="1151" name="Option Button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47</xdr:row>
          <xdr:rowOff>133350</xdr:rowOff>
        </xdr:from>
        <xdr:to>
          <xdr:col>11</xdr:col>
          <xdr:colOff>857250</xdr:colOff>
          <xdr:row>47</xdr:row>
          <xdr:rowOff>352425</xdr:rowOff>
        </xdr:to>
        <xdr:sp macro="" textlink="">
          <xdr:nvSpPr>
            <xdr:cNvPr id="1152" name="Option Button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12</xdr:col>
          <xdr:colOff>0</xdr:colOff>
          <xdr:row>49</xdr:row>
          <xdr:rowOff>0</xdr:rowOff>
        </xdr:to>
        <xdr:sp macro="" textlink="">
          <xdr:nvSpPr>
            <xdr:cNvPr id="1153" name="Group Box 129" hidden="1">
              <a:extLst>
                <a:ext uri="{63B3BB69-23CF-44E3-9099-C40C66FF867C}">
                  <a14:compatExt spid="_x0000_s1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48</xdr:row>
          <xdr:rowOff>142875</xdr:rowOff>
        </xdr:from>
        <xdr:to>
          <xdr:col>6</xdr:col>
          <xdr:colOff>819150</xdr:colOff>
          <xdr:row>48</xdr:row>
          <xdr:rowOff>361950</xdr:rowOff>
        </xdr:to>
        <xdr:sp macro="" textlink="">
          <xdr:nvSpPr>
            <xdr:cNvPr id="1154" name="Option Button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48</xdr:row>
          <xdr:rowOff>133350</xdr:rowOff>
        </xdr:from>
        <xdr:to>
          <xdr:col>7</xdr:col>
          <xdr:colOff>857250</xdr:colOff>
          <xdr:row>48</xdr:row>
          <xdr:rowOff>352425</xdr:rowOff>
        </xdr:to>
        <xdr:sp macro="" textlink="">
          <xdr:nvSpPr>
            <xdr:cNvPr id="1155" name="Option Button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48</xdr:row>
          <xdr:rowOff>142875</xdr:rowOff>
        </xdr:from>
        <xdr:to>
          <xdr:col>8</xdr:col>
          <xdr:colOff>857250</xdr:colOff>
          <xdr:row>48</xdr:row>
          <xdr:rowOff>361950</xdr:rowOff>
        </xdr:to>
        <xdr:sp macro="" textlink="">
          <xdr:nvSpPr>
            <xdr:cNvPr id="1156" name="Option Button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48</xdr:row>
          <xdr:rowOff>123825</xdr:rowOff>
        </xdr:from>
        <xdr:to>
          <xdr:col>9</xdr:col>
          <xdr:colOff>847725</xdr:colOff>
          <xdr:row>48</xdr:row>
          <xdr:rowOff>342900</xdr:rowOff>
        </xdr:to>
        <xdr:sp macro="" textlink="">
          <xdr:nvSpPr>
            <xdr:cNvPr id="1157" name="Option Button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48</xdr:row>
          <xdr:rowOff>142875</xdr:rowOff>
        </xdr:from>
        <xdr:to>
          <xdr:col>10</xdr:col>
          <xdr:colOff>828675</xdr:colOff>
          <xdr:row>48</xdr:row>
          <xdr:rowOff>361950</xdr:rowOff>
        </xdr:to>
        <xdr:sp macro="" textlink="">
          <xdr:nvSpPr>
            <xdr:cNvPr id="1158" name="Option Button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48</xdr:row>
          <xdr:rowOff>133350</xdr:rowOff>
        </xdr:from>
        <xdr:to>
          <xdr:col>11</xdr:col>
          <xdr:colOff>857250</xdr:colOff>
          <xdr:row>48</xdr:row>
          <xdr:rowOff>352425</xdr:rowOff>
        </xdr:to>
        <xdr:sp macro="" textlink="">
          <xdr:nvSpPr>
            <xdr:cNvPr id="1159" name="Option Button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12</xdr:col>
          <xdr:colOff>0</xdr:colOff>
          <xdr:row>50</xdr:row>
          <xdr:rowOff>0</xdr:rowOff>
        </xdr:to>
        <xdr:sp macro="" textlink="">
          <xdr:nvSpPr>
            <xdr:cNvPr id="1160" name="Group Box 136" hidden="1">
              <a:extLst>
                <a:ext uri="{63B3BB69-23CF-44E3-9099-C40C66FF867C}">
                  <a14:compatExt spid="_x0000_s1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49</xdr:row>
          <xdr:rowOff>142875</xdr:rowOff>
        </xdr:from>
        <xdr:to>
          <xdr:col>6</xdr:col>
          <xdr:colOff>828675</xdr:colOff>
          <xdr:row>49</xdr:row>
          <xdr:rowOff>361950</xdr:rowOff>
        </xdr:to>
        <xdr:sp macro="" textlink="">
          <xdr:nvSpPr>
            <xdr:cNvPr id="1161" name="Option Button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49</xdr:row>
          <xdr:rowOff>133350</xdr:rowOff>
        </xdr:from>
        <xdr:to>
          <xdr:col>7</xdr:col>
          <xdr:colOff>866775</xdr:colOff>
          <xdr:row>49</xdr:row>
          <xdr:rowOff>352425</xdr:rowOff>
        </xdr:to>
        <xdr:sp macro="" textlink="">
          <xdr:nvSpPr>
            <xdr:cNvPr id="1162" name="Option Button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49</xdr:row>
          <xdr:rowOff>142875</xdr:rowOff>
        </xdr:from>
        <xdr:to>
          <xdr:col>8</xdr:col>
          <xdr:colOff>866775</xdr:colOff>
          <xdr:row>49</xdr:row>
          <xdr:rowOff>361950</xdr:rowOff>
        </xdr:to>
        <xdr:sp macro="" textlink="">
          <xdr:nvSpPr>
            <xdr:cNvPr id="1163" name="Option Button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49</xdr:row>
          <xdr:rowOff>133350</xdr:rowOff>
        </xdr:from>
        <xdr:to>
          <xdr:col>9</xdr:col>
          <xdr:colOff>857250</xdr:colOff>
          <xdr:row>49</xdr:row>
          <xdr:rowOff>352425</xdr:rowOff>
        </xdr:to>
        <xdr:sp macro="" textlink="">
          <xdr:nvSpPr>
            <xdr:cNvPr id="1164" name="Option Button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49</xdr:row>
          <xdr:rowOff>142875</xdr:rowOff>
        </xdr:from>
        <xdr:to>
          <xdr:col>10</xdr:col>
          <xdr:colOff>838200</xdr:colOff>
          <xdr:row>49</xdr:row>
          <xdr:rowOff>361950</xdr:rowOff>
        </xdr:to>
        <xdr:sp macro="" textlink="">
          <xdr:nvSpPr>
            <xdr:cNvPr id="1165" name="Option Button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49</xdr:row>
          <xdr:rowOff>133350</xdr:rowOff>
        </xdr:from>
        <xdr:to>
          <xdr:col>11</xdr:col>
          <xdr:colOff>866775</xdr:colOff>
          <xdr:row>49</xdr:row>
          <xdr:rowOff>352425</xdr:rowOff>
        </xdr:to>
        <xdr:sp macro="" textlink="">
          <xdr:nvSpPr>
            <xdr:cNvPr id="1166" name="Option Button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0</xdr:rowOff>
        </xdr:from>
        <xdr:to>
          <xdr:col>12</xdr:col>
          <xdr:colOff>0</xdr:colOff>
          <xdr:row>55</xdr:row>
          <xdr:rowOff>0</xdr:rowOff>
        </xdr:to>
        <xdr:sp macro="" textlink="">
          <xdr:nvSpPr>
            <xdr:cNvPr id="1181" name="Group Box 157" hidden="1">
              <a:extLst>
                <a:ext uri="{63B3BB69-23CF-44E3-9099-C40C66FF867C}">
                  <a14:compatExt spid="_x0000_s1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54</xdr:row>
          <xdr:rowOff>276225</xdr:rowOff>
        </xdr:from>
        <xdr:to>
          <xdr:col>6</xdr:col>
          <xdr:colOff>800100</xdr:colOff>
          <xdr:row>54</xdr:row>
          <xdr:rowOff>495300</xdr:rowOff>
        </xdr:to>
        <xdr:sp macro="" textlink="">
          <xdr:nvSpPr>
            <xdr:cNvPr id="1182" name="Option Button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54</xdr:row>
          <xdr:rowOff>276225</xdr:rowOff>
        </xdr:from>
        <xdr:to>
          <xdr:col>7</xdr:col>
          <xdr:colOff>838200</xdr:colOff>
          <xdr:row>54</xdr:row>
          <xdr:rowOff>495300</xdr:rowOff>
        </xdr:to>
        <xdr:sp macro="" textlink="">
          <xdr:nvSpPr>
            <xdr:cNvPr id="1183" name="Option Button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54</xdr:row>
          <xdr:rowOff>276225</xdr:rowOff>
        </xdr:from>
        <xdr:to>
          <xdr:col>8</xdr:col>
          <xdr:colOff>838200</xdr:colOff>
          <xdr:row>54</xdr:row>
          <xdr:rowOff>495300</xdr:rowOff>
        </xdr:to>
        <xdr:sp macro="" textlink="">
          <xdr:nvSpPr>
            <xdr:cNvPr id="1184" name="Option Button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54</xdr:row>
          <xdr:rowOff>276225</xdr:rowOff>
        </xdr:from>
        <xdr:to>
          <xdr:col>9</xdr:col>
          <xdr:colOff>828675</xdr:colOff>
          <xdr:row>54</xdr:row>
          <xdr:rowOff>495300</xdr:rowOff>
        </xdr:to>
        <xdr:sp macro="" textlink="">
          <xdr:nvSpPr>
            <xdr:cNvPr id="1185" name="Option Button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54</xdr:row>
          <xdr:rowOff>276225</xdr:rowOff>
        </xdr:from>
        <xdr:to>
          <xdr:col>10</xdr:col>
          <xdr:colOff>809625</xdr:colOff>
          <xdr:row>54</xdr:row>
          <xdr:rowOff>495300</xdr:rowOff>
        </xdr:to>
        <xdr:sp macro="" textlink="">
          <xdr:nvSpPr>
            <xdr:cNvPr id="1186" name="Option Button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11</xdr:col>
          <xdr:colOff>0</xdr:colOff>
          <xdr:row>16</xdr:row>
          <xdr:rowOff>0</xdr:rowOff>
        </xdr:to>
        <xdr:sp macro="" textlink="">
          <xdr:nvSpPr>
            <xdr:cNvPr id="1233" name="Group Box 209" hidden="1">
              <a:extLst>
                <a:ext uri="{63B3BB69-23CF-44E3-9099-C40C66FF867C}">
                  <a14:compatExt spid="_x0000_s12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15</xdr:row>
          <xdr:rowOff>114300</xdr:rowOff>
        </xdr:from>
        <xdr:to>
          <xdr:col>6</xdr:col>
          <xdr:colOff>885825</xdr:colOff>
          <xdr:row>15</xdr:row>
          <xdr:rowOff>333375</xdr:rowOff>
        </xdr:to>
        <xdr:sp macro="" textlink="">
          <xdr:nvSpPr>
            <xdr:cNvPr id="1234" name="Option Button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15</xdr:row>
          <xdr:rowOff>114300</xdr:rowOff>
        </xdr:from>
        <xdr:to>
          <xdr:col>7</xdr:col>
          <xdr:colOff>876300</xdr:colOff>
          <xdr:row>15</xdr:row>
          <xdr:rowOff>333375</xdr:rowOff>
        </xdr:to>
        <xdr:sp macro="" textlink="">
          <xdr:nvSpPr>
            <xdr:cNvPr id="1235" name="Option Button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15</xdr:row>
          <xdr:rowOff>114300</xdr:rowOff>
        </xdr:from>
        <xdr:to>
          <xdr:col>8</xdr:col>
          <xdr:colOff>876300</xdr:colOff>
          <xdr:row>15</xdr:row>
          <xdr:rowOff>333375</xdr:rowOff>
        </xdr:to>
        <xdr:sp macro="" textlink="">
          <xdr:nvSpPr>
            <xdr:cNvPr id="1236" name="Option Button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15</xdr:row>
          <xdr:rowOff>114300</xdr:rowOff>
        </xdr:from>
        <xdr:to>
          <xdr:col>9</xdr:col>
          <xdr:colOff>857250</xdr:colOff>
          <xdr:row>15</xdr:row>
          <xdr:rowOff>333375</xdr:rowOff>
        </xdr:to>
        <xdr:sp macro="" textlink="">
          <xdr:nvSpPr>
            <xdr:cNvPr id="1237" name="Option Button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15</xdr:row>
          <xdr:rowOff>114300</xdr:rowOff>
        </xdr:from>
        <xdr:to>
          <xdr:col>10</xdr:col>
          <xdr:colOff>895350</xdr:colOff>
          <xdr:row>15</xdr:row>
          <xdr:rowOff>333375</xdr:rowOff>
        </xdr:to>
        <xdr:sp macro="" textlink="">
          <xdr:nvSpPr>
            <xdr:cNvPr id="1238" name="Option Button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11</xdr:col>
          <xdr:colOff>0</xdr:colOff>
          <xdr:row>17</xdr:row>
          <xdr:rowOff>0</xdr:rowOff>
        </xdr:to>
        <xdr:sp macro="" textlink="">
          <xdr:nvSpPr>
            <xdr:cNvPr id="1268" name="Group Box 244" hidden="1">
              <a:extLst>
                <a:ext uri="{63B3BB69-23CF-44E3-9099-C40C66FF867C}">
                  <a14:compatExt spid="_x0000_s12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16</xdr:row>
          <xdr:rowOff>66675</xdr:rowOff>
        </xdr:from>
        <xdr:to>
          <xdr:col>6</xdr:col>
          <xdr:colOff>895350</xdr:colOff>
          <xdr:row>16</xdr:row>
          <xdr:rowOff>285750</xdr:rowOff>
        </xdr:to>
        <xdr:sp macro="" textlink="">
          <xdr:nvSpPr>
            <xdr:cNvPr id="1269" name="Option Button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16</xdr:row>
          <xdr:rowOff>66675</xdr:rowOff>
        </xdr:from>
        <xdr:to>
          <xdr:col>7</xdr:col>
          <xdr:colOff>885825</xdr:colOff>
          <xdr:row>16</xdr:row>
          <xdr:rowOff>285750</xdr:rowOff>
        </xdr:to>
        <xdr:sp macro="" textlink="">
          <xdr:nvSpPr>
            <xdr:cNvPr id="1270" name="Option Button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16</xdr:row>
          <xdr:rowOff>66675</xdr:rowOff>
        </xdr:from>
        <xdr:to>
          <xdr:col>8</xdr:col>
          <xdr:colOff>885825</xdr:colOff>
          <xdr:row>16</xdr:row>
          <xdr:rowOff>285750</xdr:rowOff>
        </xdr:to>
        <xdr:sp macro="" textlink="">
          <xdr:nvSpPr>
            <xdr:cNvPr id="1271" name="Option Button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16</xdr:row>
          <xdr:rowOff>66675</xdr:rowOff>
        </xdr:from>
        <xdr:to>
          <xdr:col>9</xdr:col>
          <xdr:colOff>866775</xdr:colOff>
          <xdr:row>16</xdr:row>
          <xdr:rowOff>285750</xdr:rowOff>
        </xdr:to>
        <xdr:sp macro="" textlink="">
          <xdr:nvSpPr>
            <xdr:cNvPr id="1272" name="Option Button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16</xdr:row>
          <xdr:rowOff>66675</xdr:rowOff>
        </xdr:from>
        <xdr:to>
          <xdr:col>10</xdr:col>
          <xdr:colOff>904875</xdr:colOff>
          <xdr:row>16</xdr:row>
          <xdr:rowOff>285750</xdr:rowOff>
        </xdr:to>
        <xdr:sp macro="" textlink="">
          <xdr:nvSpPr>
            <xdr:cNvPr id="1273" name="Option Button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11</xdr:col>
          <xdr:colOff>0</xdr:colOff>
          <xdr:row>18</xdr:row>
          <xdr:rowOff>0</xdr:rowOff>
        </xdr:to>
        <xdr:sp macro="" textlink="">
          <xdr:nvSpPr>
            <xdr:cNvPr id="1274" name="Group Box 250" hidden="1">
              <a:extLst>
                <a:ext uri="{63B3BB69-23CF-44E3-9099-C40C66FF867C}">
                  <a14:compatExt spid="_x0000_s1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17</xdr:row>
          <xdr:rowOff>76200</xdr:rowOff>
        </xdr:from>
        <xdr:to>
          <xdr:col>6</xdr:col>
          <xdr:colOff>895350</xdr:colOff>
          <xdr:row>17</xdr:row>
          <xdr:rowOff>295275</xdr:rowOff>
        </xdr:to>
        <xdr:sp macro="" textlink="">
          <xdr:nvSpPr>
            <xdr:cNvPr id="1275" name="Option Button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17</xdr:row>
          <xdr:rowOff>76200</xdr:rowOff>
        </xdr:from>
        <xdr:to>
          <xdr:col>7</xdr:col>
          <xdr:colOff>885825</xdr:colOff>
          <xdr:row>17</xdr:row>
          <xdr:rowOff>295275</xdr:rowOff>
        </xdr:to>
        <xdr:sp macro="" textlink="">
          <xdr:nvSpPr>
            <xdr:cNvPr id="1276" name="Option Button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17</xdr:row>
          <xdr:rowOff>76200</xdr:rowOff>
        </xdr:from>
        <xdr:to>
          <xdr:col>8</xdr:col>
          <xdr:colOff>885825</xdr:colOff>
          <xdr:row>17</xdr:row>
          <xdr:rowOff>295275</xdr:rowOff>
        </xdr:to>
        <xdr:sp macro="" textlink="">
          <xdr:nvSpPr>
            <xdr:cNvPr id="1277" name="Option Button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17</xdr:row>
          <xdr:rowOff>76200</xdr:rowOff>
        </xdr:from>
        <xdr:to>
          <xdr:col>9</xdr:col>
          <xdr:colOff>866775</xdr:colOff>
          <xdr:row>17</xdr:row>
          <xdr:rowOff>295275</xdr:rowOff>
        </xdr:to>
        <xdr:sp macro="" textlink="">
          <xdr:nvSpPr>
            <xdr:cNvPr id="1278" name="Option Button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17</xdr:row>
          <xdr:rowOff>76200</xdr:rowOff>
        </xdr:from>
        <xdr:to>
          <xdr:col>10</xdr:col>
          <xdr:colOff>904875</xdr:colOff>
          <xdr:row>17</xdr:row>
          <xdr:rowOff>295275</xdr:rowOff>
        </xdr:to>
        <xdr:sp macro="" textlink="">
          <xdr:nvSpPr>
            <xdr:cNvPr id="1279" name="Option Button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11</xdr:col>
          <xdr:colOff>0</xdr:colOff>
          <xdr:row>19</xdr:row>
          <xdr:rowOff>0</xdr:rowOff>
        </xdr:to>
        <xdr:sp macro="" textlink="">
          <xdr:nvSpPr>
            <xdr:cNvPr id="1280" name="Group Box 256" hidden="1">
              <a:extLst>
                <a:ext uri="{63B3BB69-23CF-44E3-9099-C40C66FF867C}">
                  <a14:compatExt spid="_x0000_s12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18</xdr:row>
          <xdr:rowOff>66675</xdr:rowOff>
        </xdr:from>
        <xdr:to>
          <xdr:col>6</xdr:col>
          <xdr:colOff>895350</xdr:colOff>
          <xdr:row>18</xdr:row>
          <xdr:rowOff>285750</xdr:rowOff>
        </xdr:to>
        <xdr:sp macro="" textlink="">
          <xdr:nvSpPr>
            <xdr:cNvPr id="1281" name="Option Button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18</xdr:row>
          <xdr:rowOff>66675</xdr:rowOff>
        </xdr:from>
        <xdr:to>
          <xdr:col>7</xdr:col>
          <xdr:colOff>885825</xdr:colOff>
          <xdr:row>18</xdr:row>
          <xdr:rowOff>285750</xdr:rowOff>
        </xdr:to>
        <xdr:sp macro="" textlink="">
          <xdr:nvSpPr>
            <xdr:cNvPr id="1282" name="Option Button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18</xdr:row>
          <xdr:rowOff>66675</xdr:rowOff>
        </xdr:from>
        <xdr:to>
          <xdr:col>8</xdr:col>
          <xdr:colOff>885825</xdr:colOff>
          <xdr:row>18</xdr:row>
          <xdr:rowOff>285750</xdr:rowOff>
        </xdr:to>
        <xdr:sp macro="" textlink="">
          <xdr:nvSpPr>
            <xdr:cNvPr id="1283" name="Option Button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18</xdr:row>
          <xdr:rowOff>66675</xdr:rowOff>
        </xdr:from>
        <xdr:to>
          <xdr:col>9</xdr:col>
          <xdr:colOff>866775</xdr:colOff>
          <xdr:row>18</xdr:row>
          <xdr:rowOff>285750</xdr:rowOff>
        </xdr:to>
        <xdr:sp macro="" textlink="">
          <xdr:nvSpPr>
            <xdr:cNvPr id="1284" name="Option Button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18</xdr:row>
          <xdr:rowOff>66675</xdr:rowOff>
        </xdr:from>
        <xdr:to>
          <xdr:col>10</xdr:col>
          <xdr:colOff>904875</xdr:colOff>
          <xdr:row>18</xdr:row>
          <xdr:rowOff>285750</xdr:rowOff>
        </xdr:to>
        <xdr:sp macro="" textlink="">
          <xdr:nvSpPr>
            <xdr:cNvPr id="1285" name="Option Button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11</xdr:col>
          <xdr:colOff>0</xdr:colOff>
          <xdr:row>20</xdr:row>
          <xdr:rowOff>0</xdr:rowOff>
        </xdr:to>
        <xdr:sp macro="" textlink="">
          <xdr:nvSpPr>
            <xdr:cNvPr id="1286" name="Group Box 262" hidden="1">
              <a:extLst>
                <a:ext uri="{63B3BB69-23CF-44E3-9099-C40C66FF867C}">
                  <a14:compatExt spid="_x0000_s12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19</xdr:row>
          <xdr:rowOff>76200</xdr:rowOff>
        </xdr:from>
        <xdr:to>
          <xdr:col>6</xdr:col>
          <xdr:colOff>904875</xdr:colOff>
          <xdr:row>19</xdr:row>
          <xdr:rowOff>295275</xdr:rowOff>
        </xdr:to>
        <xdr:sp macro="" textlink="">
          <xdr:nvSpPr>
            <xdr:cNvPr id="1287" name="Option Button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19</xdr:row>
          <xdr:rowOff>76200</xdr:rowOff>
        </xdr:from>
        <xdr:to>
          <xdr:col>7</xdr:col>
          <xdr:colOff>895350</xdr:colOff>
          <xdr:row>19</xdr:row>
          <xdr:rowOff>295275</xdr:rowOff>
        </xdr:to>
        <xdr:sp macro="" textlink="">
          <xdr:nvSpPr>
            <xdr:cNvPr id="1288" name="Option Button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19</xdr:row>
          <xdr:rowOff>76200</xdr:rowOff>
        </xdr:from>
        <xdr:to>
          <xdr:col>8</xdr:col>
          <xdr:colOff>895350</xdr:colOff>
          <xdr:row>19</xdr:row>
          <xdr:rowOff>295275</xdr:rowOff>
        </xdr:to>
        <xdr:sp macro="" textlink="">
          <xdr:nvSpPr>
            <xdr:cNvPr id="1289" name="Option Button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19</xdr:row>
          <xdr:rowOff>76200</xdr:rowOff>
        </xdr:from>
        <xdr:to>
          <xdr:col>9</xdr:col>
          <xdr:colOff>876300</xdr:colOff>
          <xdr:row>19</xdr:row>
          <xdr:rowOff>295275</xdr:rowOff>
        </xdr:to>
        <xdr:sp macro="" textlink="">
          <xdr:nvSpPr>
            <xdr:cNvPr id="1290" name="Option Button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19</xdr:row>
          <xdr:rowOff>76200</xdr:rowOff>
        </xdr:from>
        <xdr:to>
          <xdr:col>10</xdr:col>
          <xdr:colOff>914400</xdr:colOff>
          <xdr:row>19</xdr:row>
          <xdr:rowOff>295275</xdr:rowOff>
        </xdr:to>
        <xdr:sp macro="" textlink="">
          <xdr:nvSpPr>
            <xdr:cNvPr id="1291" name="Option Button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10</xdr:col>
          <xdr:colOff>0</xdr:colOff>
          <xdr:row>27</xdr:row>
          <xdr:rowOff>0</xdr:rowOff>
        </xdr:to>
        <xdr:sp macro="" textlink="">
          <xdr:nvSpPr>
            <xdr:cNvPr id="1318" name="Group Box 294" hidden="1">
              <a:extLst>
                <a:ext uri="{63B3BB69-23CF-44E3-9099-C40C66FF867C}">
                  <a14:compatExt spid="_x0000_s13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26</xdr:row>
          <xdr:rowOff>85725</xdr:rowOff>
        </xdr:from>
        <xdr:to>
          <xdr:col>6</xdr:col>
          <xdr:colOff>885825</xdr:colOff>
          <xdr:row>26</xdr:row>
          <xdr:rowOff>304800</xdr:rowOff>
        </xdr:to>
        <xdr:sp macro="" textlink="">
          <xdr:nvSpPr>
            <xdr:cNvPr id="1319" name="Option Button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26</xdr:row>
          <xdr:rowOff>85725</xdr:rowOff>
        </xdr:from>
        <xdr:to>
          <xdr:col>7</xdr:col>
          <xdr:colOff>857250</xdr:colOff>
          <xdr:row>26</xdr:row>
          <xdr:rowOff>304800</xdr:rowOff>
        </xdr:to>
        <xdr:sp macro="" textlink="">
          <xdr:nvSpPr>
            <xdr:cNvPr id="1320" name="Option Button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26</xdr:row>
          <xdr:rowOff>85725</xdr:rowOff>
        </xdr:from>
        <xdr:to>
          <xdr:col>8</xdr:col>
          <xdr:colOff>847725</xdr:colOff>
          <xdr:row>26</xdr:row>
          <xdr:rowOff>304800</xdr:rowOff>
        </xdr:to>
        <xdr:sp macro="" textlink="">
          <xdr:nvSpPr>
            <xdr:cNvPr id="1321" name="Option Button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26</xdr:row>
          <xdr:rowOff>85725</xdr:rowOff>
        </xdr:from>
        <xdr:to>
          <xdr:col>9</xdr:col>
          <xdr:colOff>857250</xdr:colOff>
          <xdr:row>26</xdr:row>
          <xdr:rowOff>304800</xdr:rowOff>
        </xdr:to>
        <xdr:sp macro="" textlink="">
          <xdr:nvSpPr>
            <xdr:cNvPr id="1322" name="Option Button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10</xdr:col>
          <xdr:colOff>0</xdr:colOff>
          <xdr:row>28</xdr:row>
          <xdr:rowOff>0</xdr:rowOff>
        </xdr:to>
        <xdr:sp macro="" textlink="">
          <xdr:nvSpPr>
            <xdr:cNvPr id="1324" name="Group Box 300" hidden="1">
              <a:extLst>
                <a:ext uri="{63B3BB69-23CF-44E3-9099-C40C66FF867C}">
                  <a14:compatExt spid="_x0000_s13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27</xdr:row>
          <xdr:rowOff>57150</xdr:rowOff>
        </xdr:from>
        <xdr:to>
          <xdr:col>6</xdr:col>
          <xdr:colOff>885825</xdr:colOff>
          <xdr:row>27</xdr:row>
          <xdr:rowOff>276225</xdr:rowOff>
        </xdr:to>
        <xdr:sp macro="" textlink="">
          <xdr:nvSpPr>
            <xdr:cNvPr id="1325" name="Option Button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27</xdr:row>
          <xdr:rowOff>57150</xdr:rowOff>
        </xdr:from>
        <xdr:to>
          <xdr:col>7</xdr:col>
          <xdr:colOff>857250</xdr:colOff>
          <xdr:row>27</xdr:row>
          <xdr:rowOff>276225</xdr:rowOff>
        </xdr:to>
        <xdr:sp macro="" textlink="">
          <xdr:nvSpPr>
            <xdr:cNvPr id="1326" name="Option Button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27</xdr:row>
          <xdr:rowOff>57150</xdr:rowOff>
        </xdr:from>
        <xdr:to>
          <xdr:col>8</xdr:col>
          <xdr:colOff>847725</xdr:colOff>
          <xdr:row>27</xdr:row>
          <xdr:rowOff>276225</xdr:rowOff>
        </xdr:to>
        <xdr:sp macro="" textlink="">
          <xdr:nvSpPr>
            <xdr:cNvPr id="1327" name="Option Button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27</xdr:row>
          <xdr:rowOff>57150</xdr:rowOff>
        </xdr:from>
        <xdr:to>
          <xdr:col>9</xdr:col>
          <xdr:colOff>857250</xdr:colOff>
          <xdr:row>27</xdr:row>
          <xdr:rowOff>276225</xdr:rowOff>
        </xdr:to>
        <xdr:sp macro="" textlink="">
          <xdr:nvSpPr>
            <xdr:cNvPr id="1328" name="Option Button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10</xdr:col>
          <xdr:colOff>0</xdr:colOff>
          <xdr:row>29</xdr:row>
          <xdr:rowOff>0</xdr:rowOff>
        </xdr:to>
        <xdr:sp macro="" textlink="">
          <xdr:nvSpPr>
            <xdr:cNvPr id="1329" name="Group Box 305" hidden="1">
              <a:extLst>
                <a:ext uri="{63B3BB69-23CF-44E3-9099-C40C66FF867C}">
                  <a14:compatExt spid="_x0000_s13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28</xdr:row>
          <xdr:rowOff>57150</xdr:rowOff>
        </xdr:from>
        <xdr:to>
          <xdr:col>6</xdr:col>
          <xdr:colOff>895350</xdr:colOff>
          <xdr:row>28</xdr:row>
          <xdr:rowOff>276225</xdr:rowOff>
        </xdr:to>
        <xdr:sp macro="" textlink="">
          <xdr:nvSpPr>
            <xdr:cNvPr id="1330" name="Option Button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28</xdr:row>
          <xdr:rowOff>57150</xdr:rowOff>
        </xdr:from>
        <xdr:to>
          <xdr:col>7</xdr:col>
          <xdr:colOff>866775</xdr:colOff>
          <xdr:row>28</xdr:row>
          <xdr:rowOff>276225</xdr:rowOff>
        </xdr:to>
        <xdr:sp macro="" textlink="">
          <xdr:nvSpPr>
            <xdr:cNvPr id="1331" name="Option Button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28</xdr:row>
          <xdr:rowOff>57150</xdr:rowOff>
        </xdr:from>
        <xdr:to>
          <xdr:col>8</xdr:col>
          <xdr:colOff>857250</xdr:colOff>
          <xdr:row>28</xdr:row>
          <xdr:rowOff>276225</xdr:rowOff>
        </xdr:to>
        <xdr:sp macro="" textlink="">
          <xdr:nvSpPr>
            <xdr:cNvPr id="1332" name="Option Button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28</xdr:row>
          <xdr:rowOff>57150</xdr:rowOff>
        </xdr:from>
        <xdr:to>
          <xdr:col>9</xdr:col>
          <xdr:colOff>866775</xdr:colOff>
          <xdr:row>28</xdr:row>
          <xdr:rowOff>276225</xdr:rowOff>
        </xdr:to>
        <xdr:sp macro="" textlink="">
          <xdr:nvSpPr>
            <xdr:cNvPr id="1333" name="Option Button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10</xdr:col>
          <xdr:colOff>0</xdr:colOff>
          <xdr:row>30</xdr:row>
          <xdr:rowOff>0</xdr:rowOff>
        </xdr:to>
        <xdr:sp macro="" textlink="">
          <xdr:nvSpPr>
            <xdr:cNvPr id="1334" name="Group Box 310" hidden="1">
              <a:extLst>
                <a:ext uri="{63B3BB69-23CF-44E3-9099-C40C66FF867C}">
                  <a14:compatExt spid="_x0000_s13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29</xdr:row>
          <xdr:rowOff>66675</xdr:rowOff>
        </xdr:from>
        <xdr:to>
          <xdr:col>6</xdr:col>
          <xdr:colOff>895350</xdr:colOff>
          <xdr:row>29</xdr:row>
          <xdr:rowOff>285750</xdr:rowOff>
        </xdr:to>
        <xdr:sp macro="" textlink="">
          <xdr:nvSpPr>
            <xdr:cNvPr id="1335" name="Option Button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29</xdr:row>
          <xdr:rowOff>66675</xdr:rowOff>
        </xdr:from>
        <xdr:to>
          <xdr:col>7</xdr:col>
          <xdr:colOff>866775</xdr:colOff>
          <xdr:row>29</xdr:row>
          <xdr:rowOff>285750</xdr:rowOff>
        </xdr:to>
        <xdr:sp macro="" textlink="">
          <xdr:nvSpPr>
            <xdr:cNvPr id="1336" name="Option Button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29</xdr:row>
          <xdr:rowOff>66675</xdr:rowOff>
        </xdr:from>
        <xdr:to>
          <xdr:col>8</xdr:col>
          <xdr:colOff>857250</xdr:colOff>
          <xdr:row>29</xdr:row>
          <xdr:rowOff>285750</xdr:rowOff>
        </xdr:to>
        <xdr:sp macro="" textlink="">
          <xdr:nvSpPr>
            <xdr:cNvPr id="1337" name="Option Button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29</xdr:row>
          <xdr:rowOff>66675</xdr:rowOff>
        </xdr:from>
        <xdr:to>
          <xdr:col>9</xdr:col>
          <xdr:colOff>866775</xdr:colOff>
          <xdr:row>29</xdr:row>
          <xdr:rowOff>285750</xdr:rowOff>
        </xdr:to>
        <xdr:sp macro="" textlink="">
          <xdr:nvSpPr>
            <xdr:cNvPr id="1338" name="Option Button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10</xdr:col>
          <xdr:colOff>0</xdr:colOff>
          <xdr:row>31</xdr:row>
          <xdr:rowOff>0</xdr:rowOff>
        </xdr:to>
        <xdr:sp macro="" textlink="">
          <xdr:nvSpPr>
            <xdr:cNvPr id="1339" name="Group Box 315" hidden="1">
              <a:extLst>
                <a:ext uri="{63B3BB69-23CF-44E3-9099-C40C66FF867C}">
                  <a14:compatExt spid="_x0000_s13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30</xdr:row>
          <xdr:rowOff>66675</xdr:rowOff>
        </xdr:from>
        <xdr:to>
          <xdr:col>6</xdr:col>
          <xdr:colOff>895350</xdr:colOff>
          <xdr:row>30</xdr:row>
          <xdr:rowOff>285750</xdr:rowOff>
        </xdr:to>
        <xdr:sp macro="" textlink="">
          <xdr:nvSpPr>
            <xdr:cNvPr id="1340" name="Option Button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30</xdr:row>
          <xdr:rowOff>66675</xdr:rowOff>
        </xdr:from>
        <xdr:to>
          <xdr:col>7</xdr:col>
          <xdr:colOff>866775</xdr:colOff>
          <xdr:row>30</xdr:row>
          <xdr:rowOff>285750</xdr:rowOff>
        </xdr:to>
        <xdr:sp macro="" textlink="">
          <xdr:nvSpPr>
            <xdr:cNvPr id="1341" name="Option Button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30</xdr:row>
          <xdr:rowOff>66675</xdr:rowOff>
        </xdr:from>
        <xdr:to>
          <xdr:col>8</xdr:col>
          <xdr:colOff>857250</xdr:colOff>
          <xdr:row>30</xdr:row>
          <xdr:rowOff>285750</xdr:rowOff>
        </xdr:to>
        <xdr:sp macro="" textlink="">
          <xdr:nvSpPr>
            <xdr:cNvPr id="1342" name="Option Button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30</xdr:row>
          <xdr:rowOff>66675</xdr:rowOff>
        </xdr:from>
        <xdr:to>
          <xdr:col>9</xdr:col>
          <xdr:colOff>866775</xdr:colOff>
          <xdr:row>30</xdr:row>
          <xdr:rowOff>285750</xdr:rowOff>
        </xdr:to>
        <xdr:sp macro="" textlink="">
          <xdr:nvSpPr>
            <xdr:cNvPr id="1343" name="Option Button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0</xdr:rowOff>
        </xdr:from>
        <xdr:to>
          <xdr:col>12</xdr:col>
          <xdr:colOff>0</xdr:colOff>
          <xdr:row>52</xdr:row>
          <xdr:rowOff>0</xdr:rowOff>
        </xdr:to>
        <xdr:sp macro="" textlink="">
          <xdr:nvSpPr>
            <xdr:cNvPr id="1344" name="Group Box 320" hidden="1">
              <a:extLst>
                <a:ext uri="{63B3BB69-23CF-44E3-9099-C40C66FF867C}">
                  <a14:compatExt spid="_x0000_s13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51</xdr:row>
          <xdr:rowOff>161925</xdr:rowOff>
        </xdr:from>
        <xdr:to>
          <xdr:col>6</xdr:col>
          <xdr:colOff>819150</xdr:colOff>
          <xdr:row>51</xdr:row>
          <xdr:rowOff>381000</xdr:rowOff>
        </xdr:to>
        <xdr:sp macro="" textlink="">
          <xdr:nvSpPr>
            <xdr:cNvPr id="1345" name="Option Button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51</xdr:row>
          <xdr:rowOff>152400</xdr:rowOff>
        </xdr:from>
        <xdr:to>
          <xdr:col>7</xdr:col>
          <xdr:colOff>857250</xdr:colOff>
          <xdr:row>51</xdr:row>
          <xdr:rowOff>371475</xdr:rowOff>
        </xdr:to>
        <xdr:sp macro="" textlink="">
          <xdr:nvSpPr>
            <xdr:cNvPr id="1346" name="Option Button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51</xdr:row>
          <xdr:rowOff>161925</xdr:rowOff>
        </xdr:from>
        <xdr:to>
          <xdr:col>8</xdr:col>
          <xdr:colOff>866775</xdr:colOff>
          <xdr:row>51</xdr:row>
          <xdr:rowOff>381000</xdr:rowOff>
        </xdr:to>
        <xdr:sp macro="" textlink="">
          <xdr:nvSpPr>
            <xdr:cNvPr id="1347" name="Option Button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51</xdr:row>
          <xdr:rowOff>142875</xdr:rowOff>
        </xdr:from>
        <xdr:to>
          <xdr:col>9</xdr:col>
          <xdr:colOff>847725</xdr:colOff>
          <xdr:row>51</xdr:row>
          <xdr:rowOff>361950</xdr:rowOff>
        </xdr:to>
        <xdr:sp macro="" textlink="">
          <xdr:nvSpPr>
            <xdr:cNvPr id="1348" name="Option Button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51</xdr:row>
          <xdr:rowOff>161925</xdr:rowOff>
        </xdr:from>
        <xdr:to>
          <xdr:col>10</xdr:col>
          <xdr:colOff>828675</xdr:colOff>
          <xdr:row>51</xdr:row>
          <xdr:rowOff>381000</xdr:rowOff>
        </xdr:to>
        <xdr:sp macro="" textlink="">
          <xdr:nvSpPr>
            <xdr:cNvPr id="1349" name="Option Button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51</xdr:row>
          <xdr:rowOff>152400</xdr:rowOff>
        </xdr:from>
        <xdr:to>
          <xdr:col>11</xdr:col>
          <xdr:colOff>866775</xdr:colOff>
          <xdr:row>51</xdr:row>
          <xdr:rowOff>371475</xdr:rowOff>
        </xdr:to>
        <xdr:sp macro="" textlink="">
          <xdr:nvSpPr>
            <xdr:cNvPr id="1350" name="Option Button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52</xdr:row>
          <xdr:rowOff>0</xdr:rowOff>
        </xdr:from>
        <xdr:to>
          <xdr:col>12</xdr:col>
          <xdr:colOff>0</xdr:colOff>
          <xdr:row>53</xdr:row>
          <xdr:rowOff>0</xdr:rowOff>
        </xdr:to>
        <xdr:sp macro="" textlink="">
          <xdr:nvSpPr>
            <xdr:cNvPr id="1351" name="Group Box 327" hidden="1">
              <a:extLst>
                <a:ext uri="{63B3BB69-23CF-44E3-9099-C40C66FF867C}">
                  <a14:compatExt spid="_x0000_s13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52</xdr:row>
          <xdr:rowOff>133350</xdr:rowOff>
        </xdr:from>
        <xdr:to>
          <xdr:col>6</xdr:col>
          <xdr:colOff>819150</xdr:colOff>
          <xdr:row>52</xdr:row>
          <xdr:rowOff>361950</xdr:rowOff>
        </xdr:to>
        <xdr:sp macro="" textlink="">
          <xdr:nvSpPr>
            <xdr:cNvPr id="1352" name="Option Button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52</xdr:row>
          <xdr:rowOff>133350</xdr:rowOff>
        </xdr:from>
        <xdr:to>
          <xdr:col>7</xdr:col>
          <xdr:colOff>857250</xdr:colOff>
          <xdr:row>52</xdr:row>
          <xdr:rowOff>352425</xdr:rowOff>
        </xdr:to>
        <xdr:sp macro="" textlink="">
          <xdr:nvSpPr>
            <xdr:cNvPr id="1353" name="Option Button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52</xdr:row>
          <xdr:rowOff>133350</xdr:rowOff>
        </xdr:from>
        <xdr:to>
          <xdr:col>8</xdr:col>
          <xdr:colOff>866775</xdr:colOff>
          <xdr:row>52</xdr:row>
          <xdr:rowOff>361950</xdr:rowOff>
        </xdr:to>
        <xdr:sp macro="" textlink="">
          <xdr:nvSpPr>
            <xdr:cNvPr id="1354" name="Option Button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52</xdr:row>
          <xdr:rowOff>133350</xdr:rowOff>
        </xdr:from>
        <xdr:to>
          <xdr:col>9</xdr:col>
          <xdr:colOff>847725</xdr:colOff>
          <xdr:row>52</xdr:row>
          <xdr:rowOff>352425</xdr:rowOff>
        </xdr:to>
        <xdr:sp macro="" textlink="">
          <xdr:nvSpPr>
            <xdr:cNvPr id="1355" name="Option Button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52</xdr:row>
          <xdr:rowOff>133350</xdr:rowOff>
        </xdr:from>
        <xdr:to>
          <xdr:col>10</xdr:col>
          <xdr:colOff>828675</xdr:colOff>
          <xdr:row>52</xdr:row>
          <xdr:rowOff>361950</xdr:rowOff>
        </xdr:to>
        <xdr:sp macro="" textlink="">
          <xdr:nvSpPr>
            <xdr:cNvPr id="1356" name="Option Button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52</xdr:row>
          <xdr:rowOff>133350</xdr:rowOff>
        </xdr:from>
        <xdr:to>
          <xdr:col>11</xdr:col>
          <xdr:colOff>866775</xdr:colOff>
          <xdr:row>52</xdr:row>
          <xdr:rowOff>352425</xdr:rowOff>
        </xdr:to>
        <xdr:sp macro="" textlink="">
          <xdr:nvSpPr>
            <xdr:cNvPr id="1357" name="Option Button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10</xdr:col>
          <xdr:colOff>1104900</xdr:colOff>
          <xdr:row>65</xdr:row>
          <xdr:rowOff>0</xdr:rowOff>
        </xdr:to>
        <xdr:sp macro="" textlink="">
          <xdr:nvSpPr>
            <xdr:cNvPr id="1358" name="Group Box 334" hidden="1">
              <a:extLst>
                <a:ext uri="{63B3BB69-23CF-44E3-9099-C40C66FF867C}">
                  <a14:compatExt spid="_x0000_s13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64</xdr:row>
          <xdr:rowOff>114300</xdr:rowOff>
        </xdr:from>
        <xdr:to>
          <xdr:col>6</xdr:col>
          <xdr:colOff>885825</xdr:colOff>
          <xdr:row>64</xdr:row>
          <xdr:rowOff>333375</xdr:rowOff>
        </xdr:to>
        <xdr:sp macro="" textlink="">
          <xdr:nvSpPr>
            <xdr:cNvPr id="1359" name="Option Button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64</xdr:row>
          <xdr:rowOff>114300</xdr:rowOff>
        </xdr:from>
        <xdr:to>
          <xdr:col>7</xdr:col>
          <xdr:colOff>885825</xdr:colOff>
          <xdr:row>64</xdr:row>
          <xdr:rowOff>333375</xdr:rowOff>
        </xdr:to>
        <xdr:sp macro="" textlink="">
          <xdr:nvSpPr>
            <xdr:cNvPr id="1360" name="Option Button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64</xdr:row>
          <xdr:rowOff>114300</xdr:rowOff>
        </xdr:from>
        <xdr:to>
          <xdr:col>8</xdr:col>
          <xdr:colOff>847725</xdr:colOff>
          <xdr:row>64</xdr:row>
          <xdr:rowOff>333375</xdr:rowOff>
        </xdr:to>
        <xdr:sp macro="" textlink="">
          <xdr:nvSpPr>
            <xdr:cNvPr id="1361" name="Option Button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64</xdr:row>
          <xdr:rowOff>114300</xdr:rowOff>
        </xdr:from>
        <xdr:to>
          <xdr:col>9</xdr:col>
          <xdr:colOff>857250</xdr:colOff>
          <xdr:row>64</xdr:row>
          <xdr:rowOff>333375</xdr:rowOff>
        </xdr:to>
        <xdr:sp macro="" textlink="">
          <xdr:nvSpPr>
            <xdr:cNvPr id="1362" name="Option Button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64</xdr:row>
          <xdr:rowOff>114300</xdr:rowOff>
        </xdr:from>
        <xdr:to>
          <xdr:col>10</xdr:col>
          <xdr:colOff>895350</xdr:colOff>
          <xdr:row>64</xdr:row>
          <xdr:rowOff>333375</xdr:rowOff>
        </xdr:to>
        <xdr:sp macro="" textlink="">
          <xdr:nvSpPr>
            <xdr:cNvPr id="1363" name="Option Button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xdr:row>
          <xdr:rowOff>0</xdr:rowOff>
        </xdr:from>
        <xdr:to>
          <xdr:col>10</xdr:col>
          <xdr:colOff>1104900</xdr:colOff>
          <xdr:row>66</xdr:row>
          <xdr:rowOff>0</xdr:rowOff>
        </xdr:to>
        <xdr:sp macro="" textlink="">
          <xdr:nvSpPr>
            <xdr:cNvPr id="1364" name="Group Box 340" hidden="1">
              <a:extLst>
                <a:ext uri="{63B3BB69-23CF-44E3-9099-C40C66FF867C}">
                  <a14:compatExt spid="_x0000_s13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65</xdr:row>
          <xdr:rowOff>47625</xdr:rowOff>
        </xdr:from>
        <xdr:to>
          <xdr:col>6</xdr:col>
          <xdr:colOff>895350</xdr:colOff>
          <xdr:row>65</xdr:row>
          <xdr:rowOff>266700</xdr:rowOff>
        </xdr:to>
        <xdr:sp macro="" textlink="">
          <xdr:nvSpPr>
            <xdr:cNvPr id="1365" name="Option Button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65</xdr:row>
          <xdr:rowOff>47625</xdr:rowOff>
        </xdr:from>
        <xdr:to>
          <xdr:col>7</xdr:col>
          <xdr:colOff>895350</xdr:colOff>
          <xdr:row>65</xdr:row>
          <xdr:rowOff>266700</xdr:rowOff>
        </xdr:to>
        <xdr:sp macro="" textlink="">
          <xdr:nvSpPr>
            <xdr:cNvPr id="1366" name="Option Button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65</xdr:row>
          <xdr:rowOff>47625</xdr:rowOff>
        </xdr:from>
        <xdr:to>
          <xdr:col>8</xdr:col>
          <xdr:colOff>857250</xdr:colOff>
          <xdr:row>65</xdr:row>
          <xdr:rowOff>266700</xdr:rowOff>
        </xdr:to>
        <xdr:sp macro="" textlink="">
          <xdr:nvSpPr>
            <xdr:cNvPr id="1367" name="Option Button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65</xdr:row>
          <xdr:rowOff>47625</xdr:rowOff>
        </xdr:from>
        <xdr:to>
          <xdr:col>9</xdr:col>
          <xdr:colOff>866775</xdr:colOff>
          <xdr:row>65</xdr:row>
          <xdr:rowOff>266700</xdr:rowOff>
        </xdr:to>
        <xdr:sp macro="" textlink="">
          <xdr:nvSpPr>
            <xdr:cNvPr id="1368" name="Option Button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65</xdr:row>
          <xdr:rowOff>47625</xdr:rowOff>
        </xdr:from>
        <xdr:to>
          <xdr:col>10</xdr:col>
          <xdr:colOff>904875</xdr:colOff>
          <xdr:row>65</xdr:row>
          <xdr:rowOff>266700</xdr:rowOff>
        </xdr:to>
        <xdr:sp macro="" textlink="">
          <xdr:nvSpPr>
            <xdr:cNvPr id="1369" name="Option Button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xdr:row>
          <xdr:rowOff>0</xdr:rowOff>
        </xdr:from>
        <xdr:to>
          <xdr:col>10</xdr:col>
          <xdr:colOff>1104900</xdr:colOff>
          <xdr:row>67</xdr:row>
          <xdr:rowOff>0</xdr:rowOff>
        </xdr:to>
        <xdr:sp macro="" textlink="">
          <xdr:nvSpPr>
            <xdr:cNvPr id="1370" name="Group Box 346" hidden="1">
              <a:extLst>
                <a:ext uri="{63B3BB69-23CF-44E3-9099-C40C66FF867C}">
                  <a14:compatExt spid="_x0000_s1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66</xdr:row>
          <xdr:rowOff>57150</xdr:rowOff>
        </xdr:from>
        <xdr:to>
          <xdr:col>6</xdr:col>
          <xdr:colOff>895350</xdr:colOff>
          <xdr:row>66</xdr:row>
          <xdr:rowOff>276225</xdr:rowOff>
        </xdr:to>
        <xdr:sp macro="" textlink="">
          <xdr:nvSpPr>
            <xdr:cNvPr id="1371" name="Option Button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66</xdr:row>
          <xdr:rowOff>57150</xdr:rowOff>
        </xdr:from>
        <xdr:to>
          <xdr:col>7</xdr:col>
          <xdr:colOff>895350</xdr:colOff>
          <xdr:row>66</xdr:row>
          <xdr:rowOff>276225</xdr:rowOff>
        </xdr:to>
        <xdr:sp macro="" textlink="">
          <xdr:nvSpPr>
            <xdr:cNvPr id="1372" name="Option Button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66</xdr:row>
          <xdr:rowOff>57150</xdr:rowOff>
        </xdr:from>
        <xdr:to>
          <xdr:col>8</xdr:col>
          <xdr:colOff>857250</xdr:colOff>
          <xdr:row>66</xdr:row>
          <xdr:rowOff>276225</xdr:rowOff>
        </xdr:to>
        <xdr:sp macro="" textlink="">
          <xdr:nvSpPr>
            <xdr:cNvPr id="1373" name="Option Button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66</xdr:row>
          <xdr:rowOff>57150</xdr:rowOff>
        </xdr:from>
        <xdr:to>
          <xdr:col>9</xdr:col>
          <xdr:colOff>866775</xdr:colOff>
          <xdr:row>66</xdr:row>
          <xdr:rowOff>276225</xdr:rowOff>
        </xdr:to>
        <xdr:sp macro="" textlink="">
          <xdr:nvSpPr>
            <xdr:cNvPr id="1374" name="Option Button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66</xdr:row>
          <xdr:rowOff>57150</xdr:rowOff>
        </xdr:from>
        <xdr:to>
          <xdr:col>10</xdr:col>
          <xdr:colOff>904875</xdr:colOff>
          <xdr:row>66</xdr:row>
          <xdr:rowOff>276225</xdr:rowOff>
        </xdr:to>
        <xdr:sp macro="" textlink="">
          <xdr:nvSpPr>
            <xdr:cNvPr id="1375" name="Option Button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xdr:row>
          <xdr:rowOff>0</xdr:rowOff>
        </xdr:from>
        <xdr:to>
          <xdr:col>10</xdr:col>
          <xdr:colOff>1104900</xdr:colOff>
          <xdr:row>68</xdr:row>
          <xdr:rowOff>0</xdr:rowOff>
        </xdr:to>
        <xdr:sp macro="" textlink="">
          <xdr:nvSpPr>
            <xdr:cNvPr id="1376" name="Group Box 352" hidden="1">
              <a:extLst>
                <a:ext uri="{63B3BB69-23CF-44E3-9099-C40C66FF867C}">
                  <a14:compatExt spid="_x0000_s13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67</xdr:row>
          <xdr:rowOff>47625</xdr:rowOff>
        </xdr:from>
        <xdr:to>
          <xdr:col>6</xdr:col>
          <xdr:colOff>895350</xdr:colOff>
          <xdr:row>67</xdr:row>
          <xdr:rowOff>266700</xdr:rowOff>
        </xdr:to>
        <xdr:sp macro="" textlink="">
          <xdr:nvSpPr>
            <xdr:cNvPr id="1377" name="Option Button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67</xdr:row>
          <xdr:rowOff>47625</xdr:rowOff>
        </xdr:from>
        <xdr:to>
          <xdr:col>7</xdr:col>
          <xdr:colOff>895350</xdr:colOff>
          <xdr:row>67</xdr:row>
          <xdr:rowOff>266700</xdr:rowOff>
        </xdr:to>
        <xdr:sp macro="" textlink="">
          <xdr:nvSpPr>
            <xdr:cNvPr id="1378" name="Option Button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67</xdr:row>
          <xdr:rowOff>47625</xdr:rowOff>
        </xdr:from>
        <xdr:to>
          <xdr:col>8</xdr:col>
          <xdr:colOff>857250</xdr:colOff>
          <xdr:row>67</xdr:row>
          <xdr:rowOff>266700</xdr:rowOff>
        </xdr:to>
        <xdr:sp macro="" textlink="">
          <xdr:nvSpPr>
            <xdr:cNvPr id="1379" name="Option Button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67</xdr:row>
          <xdr:rowOff>47625</xdr:rowOff>
        </xdr:from>
        <xdr:to>
          <xdr:col>9</xdr:col>
          <xdr:colOff>866775</xdr:colOff>
          <xdr:row>67</xdr:row>
          <xdr:rowOff>266700</xdr:rowOff>
        </xdr:to>
        <xdr:sp macro="" textlink="">
          <xdr:nvSpPr>
            <xdr:cNvPr id="1380" name="Option Button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67</xdr:row>
          <xdr:rowOff>47625</xdr:rowOff>
        </xdr:from>
        <xdr:to>
          <xdr:col>10</xdr:col>
          <xdr:colOff>904875</xdr:colOff>
          <xdr:row>67</xdr:row>
          <xdr:rowOff>266700</xdr:rowOff>
        </xdr:to>
        <xdr:sp macro="" textlink="">
          <xdr:nvSpPr>
            <xdr:cNvPr id="1381" name="Option Button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0</xdr:rowOff>
        </xdr:from>
        <xdr:to>
          <xdr:col>10</xdr:col>
          <xdr:colOff>1104900</xdr:colOff>
          <xdr:row>69</xdr:row>
          <xdr:rowOff>0</xdr:rowOff>
        </xdr:to>
        <xdr:sp macro="" textlink="">
          <xdr:nvSpPr>
            <xdr:cNvPr id="1382" name="Group Box 358" hidden="1">
              <a:extLst>
                <a:ext uri="{63B3BB69-23CF-44E3-9099-C40C66FF867C}">
                  <a14:compatExt spid="_x0000_s13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68</xdr:row>
          <xdr:rowOff>47625</xdr:rowOff>
        </xdr:from>
        <xdr:to>
          <xdr:col>6</xdr:col>
          <xdr:colOff>914400</xdr:colOff>
          <xdr:row>68</xdr:row>
          <xdr:rowOff>266700</xdr:rowOff>
        </xdr:to>
        <xdr:sp macro="" textlink="">
          <xdr:nvSpPr>
            <xdr:cNvPr id="1383" name="Option Button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68</xdr:row>
          <xdr:rowOff>47625</xdr:rowOff>
        </xdr:from>
        <xdr:to>
          <xdr:col>7</xdr:col>
          <xdr:colOff>904875</xdr:colOff>
          <xdr:row>68</xdr:row>
          <xdr:rowOff>266700</xdr:rowOff>
        </xdr:to>
        <xdr:sp macro="" textlink="">
          <xdr:nvSpPr>
            <xdr:cNvPr id="1384" name="Option Button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68</xdr:row>
          <xdr:rowOff>47625</xdr:rowOff>
        </xdr:from>
        <xdr:to>
          <xdr:col>8</xdr:col>
          <xdr:colOff>866775</xdr:colOff>
          <xdr:row>68</xdr:row>
          <xdr:rowOff>266700</xdr:rowOff>
        </xdr:to>
        <xdr:sp macro="" textlink="">
          <xdr:nvSpPr>
            <xdr:cNvPr id="1385" name="Option Button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68</xdr:row>
          <xdr:rowOff>47625</xdr:rowOff>
        </xdr:from>
        <xdr:to>
          <xdr:col>9</xdr:col>
          <xdr:colOff>885825</xdr:colOff>
          <xdr:row>68</xdr:row>
          <xdr:rowOff>266700</xdr:rowOff>
        </xdr:to>
        <xdr:sp macro="" textlink="">
          <xdr:nvSpPr>
            <xdr:cNvPr id="1386" name="Option Button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68</xdr:row>
          <xdr:rowOff>47625</xdr:rowOff>
        </xdr:from>
        <xdr:to>
          <xdr:col>10</xdr:col>
          <xdr:colOff>914400</xdr:colOff>
          <xdr:row>68</xdr:row>
          <xdr:rowOff>266700</xdr:rowOff>
        </xdr:to>
        <xdr:sp macro="" textlink="">
          <xdr:nvSpPr>
            <xdr:cNvPr id="1387" name="Option Button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76</xdr:row>
          <xdr:rowOff>0</xdr:rowOff>
        </xdr:from>
        <xdr:to>
          <xdr:col>12</xdr:col>
          <xdr:colOff>0</xdr:colOff>
          <xdr:row>77</xdr:row>
          <xdr:rowOff>0</xdr:rowOff>
        </xdr:to>
        <xdr:sp macro="" textlink="">
          <xdr:nvSpPr>
            <xdr:cNvPr id="1388" name="Group Box 364" hidden="1">
              <a:extLst>
                <a:ext uri="{63B3BB69-23CF-44E3-9099-C40C66FF867C}">
                  <a14:compatExt spid="_x0000_s13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76</xdr:row>
          <xdr:rowOff>266700</xdr:rowOff>
        </xdr:from>
        <xdr:to>
          <xdr:col>6</xdr:col>
          <xdr:colOff>838200</xdr:colOff>
          <xdr:row>76</xdr:row>
          <xdr:rowOff>495300</xdr:rowOff>
        </xdr:to>
        <xdr:sp macro="" textlink="">
          <xdr:nvSpPr>
            <xdr:cNvPr id="1389" name="Option Button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76</xdr:row>
          <xdr:rowOff>257175</xdr:rowOff>
        </xdr:from>
        <xdr:to>
          <xdr:col>7</xdr:col>
          <xdr:colOff>847725</xdr:colOff>
          <xdr:row>76</xdr:row>
          <xdr:rowOff>476250</xdr:rowOff>
        </xdr:to>
        <xdr:sp macro="" textlink="">
          <xdr:nvSpPr>
            <xdr:cNvPr id="1390" name="Option Button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76</xdr:row>
          <xdr:rowOff>266700</xdr:rowOff>
        </xdr:from>
        <xdr:to>
          <xdr:col>8</xdr:col>
          <xdr:colOff>876300</xdr:colOff>
          <xdr:row>76</xdr:row>
          <xdr:rowOff>495300</xdr:rowOff>
        </xdr:to>
        <xdr:sp macro="" textlink="">
          <xdr:nvSpPr>
            <xdr:cNvPr id="1391" name="Option Button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76</xdr:row>
          <xdr:rowOff>247650</xdr:rowOff>
        </xdr:from>
        <xdr:to>
          <xdr:col>9</xdr:col>
          <xdr:colOff>885825</xdr:colOff>
          <xdr:row>76</xdr:row>
          <xdr:rowOff>466725</xdr:rowOff>
        </xdr:to>
        <xdr:sp macro="" textlink="">
          <xdr:nvSpPr>
            <xdr:cNvPr id="1392" name="Option Button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76</xdr:row>
          <xdr:rowOff>266700</xdr:rowOff>
        </xdr:from>
        <xdr:to>
          <xdr:col>10</xdr:col>
          <xdr:colOff>866775</xdr:colOff>
          <xdr:row>76</xdr:row>
          <xdr:rowOff>495300</xdr:rowOff>
        </xdr:to>
        <xdr:sp macro="" textlink="">
          <xdr:nvSpPr>
            <xdr:cNvPr id="1393" name="Option Button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76</xdr:row>
          <xdr:rowOff>257175</xdr:rowOff>
        </xdr:from>
        <xdr:to>
          <xdr:col>11</xdr:col>
          <xdr:colOff>895350</xdr:colOff>
          <xdr:row>76</xdr:row>
          <xdr:rowOff>476250</xdr:rowOff>
        </xdr:to>
        <xdr:sp macro="" textlink="">
          <xdr:nvSpPr>
            <xdr:cNvPr id="1394" name="Option Button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xdr:row>
          <xdr:rowOff>0</xdr:rowOff>
        </xdr:from>
        <xdr:to>
          <xdr:col>12</xdr:col>
          <xdr:colOff>0</xdr:colOff>
          <xdr:row>78</xdr:row>
          <xdr:rowOff>0</xdr:rowOff>
        </xdr:to>
        <xdr:sp macro="" textlink="">
          <xdr:nvSpPr>
            <xdr:cNvPr id="1395" name="Group Box 371" hidden="1">
              <a:extLst>
                <a:ext uri="{63B3BB69-23CF-44E3-9099-C40C66FF867C}">
                  <a14:compatExt spid="_x0000_s13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77</xdr:row>
          <xdr:rowOff>200025</xdr:rowOff>
        </xdr:from>
        <xdr:to>
          <xdr:col>6</xdr:col>
          <xdr:colOff>838200</xdr:colOff>
          <xdr:row>77</xdr:row>
          <xdr:rowOff>428625</xdr:rowOff>
        </xdr:to>
        <xdr:sp macro="" textlink="">
          <xdr:nvSpPr>
            <xdr:cNvPr id="1396" name="Option Button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77</xdr:row>
          <xdr:rowOff>190500</xdr:rowOff>
        </xdr:from>
        <xdr:to>
          <xdr:col>7</xdr:col>
          <xdr:colOff>847725</xdr:colOff>
          <xdr:row>77</xdr:row>
          <xdr:rowOff>409575</xdr:rowOff>
        </xdr:to>
        <xdr:sp macro="" textlink="">
          <xdr:nvSpPr>
            <xdr:cNvPr id="1397" name="Option Button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77</xdr:row>
          <xdr:rowOff>200025</xdr:rowOff>
        </xdr:from>
        <xdr:to>
          <xdr:col>8</xdr:col>
          <xdr:colOff>876300</xdr:colOff>
          <xdr:row>77</xdr:row>
          <xdr:rowOff>428625</xdr:rowOff>
        </xdr:to>
        <xdr:sp macro="" textlink="">
          <xdr:nvSpPr>
            <xdr:cNvPr id="1398" name="Option Button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77</xdr:row>
          <xdr:rowOff>180975</xdr:rowOff>
        </xdr:from>
        <xdr:to>
          <xdr:col>9</xdr:col>
          <xdr:colOff>885825</xdr:colOff>
          <xdr:row>77</xdr:row>
          <xdr:rowOff>400050</xdr:rowOff>
        </xdr:to>
        <xdr:sp macro="" textlink="">
          <xdr:nvSpPr>
            <xdr:cNvPr id="1399" name="Option Button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77</xdr:row>
          <xdr:rowOff>200025</xdr:rowOff>
        </xdr:from>
        <xdr:to>
          <xdr:col>10</xdr:col>
          <xdr:colOff>866775</xdr:colOff>
          <xdr:row>77</xdr:row>
          <xdr:rowOff>428625</xdr:rowOff>
        </xdr:to>
        <xdr:sp macro="" textlink="">
          <xdr:nvSpPr>
            <xdr:cNvPr id="1400" name="Option Button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77</xdr:row>
          <xdr:rowOff>190500</xdr:rowOff>
        </xdr:from>
        <xdr:to>
          <xdr:col>11</xdr:col>
          <xdr:colOff>895350</xdr:colOff>
          <xdr:row>77</xdr:row>
          <xdr:rowOff>409575</xdr:rowOff>
        </xdr:to>
        <xdr:sp macro="" textlink="">
          <xdr:nvSpPr>
            <xdr:cNvPr id="1401" name="Option Button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78</xdr:row>
          <xdr:rowOff>0</xdr:rowOff>
        </xdr:from>
        <xdr:to>
          <xdr:col>12</xdr:col>
          <xdr:colOff>0</xdr:colOff>
          <xdr:row>79</xdr:row>
          <xdr:rowOff>0</xdr:rowOff>
        </xdr:to>
        <xdr:sp macro="" textlink="">
          <xdr:nvSpPr>
            <xdr:cNvPr id="1402" name="Group Box 378" hidden="1">
              <a:extLst>
                <a:ext uri="{63B3BB69-23CF-44E3-9099-C40C66FF867C}">
                  <a14:compatExt spid="_x0000_s14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78</xdr:row>
          <xdr:rowOff>200025</xdr:rowOff>
        </xdr:from>
        <xdr:to>
          <xdr:col>6</xdr:col>
          <xdr:colOff>838200</xdr:colOff>
          <xdr:row>78</xdr:row>
          <xdr:rowOff>428625</xdr:rowOff>
        </xdr:to>
        <xdr:sp macro="" textlink="">
          <xdr:nvSpPr>
            <xdr:cNvPr id="1403" name="Option Button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78</xdr:row>
          <xdr:rowOff>190500</xdr:rowOff>
        </xdr:from>
        <xdr:to>
          <xdr:col>7</xdr:col>
          <xdr:colOff>847725</xdr:colOff>
          <xdr:row>78</xdr:row>
          <xdr:rowOff>409575</xdr:rowOff>
        </xdr:to>
        <xdr:sp macro="" textlink="">
          <xdr:nvSpPr>
            <xdr:cNvPr id="1404" name="Option Button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78</xdr:row>
          <xdr:rowOff>200025</xdr:rowOff>
        </xdr:from>
        <xdr:to>
          <xdr:col>8</xdr:col>
          <xdr:colOff>876300</xdr:colOff>
          <xdr:row>78</xdr:row>
          <xdr:rowOff>428625</xdr:rowOff>
        </xdr:to>
        <xdr:sp macro="" textlink="">
          <xdr:nvSpPr>
            <xdr:cNvPr id="1405" name="Option Button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78</xdr:row>
          <xdr:rowOff>209550</xdr:rowOff>
        </xdr:from>
        <xdr:to>
          <xdr:col>9</xdr:col>
          <xdr:colOff>885825</xdr:colOff>
          <xdr:row>78</xdr:row>
          <xdr:rowOff>428625</xdr:rowOff>
        </xdr:to>
        <xdr:sp macro="" textlink="">
          <xdr:nvSpPr>
            <xdr:cNvPr id="1406" name="Option Button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78</xdr:row>
          <xdr:rowOff>200025</xdr:rowOff>
        </xdr:from>
        <xdr:to>
          <xdr:col>10</xdr:col>
          <xdr:colOff>866775</xdr:colOff>
          <xdr:row>78</xdr:row>
          <xdr:rowOff>428625</xdr:rowOff>
        </xdr:to>
        <xdr:sp macro="" textlink="">
          <xdr:nvSpPr>
            <xdr:cNvPr id="1407" name="Option Button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78</xdr:row>
          <xdr:rowOff>190500</xdr:rowOff>
        </xdr:from>
        <xdr:to>
          <xdr:col>11</xdr:col>
          <xdr:colOff>895350</xdr:colOff>
          <xdr:row>78</xdr:row>
          <xdr:rowOff>409575</xdr:rowOff>
        </xdr:to>
        <xdr:sp macro="" textlink="">
          <xdr:nvSpPr>
            <xdr:cNvPr id="1408" name="Option Button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79</xdr:row>
          <xdr:rowOff>0</xdr:rowOff>
        </xdr:from>
        <xdr:to>
          <xdr:col>12</xdr:col>
          <xdr:colOff>0</xdr:colOff>
          <xdr:row>80</xdr:row>
          <xdr:rowOff>0</xdr:rowOff>
        </xdr:to>
        <xdr:sp macro="" textlink="">
          <xdr:nvSpPr>
            <xdr:cNvPr id="1409" name="Group Box 385" hidden="1">
              <a:extLst>
                <a:ext uri="{63B3BB69-23CF-44E3-9099-C40C66FF867C}">
                  <a14:compatExt spid="_x0000_s14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79</xdr:row>
          <xdr:rowOff>219075</xdr:rowOff>
        </xdr:from>
        <xdr:to>
          <xdr:col>6</xdr:col>
          <xdr:colOff>838200</xdr:colOff>
          <xdr:row>79</xdr:row>
          <xdr:rowOff>438150</xdr:rowOff>
        </xdr:to>
        <xdr:sp macro="" textlink="">
          <xdr:nvSpPr>
            <xdr:cNvPr id="1410" name="Option Button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79</xdr:row>
          <xdr:rowOff>209550</xdr:rowOff>
        </xdr:from>
        <xdr:to>
          <xdr:col>7</xdr:col>
          <xdr:colOff>828675</xdr:colOff>
          <xdr:row>79</xdr:row>
          <xdr:rowOff>428625</xdr:rowOff>
        </xdr:to>
        <xdr:sp macro="" textlink="">
          <xdr:nvSpPr>
            <xdr:cNvPr id="1411" name="Option Button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79</xdr:row>
          <xdr:rowOff>219075</xdr:rowOff>
        </xdr:from>
        <xdr:to>
          <xdr:col>8</xdr:col>
          <xdr:colOff>866775</xdr:colOff>
          <xdr:row>79</xdr:row>
          <xdr:rowOff>438150</xdr:rowOff>
        </xdr:to>
        <xdr:sp macro="" textlink="">
          <xdr:nvSpPr>
            <xdr:cNvPr id="1412" name="Option Button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79</xdr:row>
          <xdr:rowOff>209550</xdr:rowOff>
        </xdr:from>
        <xdr:to>
          <xdr:col>9</xdr:col>
          <xdr:colOff>866775</xdr:colOff>
          <xdr:row>79</xdr:row>
          <xdr:rowOff>438150</xdr:rowOff>
        </xdr:to>
        <xdr:sp macro="" textlink="">
          <xdr:nvSpPr>
            <xdr:cNvPr id="1413" name="Option Button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79</xdr:row>
          <xdr:rowOff>219075</xdr:rowOff>
        </xdr:from>
        <xdr:to>
          <xdr:col>10</xdr:col>
          <xdr:colOff>866775</xdr:colOff>
          <xdr:row>79</xdr:row>
          <xdr:rowOff>438150</xdr:rowOff>
        </xdr:to>
        <xdr:sp macro="" textlink="">
          <xdr:nvSpPr>
            <xdr:cNvPr id="1414" name="Option Button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79</xdr:row>
          <xdr:rowOff>209550</xdr:rowOff>
        </xdr:from>
        <xdr:to>
          <xdr:col>11</xdr:col>
          <xdr:colOff>885825</xdr:colOff>
          <xdr:row>79</xdr:row>
          <xdr:rowOff>428625</xdr:rowOff>
        </xdr:to>
        <xdr:sp macro="" textlink="">
          <xdr:nvSpPr>
            <xdr:cNvPr id="1415" name="Option Button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81</xdr:row>
          <xdr:rowOff>0</xdr:rowOff>
        </xdr:from>
        <xdr:to>
          <xdr:col>12</xdr:col>
          <xdr:colOff>0</xdr:colOff>
          <xdr:row>82</xdr:row>
          <xdr:rowOff>0</xdr:rowOff>
        </xdr:to>
        <xdr:sp macro="" textlink="">
          <xdr:nvSpPr>
            <xdr:cNvPr id="1437" name="Group Box 413" hidden="1">
              <a:extLst>
                <a:ext uri="{63B3BB69-23CF-44E3-9099-C40C66FF867C}">
                  <a14:compatExt spid="_x0000_s14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81</xdr:row>
          <xdr:rowOff>114300</xdr:rowOff>
        </xdr:from>
        <xdr:to>
          <xdr:col>6</xdr:col>
          <xdr:colOff>819150</xdr:colOff>
          <xdr:row>81</xdr:row>
          <xdr:rowOff>333375</xdr:rowOff>
        </xdr:to>
        <xdr:sp macro="" textlink="">
          <xdr:nvSpPr>
            <xdr:cNvPr id="1438" name="Option Button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81</xdr:row>
          <xdr:rowOff>104775</xdr:rowOff>
        </xdr:from>
        <xdr:to>
          <xdr:col>7</xdr:col>
          <xdr:colOff>819150</xdr:colOff>
          <xdr:row>81</xdr:row>
          <xdr:rowOff>323850</xdr:rowOff>
        </xdr:to>
        <xdr:sp macro="" textlink="">
          <xdr:nvSpPr>
            <xdr:cNvPr id="1439" name="Option Button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81</xdr:row>
          <xdr:rowOff>114300</xdr:rowOff>
        </xdr:from>
        <xdr:to>
          <xdr:col>8</xdr:col>
          <xdr:colOff>866775</xdr:colOff>
          <xdr:row>81</xdr:row>
          <xdr:rowOff>333375</xdr:rowOff>
        </xdr:to>
        <xdr:sp macro="" textlink="">
          <xdr:nvSpPr>
            <xdr:cNvPr id="1440" name="Option Button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81</xdr:row>
          <xdr:rowOff>114300</xdr:rowOff>
        </xdr:from>
        <xdr:to>
          <xdr:col>9</xdr:col>
          <xdr:colOff>857250</xdr:colOff>
          <xdr:row>81</xdr:row>
          <xdr:rowOff>333375</xdr:rowOff>
        </xdr:to>
        <xdr:sp macro="" textlink="">
          <xdr:nvSpPr>
            <xdr:cNvPr id="1441" name="Option Button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81</xdr:row>
          <xdr:rowOff>114300</xdr:rowOff>
        </xdr:from>
        <xdr:to>
          <xdr:col>10</xdr:col>
          <xdr:colOff>847725</xdr:colOff>
          <xdr:row>81</xdr:row>
          <xdr:rowOff>333375</xdr:rowOff>
        </xdr:to>
        <xdr:sp macro="" textlink="">
          <xdr:nvSpPr>
            <xdr:cNvPr id="1442" name="Option Button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81</xdr:row>
          <xdr:rowOff>104775</xdr:rowOff>
        </xdr:from>
        <xdr:to>
          <xdr:col>11</xdr:col>
          <xdr:colOff>885825</xdr:colOff>
          <xdr:row>81</xdr:row>
          <xdr:rowOff>323850</xdr:rowOff>
        </xdr:to>
        <xdr:sp macro="" textlink="">
          <xdr:nvSpPr>
            <xdr:cNvPr id="1443" name="Option Button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xdr:row>
          <xdr:rowOff>0</xdr:rowOff>
        </xdr:from>
        <xdr:to>
          <xdr:col>12</xdr:col>
          <xdr:colOff>0</xdr:colOff>
          <xdr:row>83</xdr:row>
          <xdr:rowOff>0</xdr:rowOff>
        </xdr:to>
        <xdr:sp macro="" textlink="">
          <xdr:nvSpPr>
            <xdr:cNvPr id="1444" name="Group Box 420" hidden="1">
              <a:extLst>
                <a:ext uri="{63B3BB69-23CF-44E3-9099-C40C66FF867C}">
                  <a14:compatExt spid="_x0000_s14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82</xdr:row>
          <xdr:rowOff>133350</xdr:rowOff>
        </xdr:from>
        <xdr:to>
          <xdr:col>6</xdr:col>
          <xdr:colOff>819150</xdr:colOff>
          <xdr:row>82</xdr:row>
          <xdr:rowOff>361950</xdr:rowOff>
        </xdr:to>
        <xdr:sp macro="" textlink="">
          <xdr:nvSpPr>
            <xdr:cNvPr id="1445" name="Option Button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82</xdr:row>
          <xdr:rowOff>123825</xdr:rowOff>
        </xdr:from>
        <xdr:to>
          <xdr:col>7</xdr:col>
          <xdr:colOff>819150</xdr:colOff>
          <xdr:row>82</xdr:row>
          <xdr:rowOff>342900</xdr:rowOff>
        </xdr:to>
        <xdr:sp macro="" textlink="">
          <xdr:nvSpPr>
            <xdr:cNvPr id="1446" name="Option Button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82</xdr:row>
          <xdr:rowOff>133350</xdr:rowOff>
        </xdr:from>
        <xdr:to>
          <xdr:col>8</xdr:col>
          <xdr:colOff>866775</xdr:colOff>
          <xdr:row>82</xdr:row>
          <xdr:rowOff>361950</xdr:rowOff>
        </xdr:to>
        <xdr:sp macro="" textlink="">
          <xdr:nvSpPr>
            <xdr:cNvPr id="1447" name="Option Button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82</xdr:row>
          <xdr:rowOff>133350</xdr:rowOff>
        </xdr:from>
        <xdr:to>
          <xdr:col>9</xdr:col>
          <xdr:colOff>857250</xdr:colOff>
          <xdr:row>82</xdr:row>
          <xdr:rowOff>352425</xdr:rowOff>
        </xdr:to>
        <xdr:sp macro="" textlink="">
          <xdr:nvSpPr>
            <xdr:cNvPr id="1448" name="Option Button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82</xdr:row>
          <xdr:rowOff>133350</xdr:rowOff>
        </xdr:from>
        <xdr:to>
          <xdr:col>10</xdr:col>
          <xdr:colOff>847725</xdr:colOff>
          <xdr:row>82</xdr:row>
          <xdr:rowOff>361950</xdr:rowOff>
        </xdr:to>
        <xdr:sp macro="" textlink="">
          <xdr:nvSpPr>
            <xdr:cNvPr id="1449" name="Option Button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82</xdr:row>
          <xdr:rowOff>123825</xdr:rowOff>
        </xdr:from>
        <xdr:to>
          <xdr:col>11</xdr:col>
          <xdr:colOff>885825</xdr:colOff>
          <xdr:row>82</xdr:row>
          <xdr:rowOff>342900</xdr:rowOff>
        </xdr:to>
        <xdr:sp macro="" textlink="">
          <xdr:nvSpPr>
            <xdr:cNvPr id="1450" name="Option Button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xdr:row>
          <xdr:rowOff>0</xdr:rowOff>
        </xdr:from>
        <xdr:to>
          <xdr:col>12</xdr:col>
          <xdr:colOff>0</xdr:colOff>
          <xdr:row>85</xdr:row>
          <xdr:rowOff>0</xdr:rowOff>
        </xdr:to>
        <xdr:sp macro="" textlink="">
          <xdr:nvSpPr>
            <xdr:cNvPr id="1451" name="Group Box 427" hidden="1">
              <a:extLst>
                <a:ext uri="{63B3BB69-23CF-44E3-9099-C40C66FF867C}">
                  <a14:compatExt spid="_x0000_s14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84</xdr:row>
          <xdr:rowOff>114300</xdr:rowOff>
        </xdr:from>
        <xdr:to>
          <xdr:col>6</xdr:col>
          <xdr:colOff>838200</xdr:colOff>
          <xdr:row>84</xdr:row>
          <xdr:rowOff>333375</xdr:rowOff>
        </xdr:to>
        <xdr:sp macro="" textlink="">
          <xdr:nvSpPr>
            <xdr:cNvPr id="1452" name="Option Button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84</xdr:row>
          <xdr:rowOff>104775</xdr:rowOff>
        </xdr:from>
        <xdr:to>
          <xdr:col>7</xdr:col>
          <xdr:colOff>828675</xdr:colOff>
          <xdr:row>84</xdr:row>
          <xdr:rowOff>323850</xdr:rowOff>
        </xdr:to>
        <xdr:sp macro="" textlink="">
          <xdr:nvSpPr>
            <xdr:cNvPr id="1453" name="Option Button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84</xdr:row>
          <xdr:rowOff>114300</xdr:rowOff>
        </xdr:from>
        <xdr:to>
          <xdr:col>8</xdr:col>
          <xdr:colOff>866775</xdr:colOff>
          <xdr:row>84</xdr:row>
          <xdr:rowOff>333375</xdr:rowOff>
        </xdr:to>
        <xdr:sp macro="" textlink="">
          <xdr:nvSpPr>
            <xdr:cNvPr id="1454" name="Option Button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84</xdr:row>
          <xdr:rowOff>114300</xdr:rowOff>
        </xdr:from>
        <xdr:to>
          <xdr:col>9</xdr:col>
          <xdr:colOff>866775</xdr:colOff>
          <xdr:row>84</xdr:row>
          <xdr:rowOff>333375</xdr:rowOff>
        </xdr:to>
        <xdr:sp macro="" textlink="">
          <xdr:nvSpPr>
            <xdr:cNvPr id="1455" name="Option Button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84</xdr:row>
          <xdr:rowOff>114300</xdr:rowOff>
        </xdr:from>
        <xdr:to>
          <xdr:col>10</xdr:col>
          <xdr:colOff>866775</xdr:colOff>
          <xdr:row>84</xdr:row>
          <xdr:rowOff>333375</xdr:rowOff>
        </xdr:to>
        <xdr:sp macro="" textlink="">
          <xdr:nvSpPr>
            <xdr:cNvPr id="1456" name="Option Button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84</xdr:row>
          <xdr:rowOff>104775</xdr:rowOff>
        </xdr:from>
        <xdr:to>
          <xdr:col>11</xdr:col>
          <xdr:colOff>885825</xdr:colOff>
          <xdr:row>84</xdr:row>
          <xdr:rowOff>323850</xdr:rowOff>
        </xdr:to>
        <xdr:sp macro="" textlink="">
          <xdr:nvSpPr>
            <xdr:cNvPr id="1457" name="Option Button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xdr:row>
          <xdr:rowOff>0</xdr:rowOff>
        </xdr:from>
        <xdr:to>
          <xdr:col>12</xdr:col>
          <xdr:colOff>0</xdr:colOff>
          <xdr:row>89</xdr:row>
          <xdr:rowOff>0</xdr:rowOff>
        </xdr:to>
        <xdr:sp macro="" textlink="">
          <xdr:nvSpPr>
            <xdr:cNvPr id="1458" name="Group Box 434" hidden="1">
              <a:extLst>
                <a:ext uri="{63B3BB69-23CF-44E3-9099-C40C66FF867C}">
                  <a14:compatExt spid="_x0000_s14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88</xdr:row>
          <xdr:rowOff>285750</xdr:rowOff>
        </xdr:from>
        <xdr:to>
          <xdr:col>6</xdr:col>
          <xdr:colOff>800100</xdr:colOff>
          <xdr:row>88</xdr:row>
          <xdr:rowOff>514350</xdr:rowOff>
        </xdr:to>
        <xdr:sp macro="" textlink="">
          <xdr:nvSpPr>
            <xdr:cNvPr id="1459" name="Option Button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88</xdr:row>
          <xdr:rowOff>276225</xdr:rowOff>
        </xdr:from>
        <xdr:to>
          <xdr:col>7</xdr:col>
          <xdr:colOff>800100</xdr:colOff>
          <xdr:row>88</xdr:row>
          <xdr:rowOff>495300</xdr:rowOff>
        </xdr:to>
        <xdr:sp macro="" textlink="">
          <xdr:nvSpPr>
            <xdr:cNvPr id="1460" name="Option Button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88</xdr:row>
          <xdr:rowOff>285750</xdr:rowOff>
        </xdr:from>
        <xdr:to>
          <xdr:col>8</xdr:col>
          <xdr:colOff>838200</xdr:colOff>
          <xdr:row>88</xdr:row>
          <xdr:rowOff>514350</xdr:rowOff>
        </xdr:to>
        <xdr:sp macro="" textlink="">
          <xdr:nvSpPr>
            <xdr:cNvPr id="1461" name="Option Button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88</xdr:row>
          <xdr:rowOff>285750</xdr:rowOff>
        </xdr:from>
        <xdr:to>
          <xdr:col>9</xdr:col>
          <xdr:colOff>838200</xdr:colOff>
          <xdr:row>88</xdr:row>
          <xdr:rowOff>504825</xdr:rowOff>
        </xdr:to>
        <xdr:sp macro="" textlink="">
          <xdr:nvSpPr>
            <xdr:cNvPr id="1462" name="Option Button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409575</xdr:colOff>
          <xdr:row>88</xdr:row>
          <xdr:rowOff>285750</xdr:rowOff>
        </xdr:from>
        <xdr:to>
          <xdr:col>10</xdr:col>
          <xdr:colOff>828675</xdr:colOff>
          <xdr:row>88</xdr:row>
          <xdr:rowOff>514350</xdr:rowOff>
        </xdr:to>
        <xdr:sp macro="" textlink="">
          <xdr:nvSpPr>
            <xdr:cNvPr id="1463" name="Option Button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xdr:row>
          <xdr:rowOff>0</xdr:rowOff>
        </xdr:from>
        <xdr:to>
          <xdr:col>12</xdr:col>
          <xdr:colOff>0</xdr:colOff>
          <xdr:row>86</xdr:row>
          <xdr:rowOff>0</xdr:rowOff>
        </xdr:to>
        <xdr:sp macro="" textlink="">
          <xdr:nvSpPr>
            <xdr:cNvPr id="1479" name="Group Box 455" hidden="1">
              <a:extLst>
                <a:ext uri="{63B3BB69-23CF-44E3-9099-C40C66FF867C}">
                  <a14:compatExt spid="_x0000_s14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85</xdr:row>
          <xdr:rowOff>133350</xdr:rowOff>
        </xdr:from>
        <xdr:to>
          <xdr:col>6</xdr:col>
          <xdr:colOff>819150</xdr:colOff>
          <xdr:row>85</xdr:row>
          <xdr:rowOff>361950</xdr:rowOff>
        </xdr:to>
        <xdr:sp macro="" textlink="">
          <xdr:nvSpPr>
            <xdr:cNvPr id="1480" name="Option Button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85</xdr:row>
          <xdr:rowOff>123825</xdr:rowOff>
        </xdr:from>
        <xdr:to>
          <xdr:col>7</xdr:col>
          <xdr:colOff>819150</xdr:colOff>
          <xdr:row>85</xdr:row>
          <xdr:rowOff>342900</xdr:rowOff>
        </xdr:to>
        <xdr:sp macro="" textlink="">
          <xdr:nvSpPr>
            <xdr:cNvPr id="1481" name="Option Button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85</xdr:row>
          <xdr:rowOff>133350</xdr:rowOff>
        </xdr:from>
        <xdr:to>
          <xdr:col>8</xdr:col>
          <xdr:colOff>866775</xdr:colOff>
          <xdr:row>85</xdr:row>
          <xdr:rowOff>361950</xdr:rowOff>
        </xdr:to>
        <xdr:sp macro="" textlink="">
          <xdr:nvSpPr>
            <xdr:cNvPr id="1482" name="Option Button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85</xdr:row>
          <xdr:rowOff>133350</xdr:rowOff>
        </xdr:from>
        <xdr:to>
          <xdr:col>9</xdr:col>
          <xdr:colOff>857250</xdr:colOff>
          <xdr:row>85</xdr:row>
          <xdr:rowOff>352425</xdr:rowOff>
        </xdr:to>
        <xdr:sp macro="" textlink="">
          <xdr:nvSpPr>
            <xdr:cNvPr id="1483" name="Option Button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85</xdr:row>
          <xdr:rowOff>133350</xdr:rowOff>
        </xdr:from>
        <xdr:to>
          <xdr:col>10</xdr:col>
          <xdr:colOff>847725</xdr:colOff>
          <xdr:row>85</xdr:row>
          <xdr:rowOff>361950</xdr:rowOff>
        </xdr:to>
        <xdr:sp macro="" textlink="">
          <xdr:nvSpPr>
            <xdr:cNvPr id="1484" name="Option Button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85</xdr:row>
          <xdr:rowOff>123825</xdr:rowOff>
        </xdr:from>
        <xdr:to>
          <xdr:col>11</xdr:col>
          <xdr:colOff>885825</xdr:colOff>
          <xdr:row>85</xdr:row>
          <xdr:rowOff>342900</xdr:rowOff>
        </xdr:to>
        <xdr:sp macro="" textlink="">
          <xdr:nvSpPr>
            <xdr:cNvPr id="1485" name="Option Button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xdr:row>
          <xdr:rowOff>0</xdr:rowOff>
        </xdr:from>
        <xdr:to>
          <xdr:col>12</xdr:col>
          <xdr:colOff>0</xdr:colOff>
          <xdr:row>87</xdr:row>
          <xdr:rowOff>0</xdr:rowOff>
        </xdr:to>
        <xdr:sp macro="" textlink="">
          <xdr:nvSpPr>
            <xdr:cNvPr id="1486" name="Group Box 462" hidden="1">
              <a:extLst>
                <a:ext uri="{63B3BB69-23CF-44E3-9099-C40C66FF867C}">
                  <a14:compatExt spid="_x0000_s14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86</xdr:row>
          <xdr:rowOff>123825</xdr:rowOff>
        </xdr:from>
        <xdr:to>
          <xdr:col>6</xdr:col>
          <xdr:colOff>838200</xdr:colOff>
          <xdr:row>86</xdr:row>
          <xdr:rowOff>342900</xdr:rowOff>
        </xdr:to>
        <xdr:sp macro="" textlink="">
          <xdr:nvSpPr>
            <xdr:cNvPr id="1487" name="Option Button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86</xdr:row>
          <xdr:rowOff>114300</xdr:rowOff>
        </xdr:from>
        <xdr:to>
          <xdr:col>7</xdr:col>
          <xdr:colOff>828675</xdr:colOff>
          <xdr:row>86</xdr:row>
          <xdr:rowOff>333375</xdr:rowOff>
        </xdr:to>
        <xdr:sp macro="" textlink="">
          <xdr:nvSpPr>
            <xdr:cNvPr id="1488" name="Option Button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86</xdr:row>
          <xdr:rowOff>123825</xdr:rowOff>
        </xdr:from>
        <xdr:to>
          <xdr:col>8</xdr:col>
          <xdr:colOff>866775</xdr:colOff>
          <xdr:row>86</xdr:row>
          <xdr:rowOff>342900</xdr:rowOff>
        </xdr:to>
        <xdr:sp macro="" textlink="">
          <xdr:nvSpPr>
            <xdr:cNvPr id="1489" name="Option Button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86</xdr:row>
          <xdr:rowOff>123825</xdr:rowOff>
        </xdr:from>
        <xdr:to>
          <xdr:col>9</xdr:col>
          <xdr:colOff>866775</xdr:colOff>
          <xdr:row>86</xdr:row>
          <xdr:rowOff>342900</xdr:rowOff>
        </xdr:to>
        <xdr:sp macro="" textlink="">
          <xdr:nvSpPr>
            <xdr:cNvPr id="1490" name="Option Button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86</xdr:row>
          <xdr:rowOff>123825</xdr:rowOff>
        </xdr:from>
        <xdr:to>
          <xdr:col>10</xdr:col>
          <xdr:colOff>866775</xdr:colOff>
          <xdr:row>86</xdr:row>
          <xdr:rowOff>342900</xdr:rowOff>
        </xdr:to>
        <xdr:sp macro="" textlink="">
          <xdr:nvSpPr>
            <xdr:cNvPr id="1491" name="Option Button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86</xdr:row>
          <xdr:rowOff>114300</xdr:rowOff>
        </xdr:from>
        <xdr:to>
          <xdr:col>11</xdr:col>
          <xdr:colOff>885825</xdr:colOff>
          <xdr:row>86</xdr:row>
          <xdr:rowOff>333375</xdr:rowOff>
        </xdr:to>
        <xdr:sp macro="" textlink="">
          <xdr:nvSpPr>
            <xdr:cNvPr id="1492" name="Option Button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xdr:row>
          <xdr:rowOff>0</xdr:rowOff>
        </xdr:from>
        <xdr:to>
          <xdr:col>12</xdr:col>
          <xdr:colOff>0</xdr:colOff>
          <xdr:row>84</xdr:row>
          <xdr:rowOff>0</xdr:rowOff>
        </xdr:to>
        <xdr:sp macro="" textlink="">
          <xdr:nvSpPr>
            <xdr:cNvPr id="1493" name="Group Box 469" hidden="1">
              <a:extLst>
                <a:ext uri="{63B3BB69-23CF-44E3-9099-C40C66FF867C}">
                  <a14:compatExt spid="_x0000_s14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83</xdr:row>
          <xdr:rowOff>114300</xdr:rowOff>
        </xdr:from>
        <xdr:to>
          <xdr:col>6</xdr:col>
          <xdr:colOff>838200</xdr:colOff>
          <xdr:row>83</xdr:row>
          <xdr:rowOff>333375</xdr:rowOff>
        </xdr:to>
        <xdr:sp macro="" textlink="">
          <xdr:nvSpPr>
            <xdr:cNvPr id="1494" name="Option Button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83</xdr:row>
          <xdr:rowOff>104775</xdr:rowOff>
        </xdr:from>
        <xdr:to>
          <xdr:col>7</xdr:col>
          <xdr:colOff>828675</xdr:colOff>
          <xdr:row>83</xdr:row>
          <xdr:rowOff>323850</xdr:rowOff>
        </xdr:to>
        <xdr:sp macro="" textlink="">
          <xdr:nvSpPr>
            <xdr:cNvPr id="1495" name="Option Button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83</xdr:row>
          <xdr:rowOff>114300</xdr:rowOff>
        </xdr:from>
        <xdr:to>
          <xdr:col>8</xdr:col>
          <xdr:colOff>866775</xdr:colOff>
          <xdr:row>83</xdr:row>
          <xdr:rowOff>333375</xdr:rowOff>
        </xdr:to>
        <xdr:sp macro="" textlink="">
          <xdr:nvSpPr>
            <xdr:cNvPr id="1496" name="Option Button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83</xdr:row>
          <xdr:rowOff>114300</xdr:rowOff>
        </xdr:from>
        <xdr:to>
          <xdr:col>9</xdr:col>
          <xdr:colOff>866775</xdr:colOff>
          <xdr:row>83</xdr:row>
          <xdr:rowOff>333375</xdr:rowOff>
        </xdr:to>
        <xdr:sp macro="" textlink="">
          <xdr:nvSpPr>
            <xdr:cNvPr id="1497" name="Option Button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83</xdr:row>
          <xdr:rowOff>114300</xdr:rowOff>
        </xdr:from>
        <xdr:to>
          <xdr:col>10</xdr:col>
          <xdr:colOff>866775</xdr:colOff>
          <xdr:row>83</xdr:row>
          <xdr:rowOff>333375</xdr:rowOff>
        </xdr:to>
        <xdr:sp macro="" textlink="">
          <xdr:nvSpPr>
            <xdr:cNvPr id="1498" name="Option Button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83</xdr:row>
          <xdr:rowOff>104775</xdr:rowOff>
        </xdr:from>
        <xdr:to>
          <xdr:col>11</xdr:col>
          <xdr:colOff>885825</xdr:colOff>
          <xdr:row>83</xdr:row>
          <xdr:rowOff>323850</xdr:rowOff>
        </xdr:to>
        <xdr:sp macro="" textlink="">
          <xdr:nvSpPr>
            <xdr:cNvPr id="1499" name="Option Button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97</xdr:row>
          <xdr:rowOff>0</xdr:rowOff>
        </xdr:from>
        <xdr:to>
          <xdr:col>12</xdr:col>
          <xdr:colOff>0</xdr:colOff>
          <xdr:row>98</xdr:row>
          <xdr:rowOff>0</xdr:rowOff>
        </xdr:to>
        <xdr:sp macro="" textlink="">
          <xdr:nvSpPr>
            <xdr:cNvPr id="1500" name="Group Box 476" hidden="1">
              <a:extLst>
                <a:ext uri="{63B3BB69-23CF-44E3-9099-C40C66FF867C}">
                  <a14:compatExt spid="_x0000_s15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97</xdr:row>
          <xdr:rowOff>85725</xdr:rowOff>
        </xdr:from>
        <xdr:to>
          <xdr:col>6</xdr:col>
          <xdr:colOff>838200</xdr:colOff>
          <xdr:row>97</xdr:row>
          <xdr:rowOff>314325</xdr:rowOff>
        </xdr:to>
        <xdr:sp macro="" textlink="">
          <xdr:nvSpPr>
            <xdr:cNvPr id="1501" name="Option Button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97</xdr:row>
          <xdr:rowOff>76200</xdr:rowOff>
        </xdr:from>
        <xdr:to>
          <xdr:col>7</xdr:col>
          <xdr:colOff>895350</xdr:colOff>
          <xdr:row>97</xdr:row>
          <xdr:rowOff>295275</xdr:rowOff>
        </xdr:to>
        <xdr:sp macro="" textlink="">
          <xdr:nvSpPr>
            <xdr:cNvPr id="1502" name="Option Button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97</xdr:row>
          <xdr:rowOff>85725</xdr:rowOff>
        </xdr:from>
        <xdr:to>
          <xdr:col>8</xdr:col>
          <xdr:colOff>847725</xdr:colOff>
          <xdr:row>97</xdr:row>
          <xdr:rowOff>314325</xdr:rowOff>
        </xdr:to>
        <xdr:sp macro="" textlink="">
          <xdr:nvSpPr>
            <xdr:cNvPr id="1503" name="Option Button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97</xdr:row>
          <xdr:rowOff>76200</xdr:rowOff>
        </xdr:from>
        <xdr:to>
          <xdr:col>9</xdr:col>
          <xdr:colOff>857250</xdr:colOff>
          <xdr:row>97</xdr:row>
          <xdr:rowOff>295275</xdr:rowOff>
        </xdr:to>
        <xdr:sp macro="" textlink="">
          <xdr:nvSpPr>
            <xdr:cNvPr id="1504" name="Option Button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97</xdr:row>
          <xdr:rowOff>85725</xdr:rowOff>
        </xdr:from>
        <xdr:to>
          <xdr:col>10</xdr:col>
          <xdr:colOff>876300</xdr:colOff>
          <xdr:row>97</xdr:row>
          <xdr:rowOff>314325</xdr:rowOff>
        </xdr:to>
        <xdr:sp macro="" textlink="">
          <xdr:nvSpPr>
            <xdr:cNvPr id="1505" name="Option Button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97</xdr:row>
          <xdr:rowOff>76200</xdr:rowOff>
        </xdr:from>
        <xdr:to>
          <xdr:col>11</xdr:col>
          <xdr:colOff>876300</xdr:colOff>
          <xdr:row>97</xdr:row>
          <xdr:rowOff>295275</xdr:rowOff>
        </xdr:to>
        <xdr:sp macro="" textlink="">
          <xdr:nvSpPr>
            <xdr:cNvPr id="1506" name="Option Button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xdr:row>
          <xdr:rowOff>0</xdr:rowOff>
        </xdr:from>
        <xdr:to>
          <xdr:col>12</xdr:col>
          <xdr:colOff>0</xdr:colOff>
          <xdr:row>99</xdr:row>
          <xdr:rowOff>0</xdr:rowOff>
        </xdr:to>
        <xdr:sp macro="" textlink="">
          <xdr:nvSpPr>
            <xdr:cNvPr id="1507" name="Group Box 483" hidden="1">
              <a:extLst>
                <a:ext uri="{63B3BB69-23CF-44E3-9099-C40C66FF867C}">
                  <a14:compatExt spid="_x0000_s1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98</xdr:row>
          <xdr:rowOff>85725</xdr:rowOff>
        </xdr:from>
        <xdr:to>
          <xdr:col>6</xdr:col>
          <xdr:colOff>838200</xdr:colOff>
          <xdr:row>98</xdr:row>
          <xdr:rowOff>314325</xdr:rowOff>
        </xdr:to>
        <xdr:sp macro="" textlink="">
          <xdr:nvSpPr>
            <xdr:cNvPr id="1508" name="Option Button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98</xdr:row>
          <xdr:rowOff>76200</xdr:rowOff>
        </xdr:from>
        <xdr:to>
          <xdr:col>7</xdr:col>
          <xdr:colOff>895350</xdr:colOff>
          <xdr:row>98</xdr:row>
          <xdr:rowOff>295275</xdr:rowOff>
        </xdr:to>
        <xdr:sp macro="" textlink="">
          <xdr:nvSpPr>
            <xdr:cNvPr id="1509" name="Option Button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98</xdr:row>
          <xdr:rowOff>85725</xdr:rowOff>
        </xdr:from>
        <xdr:to>
          <xdr:col>8</xdr:col>
          <xdr:colOff>847725</xdr:colOff>
          <xdr:row>98</xdr:row>
          <xdr:rowOff>314325</xdr:rowOff>
        </xdr:to>
        <xdr:sp macro="" textlink="">
          <xdr:nvSpPr>
            <xdr:cNvPr id="1510" name="Option Button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98</xdr:row>
          <xdr:rowOff>76200</xdr:rowOff>
        </xdr:from>
        <xdr:to>
          <xdr:col>9</xdr:col>
          <xdr:colOff>857250</xdr:colOff>
          <xdr:row>98</xdr:row>
          <xdr:rowOff>295275</xdr:rowOff>
        </xdr:to>
        <xdr:sp macro="" textlink="">
          <xdr:nvSpPr>
            <xdr:cNvPr id="1511" name="Option Button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98</xdr:row>
          <xdr:rowOff>85725</xdr:rowOff>
        </xdr:from>
        <xdr:to>
          <xdr:col>10</xdr:col>
          <xdr:colOff>876300</xdr:colOff>
          <xdr:row>98</xdr:row>
          <xdr:rowOff>314325</xdr:rowOff>
        </xdr:to>
        <xdr:sp macro="" textlink="">
          <xdr:nvSpPr>
            <xdr:cNvPr id="1512" name="Option Button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98</xdr:row>
          <xdr:rowOff>76200</xdr:rowOff>
        </xdr:from>
        <xdr:to>
          <xdr:col>11</xdr:col>
          <xdr:colOff>876300</xdr:colOff>
          <xdr:row>98</xdr:row>
          <xdr:rowOff>295275</xdr:rowOff>
        </xdr:to>
        <xdr:sp macro="" textlink="">
          <xdr:nvSpPr>
            <xdr:cNvPr id="1513" name="Option Button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xdr:row>
          <xdr:rowOff>0</xdr:rowOff>
        </xdr:from>
        <xdr:to>
          <xdr:col>12</xdr:col>
          <xdr:colOff>0</xdr:colOff>
          <xdr:row>100</xdr:row>
          <xdr:rowOff>0</xdr:rowOff>
        </xdr:to>
        <xdr:sp macro="" textlink="">
          <xdr:nvSpPr>
            <xdr:cNvPr id="1514" name="Group Box 490" hidden="1">
              <a:extLst>
                <a:ext uri="{63B3BB69-23CF-44E3-9099-C40C66FF867C}">
                  <a14:compatExt spid="_x0000_s1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99</xdr:row>
          <xdr:rowOff>85725</xdr:rowOff>
        </xdr:from>
        <xdr:to>
          <xdr:col>6</xdr:col>
          <xdr:colOff>838200</xdr:colOff>
          <xdr:row>99</xdr:row>
          <xdr:rowOff>314325</xdr:rowOff>
        </xdr:to>
        <xdr:sp macro="" textlink="">
          <xdr:nvSpPr>
            <xdr:cNvPr id="1515" name="Option Button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99</xdr:row>
          <xdr:rowOff>76200</xdr:rowOff>
        </xdr:from>
        <xdr:to>
          <xdr:col>7</xdr:col>
          <xdr:colOff>895350</xdr:colOff>
          <xdr:row>99</xdr:row>
          <xdr:rowOff>295275</xdr:rowOff>
        </xdr:to>
        <xdr:sp macro="" textlink="">
          <xdr:nvSpPr>
            <xdr:cNvPr id="1516" name="Option Button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99</xdr:row>
          <xdr:rowOff>85725</xdr:rowOff>
        </xdr:from>
        <xdr:to>
          <xdr:col>8</xdr:col>
          <xdr:colOff>847725</xdr:colOff>
          <xdr:row>99</xdr:row>
          <xdr:rowOff>314325</xdr:rowOff>
        </xdr:to>
        <xdr:sp macro="" textlink="">
          <xdr:nvSpPr>
            <xdr:cNvPr id="1517" name="Option Button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99</xdr:row>
          <xdr:rowOff>76200</xdr:rowOff>
        </xdr:from>
        <xdr:to>
          <xdr:col>9</xdr:col>
          <xdr:colOff>857250</xdr:colOff>
          <xdr:row>99</xdr:row>
          <xdr:rowOff>295275</xdr:rowOff>
        </xdr:to>
        <xdr:sp macro="" textlink="">
          <xdr:nvSpPr>
            <xdr:cNvPr id="1518" name="Option Button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99</xdr:row>
          <xdr:rowOff>85725</xdr:rowOff>
        </xdr:from>
        <xdr:to>
          <xdr:col>10</xdr:col>
          <xdr:colOff>876300</xdr:colOff>
          <xdr:row>99</xdr:row>
          <xdr:rowOff>314325</xdr:rowOff>
        </xdr:to>
        <xdr:sp macro="" textlink="">
          <xdr:nvSpPr>
            <xdr:cNvPr id="1519" name="Option Button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99</xdr:row>
          <xdr:rowOff>76200</xdr:rowOff>
        </xdr:from>
        <xdr:to>
          <xdr:col>11</xdr:col>
          <xdr:colOff>876300</xdr:colOff>
          <xdr:row>99</xdr:row>
          <xdr:rowOff>295275</xdr:rowOff>
        </xdr:to>
        <xdr:sp macro="" textlink="">
          <xdr:nvSpPr>
            <xdr:cNvPr id="1520" name="Option Button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100</xdr:row>
          <xdr:rowOff>0</xdr:rowOff>
        </xdr:from>
        <xdr:to>
          <xdr:col>12</xdr:col>
          <xdr:colOff>0</xdr:colOff>
          <xdr:row>101</xdr:row>
          <xdr:rowOff>0</xdr:rowOff>
        </xdr:to>
        <xdr:sp macro="" textlink="">
          <xdr:nvSpPr>
            <xdr:cNvPr id="1521" name="Group Box 497" hidden="1">
              <a:extLst>
                <a:ext uri="{63B3BB69-23CF-44E3-9099-C40C66FF867C}">
                  <a14:compatExt spid="_x0000_s1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100</xdr:row>
          <xdr:rowOff>133350</xdr:rowOff>
        </xdr:from>
        <xdr:to>
          <xdr:col>6</xdr:col>
          <xdr:colOff>838200</xdr:colOff>
          <xdr:row>100</xdr:row>
          <xdr:rowOff>352425</xdr:rowOff>
        </xdr:to>
        <xdr:sp macro="" textlink="">
          <xdr:nvSpPr>
            <xdr:cNvPr id="1522" name="Option Button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100</xdr:row>
          <xdr:rowOff>123825</xdr:rowOff>
        </xdr:from>
        <xdr:to>
          <xdr:col>7</xdr:col>
          <xdr:colOff>876300</xdr:colOff>
          <xdr:row>100</xdr:row>
          <xdr:rowOff>342900</xdr:rowOff>
        </xdr:to>
        <xdr:sp macro="" textlink="">
          <xdr:nvSpPr>
            <xdr:cNvPr id="1523" name="Option Button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100</xdr:row>
          <xdr:rowOff>133350</xdr:rowOff>
        </xdr:from>
        <xdr:to>
          <xdr:col>8</xdr:col>
          <xdr:colOff>838200</xdr:colOff>
          <xdr:row>100</xdr:row>
          <xdr:rowOff>352425</xdr:rowOff>
        </xdr:to>
        <xdr:sp macro="" textlink="">
          <xdr:nvSpPr>
            <xdr:cNvPr id="1524" name="Option Button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100</xdr:row>
          <xdr:rowOff>123825</xdr:rowOff>
        </xdr:from>
        <xdr:to>
          <xdr:col>9</xdr:col>
          <xdr:colOff>838200</xdr:colOff>
          <xdr:row>100</xdr:row>
          <xdr:rowOff>352425</xdr:rowOff>
        </xdr:to>
        <xdr:sp macro="" textlink="">
          <xdr:nvSpPr>
            <xdr:cNvPr id="1525" name="Option Button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100</xdr:row>
          <xdr:rowOff>133350</xdr:rowOff>
        </xdr:from>
        <xdr:to>
          <xdr:col>10</xdr:col>
          <xdr:colOff>876300</xdr:colOff>
          <xdr:row>100</xdr:row>
          <xdr:rowOff>352425</xdr:rowOff>
        </xdr:to>
        <xdr:sp macro="" textlink="">
          <xdr:nvSpPr>
            <xdr:cNvPr id="1526" name="Option Button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100</xdr:row>
          <xdr:rowOff>123825</xdr:rowOff>
        </xdr:from>
        <xdr:to>
          <xdr:col>11</xdr:col>
          <xdr:colOff>866775</xdr:colOff>
          <xdr:row>100</xdr:row>
          <xdr:rowOff>342900</xdr:rowOff>
        </xdr:to>
        <xdr:sp macro="" textlink="">
          <xdr:nvSpPr>
            <xdr:cNvPr id="1527" name="Option Button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xdr:row>
          <xdr:rowOff>0</xdr:rowOff>
        </xdr:from>
        <xdr:to>
          <xdr:col>12</xdr:col>
          <xdr:colOff>0</xdr:colOff>
          <xdr:row>103</xdr:row>
          <xdr:rowOff>0</xdr:rowOff>
        </xdr:to>
        <xdr:sp macro="" textlink="">
          <xdr:nvSpPr>
            <xdr:cNvPr id="1528" name="Group Box 504" hidden="1">
              <a:extLst>
                <a:ext uri="{63B3BB69-23CF-44E3-9099-C40C66FF867C}">
                  <a14:compatExt spid="_x0000_s15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102</xdr:row>
          <xdr:rowOff>133350</xdr:rowOff>
        </xdr:from>
        <xdr:to>
          <xdr:col>6</xdr:col>
          <xdr:colOff>819150</xdr:colOff>
          <xdr:row>102</xdr:row>
          <xdr:rowOff>352425</xdr:rowOff>
        </xdr:to>
        <xdr:sp macro="" textlink="">
          <xdr:nvSpPr>
            <xdr:cNvPr id="1529" name="Option Button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102</xdr:row>
          <xdr:rowOff>123825</xdr:rowOff>
        </xdr:from>
        <xdr:to>
          <xdr:col>7</xdr:col>
          <xdr:colOff>866775</xdr:colOff>
          <xdr:row>102</xdr:row>
          <xdr:rowOff>342900</xdr:rowOff>
        </xdr:to>
        <xdr:sp macro="" textlink="">
          <xdr:nvSpPr>
            <xdr:cNvPr id="1530" name="Option Button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102</xdr:row>
          <xdr:rowOff>133350</xdr:rowOff>
        </xdr:from>
        <xdr:to>
          <xdr:col>8</xdr:col>
          <xdr:colOff>838200</xdr:colOff>
          <xdr:row>102</xdr:row>
          <xdr:rowOff>352425</xdr:rowOff>
        </xdr:to>
        <xdr:sp macro="" textlink="">
          <xdr:nvSpPr>
            <xdr:cNvPr id="1531" name="Option Button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102</xdr:row>
          <xdr:rowOff>123825</xdr:rowOff>
        </xdr:from>
        <xdr:to>
          <xdr:col>9</xdr:col>
          <xdr:colOff>828675</xdr:colOff>
          <xdr:row>102</xdr:row>
          <xdr:rowOff>342900</xdr:rowOff>
        </xdr:to>
        <xdr:sp macro="" textlink="">
          <xdr:nvSpPr>
            <xdr:cNvPr id="1532" name="Option Button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102</xdr:row>
          <xdr:rowOff>133350</xdr:rowOff>
        </xdr:from>
        <xdr:to>
          <xdr:col>10</xdr:col>
          <xdr:colOff>857250</xdr:colOff>
          <xdr:row>102</xdr:row>
          <xdr:rowOff>352425</xdr:rowOff>
        </xdr:to>
        <xdr:sp macro="" textlink="">
          <xdr:nvSpPr>
            <xdr:cNvPr id="1533" name="Option Button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102</xdr:row>
          <xdr:rowOff>123825</xdr:rowOff>
        </xdr:from>
        <xdr:to>
          <xdr:col>11</xdr:col>
          <xdr:colOff>866775</xdr:colOff>
          <xdr:row>102</xdr:row>
          <xdr:rowOff>342900</xdr:rowOff>
        </xdr:to>
        <xdr:sp macro="" textlink="">
          <xdr:nvSpPr>
            <xdr:cNvPr id="1534" name="Option Button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103</xdr:row>
          <xdr:rowOff>0</xdr:rowOff>
        </xdr:from>
        <xdr:to>
          <xdr:col>12</xdr:col>
          <xdr:colOff>0</xdr:colOff>
          <xdr:row>104</xdr:row>
          <xdr:rowOff>0</xdr:rowOff>
        </xdr:to>
        <xdr:sp macro="" textlink="">
          <xdr:nvSpPr>
            <xdr:cNvPr id="1535" name="Group Box 511" hidden="1">
              <a:extLst>
                <a:ext uri="{63B3BB69-23CF-44E3-9099-C40C66FF867C}">
                  <a14:compatExt spid="_x0000_s1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103</xdr:row>
          <xdr:rowOff>142875</xdr:rowOff>
        </xdr:from>
        <xdr:to>
          <xdr:col>6</xdr:col>
          <xdr:colOff>819150</xdr:colOff>
          <xdr:row>103</xdr:row>
          <xdr:rowOff>361950</xdr:rowOff>
        </xdr:to>
        <xdr:sp macro="" textlink="">
          <xdr:nvSpPr>
            <xdr:cNvPr id="1536" name="Option Button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103</xdr:row>
          <xdr:rowOff>133350</xdr:rowOff>
        </xdr:from>
        <xdr:to>
          <xdr:col>7</xdr:col>
          <xdr:colOff>876300</xdr:colOff>
          <xdr:row>103</xdr:row>
          <xdr:rowOff>352425</xdr:rowOff>
        </xdr:to>
        <xdr:sp macro="" textlink="">
          <xdr:nvSpPr>
            <xdr:cNvPr id="1537" name="Option Button 513" hidden="1">
              <a:extLst>
                <a:ext uri="{63B3BB69-23CF-44E3-9099-C40C66FF867C}">
                  <a14:compatExt spid="_x0000_s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103</xdr:row>
          <xdr:rowOff>142875</xdr:rowOff>
        </xdr:from>
        <xdr:to>
          <xdr:col>8</xdr:col>
          <xdr:colOff>838200</xdr:colOff>
          <xdr:row>103</xdr:row>
          <xdr:rowOff>361950</xdr:rowOff>
        </xdr:to>
        <xdr:sp macro="" textlink="">
          <xdr:nvSpPr>
            <xdr:cNvPr id="1538" name="Option Button 514" hidden="1">
              <a:extLst>
                <a:ext uri="{63B3BB69-23CF-44E3-9099-C40C66FF867C}">
                  <a14:compatExt spid="_x0000_s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103</xdr:row>
          <xdr:rowOff>133350</xdr:rowOff>
        </xdr:from>
        <xdr:to>
          <xdr:col>9</xdr:col>
          <xdr:colOff>838200</xdr:colOff>
          <xdr:row>103</xdr:row>
          <xdr:rowOff>352425</xdr:rowOff>
        </xdr:to>
        <xdr:sp macro="" textlink="">
          <xdr:nvSpPr>
            <xdr:cNvPr id="1539" name="Option Button 515" hidden="1">
              <a:extLst>
                <a:ext uri="{63B3BB69-23CF-44E3-9099-C40C66FF867C}">
                  <a14:compatExt spid="_x0000_s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103</xdr:row>
          <xdr:rowOff>142875</xdr:rowOff>
        </xdr:from>
        <xdr:to>
          <xdr:col>10</xdr:col>
          <xdr:colOff>876300</xdr:colOff>
          <xdr:row>103</xdr:row>
          <xdr:rowOff>361950</xdr:rowOff>
        </xdr:to>
        <xdr:sp macro="" textlink="">
          <xdr:nvSpPr>
            <xdr:cNvPr id="1540" name="Option Button 516" hidden="1">
              <a:extLst>
                <a:ext uri="{63B3BB69-23CF-44E3-9099-C40C66FF867C}">
                  <a14:compatExt spid="_x0000_s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103</xdr:row>
          <xdr:rowOff>133350</xdr:rowOff>
        </xdr:from>
        <xdr:to>
          <xdr:col>11</xdr:col>
          <xdr:colOff>866775</xdr:colOff>
          <xdr:row>103</xdr:row>
          <xdr:rowOff>352425</xdr:rowOff>
        </xdr:to>
        <xdr:sp macro="" textlink="">
          <xdr:nvSpPr>
            <xdr:cNvPr id="1541" name="Option Button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104</xdr:row>
          <xdr:rowOff>0</xdr:rowOff>
        </xdr:from>
        <xdr:to>
          <xdr:col>12</xdr:col>
          <xdr:colOff>0</xdr:colOff>
          <xdr:row>105</xdr:row>
          <xdr:rowOff>0</xdr:rowOff>
        </xdr:to>
        <xdr:sp macro="" textlink="">
          <xdr:nvSpPr>
            <xdr:cNvPr id="1542" name="Group Box 518" hidden="1">
              <a:extLst>
                <a:ext uri="{63B3BB69-23CF-44E3-9099-C40C66FF867C}">
                  <a14:compatExt spid="_x0000_s15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104</xdr:row>
          <xdr:rowOff>152400</xdr:rowOff>
        </xdr:from>
        <xdr:to>
          <xdr:col>6</xdr:col>
          <xdr:colOff>838200</xdr:colOff>
          <xdr:row>104</xdr:row>
          <xdr:rowOff>371475</xdr:rowOff>
        </xdr:to>
        <xdr:sp macro="" textlink="">
          <xdr:nvSpPr>
            <xdr:cNvPr id="1543" name="Option Button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104</xdr:row>
          <xdr:rowOff>142875</xdr:rowOff>
        </xdr:from>
        <xdr:to>
          <xdr:col>7</xdr:col>
          <xdr:colOff>876300</xdr:colOff>
          <xdr:row>104</xdr:row>
          <xdr:rowOff>371475</xdr:rowOff>
        </xdr:to>
        <xdr:sp macro="" textlink="">
          <xdr:nvSpPr>
            <xdr:cNvPr id="1544" name="Option Button 520" hidden="1">
              <a:extLst>
                <a:ext uri="{63B3BB69-23CF-44E3-9099-C40C66FF867C}">
                  <a14:compatExt spid="_x0000_s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104</xdr:row>
          <xdr:rowOff>152400</xdr:rowOff>
        </xdr:from>
        <xdr:to>
          <xdr:col>8</xdr:col>
          <xdr:colOff>838200</xdr:colOff>
          <xdr:row>104</xdr:row>
          <xdr:rowOff>371475</xdr:rowOff>
        </xdr:to>
        <xdr:sp macro="" textlink="">
          <xdr:nvSpPr>
            <xdr:cNvPr id="1545" name="Option Button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104</xdr:row>
          <xdr:rowOff>142875</xdr:rowOff>
        </xdr:from>
        <xdr:to>
          <xdr:col>9</xdr:col>
          <xdr:colOff>838200</xdr:colOff>
          <xdr:row>104</xdr:row>
          <xdr:rowOff>361950</xdr:rowOff>
        </xdr:to>
        <xdr:sp macro="" textlink="">
          <xdr:nvSpPr>
            <xdr:cNvPr id="1546" name="Option Button 522" hidden="1">
              <a:extLst>
                <a:ext uri="{63B3BB69-23CF-44E3-9099-C40C66FF867C}">
                  <a14:compatExt spid="_x0000_s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104</xdr:row>
          <xdr:rowOff>152400</xdr:rowOff>
        </xdr:from>
        <xdr:to>
          <xdr:col>10</xdr:col>
          <xdr:colOff>876300</xdr:colOff>
          <xdr:row>104</xdr:row>
          <xdr:rowOff>371475</xdr:rowOff>
        </xdr:to>
        <xdr:sp macro="" textlink="">
          <xdr:nvSpPr>
            <xdr:cNvPr id="1547" name="Option Button 523" hidden="1">
              <a:extLst>
                <a:ext uri="{63B3BB69-23CF-44E3-9099-C40C66FF867C}">
                  <a14:compatExt spid="_x0000_s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104</xdr:row>
          <xdr:rowOff>142875</xdr:rowOff>
        </xdr:from>
        <xdr:to>
          <xdr:col>11</xdr:col>
          <xdr:colOff>866775</xdr:colOff>
          <xdr:row>104</xdr:row>
          <xdr:rowOff>371475</xdr:rowOff>
        </xdr:to>
        <xdr:sp macro="" textlink="">
          <xdr:nvSpPr>
            <xdr:cNvPr id="1548" name="Option Button 524" hidden="1">
              <a:extLst>
                <a:ext uri="{63B3BB69-23CF-44E3-9099-C40C66FF867C}">
                  <a14:compatExt spid="_x0000_s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106</xdr:row>
          <xdr:rowOff>0</xdr:rowOff>
        </xdr:from>
        <xdr:to>
          <xdr:col>12</xdr:col>
          <xdr:colOff>0</xdr:colOff>
          <xdr:row>107</xdr:row>
          <xdr:rowOff>0</xdr:rowOff>
        </xdr:to>
        <xdr:sp macro="" textlink="">
          <xdr:nvSpPr>
            <xdr:cNvPr id="1549" name="Group Box 525" hidden="1">
              <a:extLst>
                <a:ext uri="{63B3BB69-23CF-44E3-9099-C40C66FF867C}">
                  <a14:compatExt spid="_x0000_s15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106</xdr:row>
          <xdr:rowOff>123825</xdr:rowOff>
        </xdr:from>
        <xdr:to>
          <xdr:col>6</xdr:col>
          <xdr:colOff>819150</xdr:colOff>
          <xdr:row>106</xdr:row>
          <xdr:rowOff>342900</xdr:rowOff>
        </xdr:to>
        <xdr:sp macro="" textlink="">
          <xdr:nvSpPr>
            <xdr:cNvPr id="1550" name="Option Button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106</xdr:row>
          <xdr:rowOff>114300</xdr:rowOff>
        </xdr:from>
        <xdr:to>
          <xdr:col>7</xdr:col>
          <xdr:colOff>866775</xdr:colOff>
          <xdr:row>106</xdr:row>
          <xdr:rowOff>333375</xdr:rowOff>
        </xdr:to>
        <xdr:sp macro="" textlink="">
          <xdr:nvSpPr>
            <xdr:cNvPr id="1551" name="Option Button 527" hidden="1">
              <a:extLst>
                <a:ext uri="{63B3BB69-23CF-44E3-9099-C40C66FF867C}">
                  <a14:compatExt spid="_x0000_s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106</xdr:row>
          <xdr:rowOff>123825</xdr:rowOff>
        </xdr:from>
        <xdr:to>
          <xdr:col>8</xdr:col>
          <xdr:colOff>838200</xdr:colOff>
          <xdr:row>106</xdr:row>
          <xdr:rowOff>342900</xdr:rowOff>
        </xdr:to>
        <xdr:sp macro="" textlink="">
          <xdr:nvSpPr>
            <xdr:cNvPr id="1552" name="Option Button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106</xdr:row>
          <xdr:rowOff>123825</xdr:rowOff>
        </xdr:from>
        <xdr:to>
          <xdr:col>9</xdr:col>
          <xdr:colOff>828675</xdr:colOff>
          <xdr:row>106</xdr:row>
          <xdr:rowOff>342900</xdr:rowOff>
        </xdr:to>
        <xdr:sp macro="" textlink="">
          <xdr:nvSpPr>
            <xdr:cNvPr id="1553" name="Option Button 529" hidden="1">
              <a:extLst>
                <a:ext uri="{63B3BB69-23CF-44E3-9099-C40C66FF867C}">
                  <a14:compatExt spid="_x0000_s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106</xdr:row>
          <xdr:rowOff>123825</xdr:rowOff>
        </xdr:from>
        <xdr:to>
          <xdr:col>10</xdr:col>
          <xdr:colOff>857250</xdr:colOff>
          <xdr:row>106</xdr:row>
          <xdr:rowOff>342900</xdr:rowOff>
        </xdr:to>
        <xdr:sp macro="" textlink="">
          <xdr:nvSpPr>
            <xdr:cNvPr id="1554" name="Option Button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106</xdr:row>
          <xdr:rowOff>114300</xdr:rowOff>
        </xdr:from>
        <xdr:to>
          <xdr:col>11</xdr:col>
          <xdr:colOff>866775</xdr:colOff>
          <xdr:row>106</xdr:row>
          <xdr:rowOff>333375</xdr:rowOff>
        </xdr:to>
        <xdr:sp macro="" textlink="">
          <xdr:nvSpPr>
            <xdr:cNvPr id="1555" name="Option Button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107</xdr:row>
          <xdr:rowOff>0</xdr:rowOff>
        </xdr:from>
        <xdr:to>
          <xdr:col>12</xdr:col>
          <xdr:colOff>0</xdr:colOff>
          <xdr:row>108</xdr:row>
          <xdr:rowOff>0</xdr:rowOff>
        </xdr:to>
        <xdr:sp macro="" textlink="">
          <xdr:nvSpPr>
            <xdr:cNvPr id="1556" name="Group Box 532" hidden="1">
              <a:extLst>
                <a:ext uri="{63B3BB69-23CF-44E3-9099-C40C66FF867C}">
                  <a14:compatExt spid="_x0000_s15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107</xdr:row>
          <xdr:rowOff>133350</xdr:rowOff>
        </xdr:from>
        <xdr:to>
          <xdr:col>6</xdr:col>
          <xdr:colOff>819150</xdr:colOff>
          <xdr:row>107</xdr:row>
          <xdr:rowOff>361950</xdr:rowOff>
        </xdr:to>
        <xdr:sp macro="" textlink="">
          <xdr:nvSpPr>
            <xdr:cNvPr id="1557" name="Option Button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107</xdr:row>
          <xdr:rowOff>123825</xdr:rowOff>
        </xdr:from>
        <xdr:to>
          <xdr:col>7</xdr:col>
          <xdr:colOff>866775</xdr:colOff>
          <xdr:row>107</xdr:row>
          <xdr:rowOff>342900</xdr:rowOff>
        </xdr:to>
        <xdr:sp macro="" textlink="">
          <xdr:nvSpPr>
            <xdr:cNvPr id="1558" name="Option Button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107</xdr:row>
          <xdr:rowOff>133350</xdr:rowOff>
        </xdr:from>
        <xdr:to>
          <xdr:col>8</xdr:col>
          <xdr:colOff>838200</xdr:colOff>
          <xdr:row>107</xdr:row>
          <xdr:rowOff>361950</xdr:rowOff>
        </xdr:to>
        <xdr:sp macro="" textlink="">
          <xdr:nvSpPr>
            <xdr:cNvPr id="1559" name="Option Button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107</xdr:row>
          <xdr:rowOff>123825</xdr:rowOff>
        </xdr:from>
        <xdr:to>
          <xdr:col>9</xdr:col>
          <xdr:colOff>828675</xdr:colOff>
          <xdr:row>107</xdr:row>
          <xdr:rowOff>342900</xdr:rowOff>
        </xdr:to>
        <xdr:sp macro="" textlink="">
          <xdr:nvSpPr>
            <xdr:cNvPr id="1560" name="Option Button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107</xdr:row>
          <xdr:rowOff>133350</xdr:rowOff>
        </xdr:from>
        <xdr:to>
          <xdr:col>10</xdr:col>
          <xdr:colOff>857250</xdr:colOff>
          <xdr:row>107</xdr:row>
          <xdr:rowOff>361950</xdr:rowOff>
        </xdr:to>
        <xdr:sp macro="" textlink="">
          <xdr:nvSpPr>
            <xdr:cNvPr id="1561" name="Option Button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107</xdr:row>
          <xdr:rowOff>123825</xdr:rowOff>
        </xdr:from>
        <xdr:to>
          <xdr:col>11</xdr:col>
          <xdr:colOff>866775</xdr:colOff>
          <xdr:row>107</xdr:row>
          <xdr:rowOff>342900</xdr:rowOff>
        </xdr:to>
        <xdr:sp macro="" textlink="">
          <xdr:nvSpPr>
            <xdr:cNvPr id="1562" name="Option Button 538" hidden="1">
              <a:extLst>
                <a:ext uri="{63B3BB69-23CF-44E3-9099-C40C66FF867C}">
                  <a14:compatExt spid="_x0000_s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xdr:row>
          <xdr:rowOff>0</xdr:rowOff>
        </xdr:from>
        <xdr:to>
          <xdr:col>12</xdr:col>
          <xdr:colOff>0</xdr:colOff>
          <xdr:row>109</xdr:row>
          <xdr:rowOff>0</xdr:rowOff>
        </xdr:to>
        <xdr:sp macro="" textlink="">
          <xdr:nvSpPr>
            <xdr:cNvPr id="1563" name="Group Box 539" hidden="1">
              <a:extLst>
                <a:ext uri="{63B3BB69-23CF-44E3-9099-C40C66FF867C}">
                  <a14:compatExt spid="_x0000_s15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108</xdr:row>
          <xdr:rowOff>142875</xdr:rowOff>
        </xdr:from>
        <xdr:to>
          <xdr:col>6</xdr:col>
          <xdr:colOff>838200</xdr:colOff>
          <xdr:row>108</xdr:row>
          <xdr:rowOff>361950</xdr:rowOff>
        </xdr:to>
        <xdr:sp macro="" textlink="">
          <xdr:nvSpPr>
            <xdr:cNvPr id="1564" name="Option Button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108</xdr:row>
          <xdr:rowOff>133350</xdr:rowOff>
        </xdr:from>
        <xdr:to>
          <xdr:col>7</xdr:col>
          <xdr:colOff>876300</xdr:colOff>
          <xdr:row>108</xdr:row>
          <xdr:rowOff>352425</xdr:rowOff>
        </xdr:to>
        <xdr:sp macro="" textlink="">
          <xdr:nvSpPr>
            <xdr:cNvPr id="1565" name="Option Button 541" hidden="1">
              <a:extLst>
                <a:ext uri="{63B3BB69-23CF-44E3-9099-C40C66FF867C}">
                  <a14:compatExt spid="_x0000_s1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108</xdr:row>
          <xdr:rowOff>142875</xdr:rowOff>
        </xdr:from>
        <xdr:to>
          <xdr:col>8</xdr:col>
          <xdr:colOff>838200</xdr:colOff>
          <xdr:row>108</xdr:row>
          <xdr:rowOff>361950</xdr:rowOff>
        </xdr:to>
        <xdr:sp macro="" textlink="">
          <xdr:nvSpPr>
            <xdr:cNvPr id="1566" name="Option Button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108</xdr:row>
          <xdr:rowOff>142875</xdr:rowOff>
        </xdr:from>
        <xdr:to>
          <xdr:col>9</xdr:col>
          <xdr:colOff>838200</xdr:colOff>
          <xdr:row>108</xdr:row>
          <xdr:rowOff>361950</xdr:rowOff>
        </xdr:to>
        <xdr:sp macro="" textlink="">
          <xdr:nvSpPr>
            <xdr:cNvPr id="1567" name="Option Button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108</xdr:row>
          <xdr:rowOff>142875</xdr:rowOff>
        </xdr:from>
        <xdr:to>
          <xdr:col>10</xdr:col>
          <xdr:colOff>876300</xdr:colOff>
          <xdr:row>108</xdr:row>
          <xdr:rowOff>361950</xdr:rowOff>
        </xdr:to>
        <xdr:sp macro="" textlink="">
          <xdr:nvSpPr>
            <xdr:cNvPr id="1568" name="Option Button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108</xdr:row>
          <xdr:rowOff>133350</xdr:rowOff>
        </xdr:from>
        <xdr:to>
          <xdr:col>11</xdr:col>
          <xdr:colOff>866775</xdr:colOff>
          <xdr:row>108</xdr:row>
          <xdr:rowOff>352425</xdr:rowOff>
        </xdr:to>
        <xdr:sp macro="" textlink="">
          <xdr:nvSpPr>
            <xdr:cNvPr id="1569" name="Option Button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113</xdr:row>
          <xdr:rowOff>0</xdr:rowOff>
        </xdr:from>
        <xdr:to>
          <xdr:col>12</xdr:col>
          <xdr:colOff>0</xdr:colOff>
          <xdr:row>114</xdr:row>
          <xdr:rowOff>0</xdr:rowOff>
        </xdr:to>
        <xdr:sp macro="" textlink="">
          <xdr:nvSpPr>
            <xdr:cNvPr id="1570" name="Group Box 546" hidden="1">
              <a:extLst>
                <a:ext uri="{63B3BB69-23CF-44E3-9099-C40C66FF867C}">
                  <a14:compatExt spid="_x0000_s15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113</xdr:row>
          <xdr:rowOff>295275</xdr:rowOff>
        </xdr:from>
        <xdr:to>
          <xdr:col>6</xdr:col>
          <xdr:colOff>800100</xdr:colOff>
          <xdr:row>113</xdr:row>
          <xdr:rowOff>523875</xdr:rowOff>
        </xdr:to>
        <xdr:sp macro="" textlink="">
          <xdr:nvSpPr>
            <xdr:cNvPr id="1571" name="Option Button 547" hidden="1">
              <a:extLst>
                <a:ext uri="{63B3BB69-23CF-44E3-9099-C40C66FF867C}">
                  <a14:compatExt spid="_x0000_s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113</xdr:row>
          <xdr:rowOff>295275</xdr:rowOff>
        </xdr:from>
        <xdr:to>
          <xdr:col>7</xdr:col>
          <xdr:colOff>847725</xdr:colOff>
          <xdr:row>113</xdr:row>
          <xdr:rowOff>514350</xdr:rowOff>
        </xdr:to>
        <xdr:sp macro="" textlink="">
          <xdr:nvSpPr>
            <xdr:cNvPr id="1572" name="Option Button 548" hidden="1">
              <a:extLst>
                <a:ext uri="{63B3BB69-23CF-44E3-9099-C40C66FF867C}">
                  <a14:compatExt spid="_x0000_s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390525</xdr:colOff>
          <xdr:row>113</xdr:row>
          <xdr:rowOff>295275</xdr:rowOff>
        </xdr:from>
        <xdr:to>
          <xdr:col>8</xdr:col>
          <xdr:colOff>809625</xdr:colOff>
          <xdr:row>113</xdr:row>
          <xdr:rowOff>523875</xdr:rowOff>
        </xdr:to>
        <xdr:sp macro="" textlink="">
          <xdr:nvSpPr>
            <xdr:cNvPr id="1573" name="Option Button 549"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113</xdr:row>
          <xdr:rowOff>295275</xdr:rowOff>
        </xdr:from>
        <xdr:to>
          <xdr:col>9</xdr:col>
          <xdr:colOff>809625</xdr:colOff>
          <xdr:row>113</xdr:row>
          <xdr:rowOff>514350</xdr:rowOff>
        </xdr:to>
        <xdr:sp macro="" textlink="">
          <xdr:nvSpPr>
            <xdr:cNvPr id="1574" name="Option Button 550"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113</xdr:row>
          <xdr:rowOff>295275</xdr:rowOff>
        </xdr:from>
        <xdr:to>
          <xdr:col>10</xdr:col>
          <xdr:colOff>838200</xdr:colOff>
          <xdr:row>113</xdr:row>
          <xdr:rowOff>523875</xdr:rowOff>
        </xdr:to>
        <xdr:sp macro="" textlink="">
          <xdr:nvSpPr>
            <xdr:cNvPr id="1575" name="Option Button 551"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xdr:row>
          <xdr:rowOff>0</xdr:rowOff>
        </xdr:from>
        <xdr:to>
          <xdr:col>12</xdr:col>
          <xdr:colOff>0</xdr:colOff>
          <xdr:row>111</xdr:row>
          <xdr:rowOff>0</xdr:rowOff>
        </xdr:to>
        <xdr:sp macro="" textlink="">
          <xdr:nvSpPr>
            <xdr:cNvPr id="1577" name="Group Box 553" hidden="1">
              <a:extLst>
                <a:ext uri="{63B3BB69-23CF-44E3-9099-C40C66FF867C}">
                  <a14:compatExt spid="_x0000_s15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110</xdr:row>
          <xdr:rowOff>104775</xdr:rowOff>
        </xdr:from>
        <xdr:to>
          <xdr:col>6</xdr:col>
          <xdr:colOff>819150</xdr:colOff>
          <xdr:row>110</xdr:row>
          <xdr:rowOff>323850</xdr:rowOff>
        </xdr:to>
        <xdr:sp macro="" textlink="">
          <xdr:nvSpPr>
            <xdr:cNvPr id="1578" name="Option Button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110</xdr:row>
          <xdr:rowOff>95250</xdr:rowOff>
        </xdr:from>
        <xdr:to>
          <xdr:col>7</xdr:col>
          <xdr:colOff>866775</xdr:colOff>
          <xdr:row>110</xdr:row>
          <xdr:rowOff>314325</xdr:rowOff>
        </xdr:to>
        <xdr:sp macro="" textlink="">
          <xdr:nvSpPr>
            <xdr:cNvPr id="1579" name="Option Button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110</xdr:row>
          <xdr:rowOff>104775</xdr:rowOff>
        </xdr:from>
        <xdr:to>
          <xdr:col>8</xdr:col>
          <xdr:colOff>838200</xdr:colOff>
          <xdr:row>110</xdr:row>
          <xdr:rowOff>323850</xdr:rowOff>
        </xdr:to>
        <xdr:sp macro="" textlink="">
          <xdr:nvSpPr>
            <xdr:cNvPr id="1580" name="Option Button 556" hidden="1">
              <a:extLst>
                <a:ext uri="{63B3BB69-23CF-44E3-9099-C40C66FF867C}">
                  <a14:compatExt spid="_x0000_s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110</xdr:row>
          <xdr:rowOff>104775</xdr:rowOff>
        </xdr:from>
        <xdr:to>
          <xdr:col>9</xdr:col>
          <xdr:colOff>828675</xdr:colOff>
          <xdr:row>110</xdr:row>
          <xdr:rowOff>323850</xdr:rowOff>
        </xdr:to>
        <xdr:sp macro="" textlink="">
          <xdr:nvSpPr>
            <xdr:cNvPr id="1581" name="Option Button 557" hidden="1">
              <a:extLst>
                <a:ext uri="{63B3BB69-23CF-44E3-9099-C40C66FF867C}">
                  <a14:compatExt spid="_x0000_s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110</xdr:row>
          <xdr:rowOff>104775</xdr:rowOff>
        </xdr:from>
        <xdr:to>
          <xdr:col>10</xdr:col>
          <xdr:colOff>857250</xdr:colOff>
          <xdr:row>110</xdr:row>
          <xdr:rowOff>323850</xdr:rowOff>
        </xdr:to>
        <xdr:sp macro="" textlink="">
          <xdr:nvSpPr>
            <xdr:cNvPr id="1582" name="Option Button 558" hidden="1">
              <a:extLst>
                <a:ext uri="{63B3BB69-23CF-44E3-9099-C40C66FF867C}">
                  <a14:compatExt spid="_x0000_s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110</xdr:row>
          <xdr:rowOff>95250</xdr:rowOff>
        </xdr:from>
        <xdr:to>
          <xdr:col>11</xdr:col>
          <xdr:colOff>866775</xdr:colOff>
          <xdr:row>110</xdr:row>
          <xdr:rowOff>314325</xdr:rowOff>
        </xdr:to>
        <xdr:sp macro="" textlink="">
          <xdr:nvSpPr>
            <xdr:cNvPr id="1583" name="Option Button 559" hidden="1">
              <a:extLst>
                <a:ext uri="{63B3BB69-23CF-44E3-9099-C40C66FF867C}">
                  <a14:compatExt spid="_x0000_s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xdr:row>
          <xdr:rowOff>0</xdr:rowOff>
        </xdr:from>
        <xdr:to>
          <xdr:col>12</xdr:col>
          <xdr:colOff>0</xdr:colOff>
          <xdr:row>112</xdr:row>
          <xdr:rowOff>0</xdr:rowOff>
        </xdr:to>
        <xdr:sp macro="" textlink="">
          <xdr:nvSpPr>
            <xdr:cNvPr id="1584" name="Group Box 560" hidden="1">
              <a:extLst>
                <a:ext uri="{63B3BB69-23CF-44E3-9099-C40C66FF867C}">
                  <a14:compatExt spid="_x0000_s15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111</xdr:row>
          <xdr:rowOff>133350</xdr:rowOff>
        </xdr:from>
        <xdr:to>
          <xdr:col>6</xdr:col>
          <xdr:colOff>819150</xdr:colOff>
          <xdr:row>111</xdr:row>
          <xdr:rowOff>361950</xdr:rowOff>
        </xdr:to>
        <xdr:sp macro="" textlink="">
          <xdr:nvSpPr>
            <xdr:cNvPr id="1585" name="Option Button 561" hidden="1">
              <a:extLst>
                <a:ext uri="{63B3BB69-23CF-44E3-9099-C40C66FF867C}">
                  <a14:compatExt spid="_x0000_s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111</xdr:row>
          <xdr:rowOff>123825</xdr:rowOff>
        </xdr:from>
        <xdr:to>
          <xdr:col>7</xdr:col>
          <xdr:colOff>866775</xdr:colOff>
          <xdr:row>111</xdr:row>
          <xdr:rowOff>342900</xdr:rowOff>
        </xdr:to>
        <xdr:sp macro="" textlink="">
          <xdr:nvSpPr>
            <xdr:cNvPr id="1586" name="Option Button 562" hidden="1">
              <a:extLst>
                <a:ext uri="{63B3BB69-23CF-44E3-9099-C40C66FF867C}">
                  <a14:compatExt spid="_x0000_s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111</xdr:row>
          <xdr:rowOff>133350</xdr:rowOff>
        </xdr:from>
        <xdr:to>
          <xdr:col>8</xdr:col>
          <xdr:colOff>838200</xdr:colOff>
          <xdr:row>111</xdr:row>
          <xdr:rowOff>361950</xdr:rowOff>
        </xdr:to>
        <xdr:sp macro="" textlink="">
          <xdr:nvSpPr>
            <xdr:cNvPr id="1587" name="Option Button 563" hidden="1">
              <a:extLst>
                <a:ext uri="{63B3BB69-23CF-44E3-9099-C40C66FF867C}">
                  <a14:compatExt spid="_x0000_s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111</xdr:row>
          <xdr:rowOff>123825</xdr:rowOff>
        </xdr:from>
        <xdr:to>
          <xdr:col>9</xdr:col>
          <xdr:colOff>828675</xdr:colOff>
          <xdr:row>111</xdr:row>
          <xdr:rowOff>342900</xdr:rowOff>
        </xdr:to>
        <xdr:sp macro="" textlink="">
          <xdr:nvSpPr>
            <xdr:cNvPr id="1588" name="Option Button 564"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111</xdr:row>
          <xdr:rowOff>133350</xdr:rowOff>
        </xdr:from>
        <xdr:to>
          <xdr:col>10</xdr:col>
          <xdr:colOff>857250</xdr:colOff>
          <xdr:row>111</xdr:row>
          <xdr:rowOff>361950</xdr:rowOff>
        </xdr:to>
        <xdr:sp macro="" textlink="">
          <xdr:nvSpPr>
            <xdr:cNvPr id="1589" name="Option Button 565"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111</xdr:row>
          <xdr:rowOff>123825</xdr:rowOff>
        </xdr:from>
        <xdr:to>
          <xdr:col>11</xdr:col>
          <xdr:colOff>866775</xdr:colOff>
          <xdr:row>111</xdr:row>
          <xdr:rowOff>342900</xdr:rowOff>
        </xdr:to>
        <xdr:sp macro="" textlink="">
          <xdr:nvSpPr>
            <xdr:cNvPr id="1590" name="Option Button 566"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123</xdr:row>
          <xdr:rowOff>0</xdr:rowOff>
        </xdr:from>
        <xdr:to>
          <xdr:col>11</xdr:col>
          <xdr:colOff>0</xdr:colOff>
          <xdr:row>124</xdr:row>
          <xdr:rowOff>0</xdr:rowOff>
        </xdr:to>
        <xdr:sp macro="" textlink="">
          <xdr:nvSpPr>
            <xdr:cNvPr id="1591" name="Group Box 567" hidden="1">
              <a:extLst>
                <a:ext uri="{63B3BB69-23CF-44E3-9099-C40C66FF867C}">
                  <a14:compatExt spid="_x0000_s15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123</xdr:row>
          <xdr:rowOff>114300</xdr:rowOff>
        </xdr:from>
        <xdr:to>
          <xdr:col>6</xdr:col>
          <xdr:colOff>885825</xdr:colOff>
          <xdr:row>123</xdr:row>
          <xdr:rowOff>333375</xdr:rowOff>
        </xdr:to>
        <xdr:sp macro="" textlink="">
          <xdr:nvSpPr>
            <xdr:cNvPr id="1592" name="Option Button 568"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123</xdr:row>
          <xdr:rowOff>114300</xdr:rowOff>
        </xdr:from>
        <xdr:to>
          <xdr:col>7</xdr:col>
          <xdr:colOff>838200</xdr:colOff>
          <xdr:row>123</xdr:row>
          <xdr:rowOff>333375</xdr:rowOff>
        </xdr:to>
        <xdr:sp macro="" textlink="">
          <xdr:nvSpPr>
            <xdr:cNvPr id="1593" name="Option Button 569"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123</xdr:row>
          <xdr:rowOff>114300</xdr:rowOff>
        </xdr:from>
        <xdr:to>
          <xdr:col>8</xdr:col>
          <xdr:colOff>876300</xdr:colOff>
          <xdr:row>123</xdr:row>
          <xdr:rowOff>333375</xdr:rowOff>
        </xdr:to>
        <xdr:sp macro="" textlink="">
          <xdr:nvSpPr>
            <xdr:cNvPr id="1594" name="Option Button 570" hidden="1">
              <a:extLst>
                <a:ext uri="{63B3BB69-23CF-44E3-9099-C40C66FF867C}">
                  <a14:compatExt spid="_x0000_s1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123</xdr:row>
          <xdr:rowOff>114300</xdr:rowOff>
        </xdr:from>
        <xdr:to>
          <xdr:col>9</xdr:col>
          <xdr:colOff>857250</xdr:colOff>
          <xdr:row>123</xdr:row>
          <xdr:rowOff>333375</xdr:rowOff>
        </xdr:to>
        <xdr:sp macro="" textlink="">
          <xdr:nvSpPr>
            <xdr:cNvPr id="1595" name="Option Button 571" hidden="1">
              <a:extLst>
                <a:ext uri="{63B3BB69-23CF-44E3-9099-C40C66FF867C}">
                  <a14:compatExt spid="_x0000_s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123</xdr:row>
          <xdr:rowOff>114300</xdr:rowOff>
        </xdr:from>
        <xdr:to>
          <xdr:col>10</xdr:col>
          <xdr:colOff>895350</xdr:colOff>
          <xdr:row>123</xdr:row>
          <xdr:rowOff>333375</xdr:rowOff>
        </xdr:to>
        <xdr:sp macro="" textlink="">
          <xdr:nvSpPr>
            <xdr:cNvPr id="1596" name="Option Button 572"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124</xdr:row>
          <xdr:rowOff>0</xdr:rowOff>
        </xdr:from>
        <xdr:to>
          <xdr:col>11</xdr:col>
          <xdr:colOff>0</xdr:colOff>
          <xdr:row>125</xdr:row>
          <xdr:rowOff>0</xdr:rowOff>
        </xdr:to>
        <xdr:sp macro="" textlink="">
          <xdr:nvSpPr>
            <xdr:cNvPr id="1597" name="Group Box 573" hidden="1">
              <a:extLst>
                <a:ext uri="{63B3BB69-23CF-44E3-9099-C40C66FF867C}">
                  <a14:compatExt spid="_x0000_s15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124</xdr:row>
          <xdr:rowOff>47625</xdr:rowOff>
        </xdr:from>
        <xdr:to>
          <xdr:col>6</xdr:col>
          <xdr:colOff>895350</xdr:colOff>
          <xdr:row>124</xdr:row>
          <xdr:rowOff>266700</xdr:rowOff>
        </xdr:to>
        <xdr:sp macro="" textlink="">
          <xdr:nvSpPr>
            <xdr:cNvPr id="1598" name="Option Button 574" hidden="1">
              <a:extLst>
                <a:ext uri="{63B3BB69-23CF-44E3-9099-C40C66FF867C}">
                  <a14:compatExt spid="_x0000_s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124</xdr:row>
          <xdr:rowOff>47625</xdr:rowOff>
        </xdr:from>
        <xdr:to>
          <xdr:col>7</xdr:col>
          <xdr:colOff>847725</xdr:colOff>
          <xdr:row>124</xdr:row>
          <xdr:rowOff>266700</xdr:rowOff>
        </xdr:to>
        <xdr:sp macro="" textlink="">
          <xdr:nvSpPr>
            <xdr:cNvPr id="1599" name="Option Button 575"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124</xdr:row>
          <xdr:rowOff>47625</xdr:rowOff>
        </xdr:from>
        <xdr:to>
          <xdr:col>8</xdr:col>
          <xdr:colOff>885825</xdr:colOff>
          <xdr:row>124</xdr:row>
          <xdr:rowOff>266700</xdr:rowOff>
        </xdr:to>
        <xdr:sp macro="" textlink="">
          <xdr:nvSpPr>
            <xdr:cNvPr id="1600" name="Option Button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124</xdr:row>
          <xdr:rowOff>47625</xdr:rowOff>
        </xdr:from>
        <xdr:to>
          <xdr:col>9</xdr:col>
          <xdr:colOff>866775</xdr:colOff>
          <xdr:row>124</xdr:row>
          <xdr:rowOff>266700</xdr:rowOff>
        </xdr:to>
        <xdr:sp macro="" textlink="">
          <xdr:nvSpPr>
            <xdr:cNvPr id="1601" name="Option Button 577"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124</xdr:row>
          <xdr:rowOff>47625</xdr:rowOff>
        </xdr:from>
        <xdr:to>
          <xdr:col>10</xdr:col>
          <xdr:colOff>904875</xdr:colOff>
          <xdr:row>124</xdr:row>
          <xdr:rowOff>266700</xdr:rowOff>
        </xdr:to>
        <xdr:sp macro="" textlink="">
          <xdr:nvSpPr>
            <xdr:cNvPr id="1602" name="Option Button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125</xdr:row>
          <xdr:rowOff>0</xdr:rowOff>
        </xdr:from>
        <xdr:to>
          <xdr:col>11</xdr:col>
          <xdr:colOff>0</xdr:colOff>
          <xdr:row>126</xdr:row>
          <xdr:rowOff>0</xdr:rowOff>
        </xdr:to>
        <xdr:sp macro="" textlink="">
          <xdr:nvSpPr>
            <xdr:cNvPr id="1603" name="Group Box 579" hidden="1">
              <a:extLst>
                <a:ext uri="{63B3BB69-23CF-44E3-9099-C40C66FF867C}">
                  <a14:compatExt spid="_x0000_s16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125</xdr:row>
          <xdr:rowOff>57150</xdr:rowOff>
        </xdr:from>
        <xdr:to>
          <xdr:col>6</xdr:col>
          <xdr:colOff>895350</xdr:colOff>
          <xdr:row>125</xdr:row>
          <xdr:rowOff>276225</xdr:rowOff>
        </xdr:to>
        <xdr:sp macro="" textlink="">
          <xdr:nvSpPr>
            <xdr:cNvPr id="1604" name="Option Button 580"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125</xdr:row>
          <xdr:rowOff>57150</xdr:rowOff>
        </xdr:from>
        <xdr:to>
          <xdr:col>7</xdr:col>
          <xdr:colOff>847725</xdr:colOff>
          <xdr:row>125</xdr:row>
          <xdr:rowOff>276225</xdr:rowOff>
        </xdr:to>
        <xdr:sp macro="" textlink="">
          <xdr:nvSpPr>
            <xdr:cNvPr id="1605" name="Option Button 581" hidden="1">
              <a:extLst>
                <a:ext uri="{63B3BB69-23CF-44E3-9099-C40C66FF867C}">
                  <a14:compatExt spid="_x0000_s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125</xdr:row>
          <xdr:rowOff>57150</xdr:rowOff>
        </xdr:from>
        <xdr:to>
          <xdr:col>8</xdr:col>
          <xdr:colOff>885825</xdr:colOff>
          <xdr:row>125</xdr:row>
          <xdr:rowOff>276225</xdr:rowOff>
        </xdr:to>
        <xdr:sp macro="" textlink="">
          <xdr:nvSpPr>
            <xdr:cNvPr id="1606" name="Option Button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125</xdr:row>
          <xdr:rowOff>57150</xdr:rowOff>
        </xdr:from>
        <xdr:to>
          <xdr:col>9</xdr:col>
          <xdr:colOff>866775</xdr:colOff>
          <xdr:row>125</xdr:row>
          <xdr:rowOff>276225</xdr:rowOff>
        </xdr:to>
        <xdr:sp macro="" textlink="">
          <xdr:nvSpPr>
            <xdr:cNvPr id="1607" name="Option Button 583" hidden="1">
              <a:extLst>
                <a:ext uri="{63B3BB69-23CF-44E3-9099-C40C66FF867C}">
                  <a14:compatExt spid="_x0000_s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125</xdr:row>
          <xdr:rowOff>57150</xdr:rowOff>
        </xdr:from>
        <xdr:to>
          <xdr:col>10</xdr:col>
          <xdr:colOff>904875</xdr:colOff>
          <xdr:row>125</xdr:row>
          <xdr:rowOff>276225</xdr:rowOff>
        </xdr:to>
        <xdr:sp macro="" textlink="">
          <xdr:nvSpPr>
            <xdr:cNvPr id="1608" name="Option Button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126</xdr:row>
          <xdr:rowOff>0</xdr:rowOff>
        </xdr:from>
        <xdr:to>
          <xdr:col>11</xdr:col>
          <xdr:colOff>0</xdr:colOff>
          <xdr:row>127</xdr:row>
          <xdr:rowOff>0</xdr:rowOff>
        </xdr:to>
        <xdr:sp macro="" textlink="">
          <xdr:nvSpPr>
            <xdr:cNvPr id="1609" name="Group Box 585" hidden="1">
              <a:extLst>
                <a:ext uri="{63B3BB69-23CF-44E3-9099-C40C66FF867C}">
                  <a14:compatExt spid="_x0000_s16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126</xdr:row>
          <xdr:rowOff>47625</xdr:rowOff>
        </xdr:from>
        <xdr:to>
          <xdr:col>6</xdr:col>
          <xdr:colOff>895350</xdr:colOff>
          <xdr:row>126</xdr:row>
          <xdr:rowOff>266700</xdr:rowOff>
        </xdr:to>
        <xdr:sp macro="" textlink="">
          <xdr:nvSpPr>
            <xdr:cNvPr id="1610" name="Option Button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126</xdr:row>
          <xdr:rowOff>47625</xdr:rowOff>
        </xdr:from>
        <xdr:to>
          <xdr:col>7</xdr:col>
          <xdr:colOff>847725</xdr:colOff>
          <xdr:row>126</xdr:row>
          <xdr:rowOff>266700</xdr:rowOff>
        </xdr:to>
        <xdr:sp macro="" textlink="">
          <xdr:nvSpPr>
            <xdr:cNvPr id="1611" name="Option Button 587" hidden="1">
              <a:extLst>
                <a:ext uri="{63B3BB69-23CF-44E3-9099-C40C66FF867C}">
                  <a14:compatExt spid="_x0000_s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126</xdr:row>
          <xdr:rowOff>47625</xdr:rowOff>
        </xdr:from>
        <xdr:to>
          <xdr:col>8</xdr:col>
          <xdr:colOff>885825</xdr:colOff>
          <xdr:row>126</xdr:row>
          <xdr:rowOff>266700</xdr:rowOff>
        </xdr:to>
        <xdr:sp macro="" textlink="">
          <xdr:nvSpPr>
            <xdr:cNvPr id="1612" name="Option Button 588" hidden="1">
              <a:extLst>
                <a:ext uri="{63B3BB69-23CF-44E3-9099-C40C66FF867C}">
                  <a14:compatExt spid="_x0000_s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126</xdr:row>
          <xdr:rowOff>47625</xdr:rowOff>
        </xdr:from>
        <xdr:to>
          <xdr:col>9</xdr:col>
          <xdr:colOff>866775</xdr:colOff>
          <xdr:row>126</xdr:row>
          <xdr:rowOff>266700</xdr:rowOff>
        </xdr:to>
        <xdr:sp macro="" textlink="">
          <xdr:nvSpPr>
            <xdr:cNvPr id="1613" name="Option Button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126</xdr:row>
          <xdr:rowOff>47625</xdr:rowOff>
        </xdr:from>
        <xdr:to>
          <xdr:col>10</xdr:col>
          <xdr:colOff>904875</xdr:colOff>
          <xdr:row>126</xdr:row>
          <xdr:rowOff>266700</xdr:rowOff>
        </xdr:to>
        <xdr:sp macro="" textlink="">
          <xdr:nvSpPr>
            <xdr:cNvPr id="1614" name="Option Button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127</xdr:row>
          <xdr:rowOff>0</xdr:rowOff>
        </xdr:from>
        <xdr:to>
          <xdr:col>11</xdr:col>
          <xdr:colOff>0</xdr:colOff>
          <xdr:row>128</xdr:row>
          <xdr:rowOff>0</xdr:rowOff>
        </xdr:to>
        <xdr:sp macro="" textlink="">
          <xdr:nvSpPr>
            <xdr:cNvPr id="1615" name="Group Box 591" hidden="1">
              <a:extLst>
                <a:ext uri="{63B3BB69-23CF-44E3-9099-C40C66FF867C}">
                  <a14:compatExt spid="_x0000_s16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127</xdr:row>
          <xdr:rowOff>47625</xdr:rowOff>
        </xdr:from>
        <xdr:to>
          <xdr:col>6</xdr:col>
          <xdr:colOff>914400</xdr:colOff>
          <xdr:row>127</xdr:row>
          <xdr:rowOff>266700</xdr:rowOff>
        </xdr:to>
        <xdr:sp macro="" textlink="">
          <xdr:nvSpPr>
            <xdr:cNvPr id="1616" name="Option Button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127</xdr:row>
          <xdr:rowOff>47625</xdr:rowOff>
        </xdr:from>
        <xdr:to>
          <xdr:col>7</xdr:col>
          <xdr:colOff>857250</xdr:colOff>
          <xdr:row>127</xdr:row>
          <xdr:rowOff>266700</xdr:rowOff>
        </xdr:to>
        <xdr:sp macro="" textlink="">
          <xdr:nvSpPr>
            <xdr:cNvPr id="1617" name="Option Button 593"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127</xdr:row>
          <xdr:rowOff>47625</xdr:rowOff>
        </xdr:from>
        <xdr:to>
          <xdr:col>8</xdr:col>
          <xdr:colOff>895350</xdr:colOff>
          <xdr:row>127</xdr:row>
          <xdr:rowOff>266700</xdr:rowOff>
        </xdr:to>
        <xdr:sp macro="" textlink="">
          <xdr:nvSpPr>
            <xdr:cNvPr id="1618" name="Option Button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127</xdr:row>
          <xdr:rowOff>47625</xdr:rowOff>
        </xdr:from>
        <xdr:to>
          <xdr:col>9</xdr:col>
          <xdr:colOff>885825</xdr:colOff>
          <xdr:row>127</xdr:row>
          <xdr:rowOff>266700</xdr:rowOff>
        </xdr:to>
        <xdr:sp macro="" textlink="">
          <xdr:nvSpPr>
            <xdr:cNvPr id="1619" name="Option Button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127</xdr:row>
          <xdr:rowOff>47625</xdr:rowOff>
        </xdr:from>
        <xdr:to>
          <xdr:col>10</xdr:col>
          <xdr:colOff>885825</xdr:colOff>
          <xdr:row>128</xdr:row>
          <xdr:rowOff>0</xdr:rowOff>
        </xdr:to>
        <xdr:sp macro="" textlink="">
          <xdr:nvSpPr>
            <xdr:cNvPr id="1620" name="Option Button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0</xdr:rowOff>
        </xdr:from>
        <xdr:to>
          <xdr:col>11</xdr:col>
          <xdr:colOff>0</xdr:colOff>
          <xdr:row>137</xdr:row>
          <xdr:rowOff>0</xdr:rowOff>
        </xdr:to>
        <xdr:sp macro="" textlink="">
          <xdr:nvSpPr>
            <xdr:cNvPr id="1621" name="Group Box 597" hidden="1">
              <a:extLst>
                <a:ext uri="{63B3BB69-23CF-44E3-9099-C40C66FF867C}">
                  <a14:compatExt spid="_x0000_s16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136</xdr:row>
          <xdr:rowOff>114300</xdr:rowOff>
        </xdr:from>
        <xdr:to>
          <xdr:col>6</xdr:col>
          <xdr:colOff>876300</xdr:colOff>
          <xdr:row>136</xdr:row>
          <xdr:rowOff>333375</xdr:rowOff>
        </xdr:to>
        <xdr:sp macro="" textlink="">
          <xdr:nvSpPr>
            <xdr:cNvPr id="1622" name="Option Button 598"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136</xdr:row>
          <xdr:rowOff>114300</xdr:rowOff>
        </xdr:from>
        <xdr:to>
          <xdr:col>7</xdr:col>
          <xdr:colOff>876300</xdr:colOff>
          <xdr:row>136</xdr:row>
          <xdr:rowOff>333375</xdr:rowOff>
        </xdr:to>
        <xdr:sp macro="" textlink="">
          <xdr:nvSpPr>
            <xdr:cNvPr id="1623" name="Option Button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136</xdr:row>
          <xdr:rowOff>114300</xdr:rowOff>
        </xdr:from>
        <xdr:to>
          <xdr:col>8</xdr:col>
          <xdr:colOff>847725</xdr:colOff>
          <xdr:row>136</xdr:row>
          <xdr:rowOff>333375</xdr:rowOff>
        </xdr:to>
        <xdr:sp macro="" textlink="">
          <xdr:nvSpPr>
            <xdr:cNvPr id="1624" name="Option Button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136</xdr:row>
          <xdr:rowOff>114300</xdr:rowOff>
        </xdr:from>
        <xdr:to>
          <xdr:col>9</xdr:col>
          <xdr:colOff>857250</xdr:colOff>
          <xdr:row>136</xdr:row>
          <xdr:rowOff>333375</xdr:rowOff>
        </xdr:to>
        <xdr:sp macro="" textlink="">
          <xdr:nvSpPr>
            <xdr:cNvPr id="1625" name="Option Button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136</xdr:row>
          <xdr:rowOff>114300</xdr:rowOff>
        </xdr:from>
        <xdr:to>
          <xdr:col>10</xdr:col>
          <xdr:colOff>895350</xdr:colOff>
          <xdr:row>136</xdr:row>
          <xdr:rowOff>333375</xdr:rowOff>
        </xdr:to>
        <xdr:sp macro="" textlink="">
          <xdr:nvSpPr>
            <xdr:cNvPr id="1626" name="Option Button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137</xdr:row>
          <xdr:rowOff>0</xdr:rowOff>
        </xdr:from>
        <xdr:to>
          <xdr:col>11</xdr:col>
          <xdr:colOff>0</xdr:colOff>
          <xdr:row>138</xdr:row>
          <xdr:rowOff>0</xdr:rowOff>
        </xdr:to>
        <xdr:sp macro="" textlink="">
          <xdr:nvSpPr>
            <xdr:cNvPr id="1627" name="Group Box 603" hidden="1">
              <a:extLst>
                <a:ext uri="{63B3BB69-23CF-44E3-9099-C40C66FF867C}">
                  <a14:compatExt spid="_x0000_s16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137</xdr:row>
          <xdr:rowOff>47625</xdr:rowOff>
        </xdr:from>
        <xdr:to>
          <xdr:col>6</xdr:col>
          <xdr:colOff>885825</xdr:colOff>
          <xdr:row>137</xdr:row>
          <xdr:rowOff>266700</xdr:rowOff>
        </xdr:to>
        <xdr:sp macro="" textlink="">
          <xdr:nvSpPr>
            <xdr:cNvPr id="1628" name="Option Button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137</xdr:row>
          <xdr:rowOff>47625</xdr:rowOff>
        </xdr:from>
        <xdr:to>
          <xdr:col>7</xdr:col>
          <xdr:colOff>885825</xdr:colOff>
          <xdr:row>137</xdr:row>
          <xdr:rowOff>266700</xdr:rowOff>
        </xdr:to>
        <xdr:sp macro="" textlink="">
          <xdr:nvSpPr>
            <xdr:cNvPr id="1629" name="Option Button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137</xdr:row>
          <xdr:rowOff>47625</xdr:rowOff>
        </xdr:from>
        <xdr:to>
          <xdr:col>8</xdr:col>
          <xdr:colOff>857250</xdr:colOff>
          <xdr:row>137</xdr:row>
          <xdr:rowOff>266700</xdr:rowOff>
        </xdr:to>
        <xdr:sp macro="" textlink="">
          <xdr:nvSpPr>
            <xdr:cNvPr id="1630" name="Option Button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137</xdr:row>
          <xdr:rowOff>47625</xdr:rowOff>
        </xdr:from>
        <xdr:to>
          <xdr:col>9</xdr:col>
          <xdr:colOff>866775</xdr:colOff>
          <xdr:row>137</xdr:row>
          <xdr:rowOff>266700</xdr:rowOff>
        </xdr:to>
        <xdr:sp macro="" textlink="">
          <xdr:nvSpPr>
            <xdr:cNvPr id="1631" name="Option Button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137</xdr:row>
          <xdr:rowOff>47625</xdr:rowOff>
        </xdr:from>
        <xdr:to>
          <xdr:col>10</xdr:col>
          <xdr:colOff>904875</xdr:colOff>
          <xdr:row>137</xdr:row>
          <xdr:rowOff>266700</xdr:rowOff>
        </xdr:to>
        <xdr:sp macro="" textlink="">
          <xdr:nvSpPr>
            <xdr:cNvPr id="1632" name="Option Button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138</xdr:row>
          <xdr:rowOff>0</xdr:rowOff>
        </xdr:from>
        <xdr:to>
          <xdr:col>11</xdr:col>
          <xdr:colOff>0</xdr:colOff>
          <xdr:row>139</xdr:row>
          <xdr:rowOff>0</xdr:rowOff>
        </xdr:to>
        <xdr:sp macro="" textlink="">
          <xdr:nvSpPr>
            <xdr:cNvPr id="1633" name="Group Box 609" hidden="1">
              <a:extLst>
                <a:ext uri="{63B3BB69-23CF-44E3-9099-C40C66FF867C}">
                  <a14:compatExt spid="_x0000_s16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138</xdr:row>
          <xdr:rowOff>57150</xdr:rowOff>
        </xdr:from>
        <xdr:to>
          <xdr:col>6</xdr:col>
          <xdr:colOff>885825</xdr:colOff>
          <xdr:row>138</xdr:row>
          <xdr:rowOff>276225</xdr:rowOff>
        </xdr:to>
        <xdr:sp macro="" textlink="">
          <xdr:nvSpPr>
            <xdr:cNvPr id="1634" name="Option Button 610" hidden="1">
              <a:extLst>
                <a:ext uri="{63B3BB69-23CF-44E3-9099-C40C66FF867C}">
                  <a14:compatExt spid="_x0000_s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138</xdr:row>
          <xdr:rowOff>57150</xdr:rowOff>
        </xdr:from>
        <xdr:to>
          <xdr:col>7</xdr:col>
          <xdr:colOff>885825</xdr:colOff>
          <xdr:row>138</xdr:row>
          <xdr:rowOff>276225</xdr:rowOff>
        </xdr:to>
        <xdr:sp macro="" textlink="">
          <xdr:nvSpPr>
            <xdr:cNvPr id="1635" name="Option Button 611" hidden="1">
              <a:extLst>
                <a:ext uri="{63B3BB69-23CF-44E3-9099-C40C66FF867C}">
                  <a14:compatExt spid="_x0000_s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138</xdr:row>
          <xdr:rowOff>57150</xdr:rowOff>
        </xdr:from>
        <xdr:to>
          <xdr:col>8</xdr:col>
          <xdr:colOff>857250</xdr:colOff>
          <xdr:row>138</xdr:row>
          <xdr:rowOff>276225</xdr:rowOff>
        </xdr:to>
        <xdr:sp macro="" textlink="">
          <xdr:nvSpPr>
            <xdr:cNvPr id="1636" name="Option Button 612" hidden="1">
              <a:extLst>
                <a:ext uri="{63B3BB69-23CF-44E3-9099-C40C66FF867C}">
                  <a14:compatExt spid="_x0000_s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138</xdr:row>
          <xdr:rowOff>57150</xdr:rowOff>
        </xdr:from>
        <xdr:to>
          <xdr:col>9</xdr:col>
          <xdr:colOff>866775</xdr:colOff>
          <xdr:row>138</xdr:row>
          <xdr:rowOff>276225</xdr:rowOff>
        </xdr:to>
        <xdr:sp macro="" textlink="">
          <xdr:nvSpPr>
            <xdr:cNvPr id="1637" name="Option Button 613" hidden="1">
              <a:extLst>
                <a:ext uri="{63B3BB69-23CF-44E3-9099-C40C66FF867C}">
                  <a14:compatExt spid="_x0000_s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138</xdr:row>
          <xdr:rowOff>57150</xdr:rowOff>
        </xdr:from>
        <xdr:to>
          <xdr:col>10</xdr:col>
          <xdr:colOff>904875</xdr:colOff>
          <xdr:row>138</xdr:row>
          <xdr:rowOff>276225</xdr:rowOff>
        </xdr:to>
        <xdr:sp macro="" textlink="">
          <xdr:nvSpPr>
            <xdr:cNvPr id="1638" name="Option Button 614" hidden="1">
              <a:extLst>
                <a:ext uri="{63B3BB69-23CF-44E3-9099-C40C66FF867C}">
                  <a14:compatExt spid="_x0000_s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139</xdr:row>
          <xdr:rowOff>0</xdr:rowOff>
        </xdr:from>
        <xdr:to>
          <xdr:col>11</xdr:col>
          <xdr:colOff>0</xdr:colOff>
          <xdr:row>140</xdr:row>
          <xdr:rowOff>0</xdr:rowOff>
        </xdr:to>
        <xdr:sp macro="" textlink="">
          <xdr:nvSpPr>
            <xdr:cNvPr id="1639" name="Group Box 615" hidden="1">
              <a:extLst>
                <a:ext uri="{63B3BB69-23CF-44E3-9099-C40C66FF867C}">
                  <a14:compatExt spid="_x0000_s16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139</xdr:row>
          <xdr:rowOff>47625</xdr:rowOff>
        </xdr:from>
        <xdr:to>
          <xdr:col>6</xdr:col>
          <xdr:colOff>885825</xdr:colOff>
          <xdr:row>139</xdr:row>
          <xdr:rowOff>266700</xdr:rowOff>
        </xdr:to>
        <xdr:sp macro="" textlink="">
          <xdr:nvSpPr>
            <xdr:cNvPr id="1640" name="Option Button 616" hidden="1">
              <a:extLst>
                <a:ext uri="{63B3BB69-23CF-44E3-9099-C40C66FF867C}">
                  <a14:compatExt spid="_x0000_s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139</xdr:row>
          <xdr:rowOff>47625</xdr:rowOff>
        </xdr:from>
        <xdr:to>
          <xdr:col>7</xdr:col>
          <xdr:colOff>885825</xdr:colOff>
          <xdr:row>139</xdr:row>
          <xdr:rowOff>266700</xdr:rowOff>
        </xdr:to>
        <xdr:sp macro="" textlink="">
          <xdr:nvSpPr>
            <xdr:cNvPr id="1641" name="Option Button 617" hidden="1">
              <a:extLst>
                <a:ext uri="{63B3BB69-23CF-44E3-9099-C40C66FF867C}">
                  <a14:compatExt spid="_x0000_s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139</xdr:row>
          <xdr:rowOff>47625</xdr:rowOff>
        </xdr:from>
        <xdr:to>
          <xdr:col>8</xdr:col>
          <xdr:colOff>857250</xdr:colOff>
          <xdr:row>139</xdr:row>
          <xdr:rowOff>266700</xdr:rowOff>
        </xdr:to>
        <xdr:sp macro="" textlink="">
          <xdr:nvSpPr>
            <xdr:cNvPr id="1642" name="Option Button 618" hidden="1">
              <a:extLst>
                <a:ext uri="{63B3BB69-23CF-44E3-9099-C40C66FF867C}">
                  <a14:compatExt spid="_x0000_s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139</xdr:row>
          <xdr:rowOff>47625</xdr:rowOff>
        </xdr:from>
        <xdr:to>
          <xdr:col>9</xdr:col>
          <xdr:colOff>866775</xdr:colOff>
          <xdr:row>139</xdr:row>
          <xdr:rowOff>266700</xdr:rowOff>
        </xdr:to>
        <xdr:sp macro="" textlink="">
          <xdr:nvSpPr>
            <xdr:cNvPr id="1643" name="Option Button 619" hidden="1">
              <a:extLst>
                <a:ext uri="{63B3BB69-23CF-44E3-9099-C40C66FF867C}">
                  <a14:compatExt spid="_x0000_s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139</xdr:row>
          <xdr:rowOff>47625</xdr:rowOff>
        </xdr:from>
        <xdr:to>
          <xdr:col>10</xdr:col>
          <xdr:colOff>904875</xdr:colOff>
          <xdr:row>139</xdr:row>
          <xdr:rowOff>266700</xdr:rowOff>
        </xdr:to>
        <xdr:sp macro="" textlink="">
          <xdr:nvSpPr>
            <xdr:cNvPr id="1644" name="Option Button 620" hidden="1">
              <a:extLst>
                <a:ext uri="{63B3BB69-23CF-44E3-9099-C40C66FF867C}">
                  <a14:compatExt spid="_x0000_s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140</xdr:row>
          <xdr:rowOff>0</xdr:rowOff>
        </xdr:from>
        <xdr:to>
          <xdr:col>11</xdr:col>
          <xdr:colOff>0</xdr:colOff>
          <xdr:row>140</xdr:row>
          <xdr:rowOff>323850</xdr:rowOff>
        </xdr:to>
        <xdr:sp macro="" textlink="">
          <xdr:nvSpPr>
            <xdr:cNvPr id="1645" name="Group Box 621" hidden="1">
              <a:extLst>
                <a:ext uri="{63B3BB69-23CF-44E3-9099-C40C66FF867C}">
                  <a14:compatExt spid="_x0000_s16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140</xdr:row>
          <xdr:rowOff>47625</xdr:rowOff>
        </xdr:from>
        <xdr:to>
          <xdr:col>6</xdr:col>
          <xdr:colOff>904875</xdr:colOff>
          <xdr:row>140</xdr:row>
          <xdr:rowOff>266700</xdr:rowOff>
        </xdr:to>
        <xdr:sp macro="" textlink="">
          <xdr:nvSpPr>
            <xdr:cNvPr id="1646" name="Option Button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140</xdr:row>
          <xdr:rowOff>47625</xdr:rowOff>
        </xdr:from>
        <xdr:to>
          <xdr:col>7</xdr:col>
          <xdr:colOff>895350</xdr:colOff>
          <xdr:row>140</xdr:row>
          <xdr:rowOff>266700</xdr:rowOff>
        </xdr:to>
        <xdr:sp macro="" textlink="">
          <xdr:nvSpPr>
            <xdr:cNvPr id="1647" name="Option Button 623" hidden="1">
              <a:extLst>
                <a:ext uri="{63B3BB69-23CF-44E3-9099-C40C66FF867C}">
                  <a14:compatExt spid="_x0000_s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140</xdr:row>
          <xdr:rowOff>47625</xdr:rowOff>
        </xdr:from>
        <xdr:to>
          <xdr:col>8</xdr:col>
          <xdr:colOff>866775</xdr:colOff>
          <xdr:row>140</xdr:row>
          <xdr:rowOff>266700</xdr:rowOff>
        </xdr:to>
        <xdr:sp macro="" textlink="">
          <xdr:nvSpPr>
            <xdr:cNvPr id="1648" name="Option Button 624" hidden="1">
              <a:extLst>
                <a:ext uri="{63B3BB69-23CF-44E3-9099-C40C66FF867C}">
                  <a14:compatExt spid="_x0000_s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140</xdr:row>
          <xdr:rowOff>47625</xdr:rowOff>
        </xdr:from>
        <xdr:to>
          <xdr:col>9</xdr:col>
          <xdr:colOff>885825</xdr:colOff>
          <xdr:row>140</xdr:row>
          <xdr:rowOff>266700</xdr:rowOff>
        </xdr:to>
        <xdr:sp macro="" textlink="">
          <xdr:nvSpPr>
            <xdr:cNvPr id="1649" name="Option Button 625" hidden="1">
              <a:extLst>
                <a:ext uri="{63B3BB69-23CF-44E3-9099-C40C66FF867C}">
                  <a14:compatExt spid="_x0000_s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140</xdr:row>
          <xdr:rowOff>47625</xdr:rowOff>
        </xdr:from>
        <xdr:to>
          <xdr:col>10</xdr:col>
          <xdr:colOff>914400</xdr:colOff>
          <xdr:row>140</xdr:row>
          <xdr:rowOff>266700</xdr:rowOff>
        </xdr:to>
        <xdr:sp macro="" textlink="">
          <xdr:nvSpPr>
            <xdr:cNvPr id="1650" name="Option Button 626" hidden="1">
              <a:extLst>
                <a:ext uri="{63B3BB69-23CF-44E3-9099-C40C66FF867C}">
                  <a14:compatExt spid="_x0000_s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149</xdr:row>
          <xdr:rowOff>0</xdr:rowOff>
        </xdr:from>
        <xdr:to>
          <xdr:col>11</xdr:col>
          <xdr:colOff>0</xdr:colOff>
          <xdr:row>150</xdr:row>
          <xdr:rowOff>0</xdr:rowOff>
        </xdr:to>
        <xdr:sp macro="" textlink="">
          <xdr:nvSpPr>
            <xdr:cNvPr id="1651" name="Group Box 627" hidden="1">
              <a:extLst>
                <a:ext uri="{63B3BB69-23CF-44E3-9099-C40C66FF867C}">
                  <a14:compatExt spid="_x0000_s16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149</xdr:row>
          <xdr:rowOff>114300</xdr:rowOff>
        </xdr:from>
        <xdr:to>
          <xdr:col>6</xdr:col>
          <xdr:colOff>885825</xdr:colOff>
          <xdr:row>149</xdr:row>
          <xdr:rowOff>333375</xdr:rowOff>
        </xdr:to>
        <xdr:sp macro="" textlink="">
          <xdr:nvSpPr>
            <xdr:cNvPr id="1652" name="Option Button 628" hidden="1">
              <a:extLst>
                <a:ext uri="{63B3BB69-23CF-44E3-9099-C40C66FF867C}">
                  <a14:compatExt spid="_x0000_s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149</xdr:row>
          <xdr:rowOff>114300</xdr:rowOff>
        </xdr:from>
        <xdr:to>
          <xdr:col>7</xdr:col>
          <xdr:colOff>857250</xdr:colOff>
          <xdr:row>149</xdr:row>
          <xdr:rowOff>333375</xdr:rowOff>
        </xdr:to>
        <xdr:sp macro="" textlink="">
          <xdr:nvSpPr>
            <xdr:cNvPr id="1653" name="Option Button 629" hidden="1">
              <a:extLst>
                <a:ext uri="{63B3BB69-23CF-44E3-9099-C40C66FF867C}">
                  <a14:compatExt spid="_x0000_s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149</xdr:row>
          <xdr:rowOff>114300</xdr:rowOff>
        </xdr:from>
        <xdr:to>
          <xdr:col>8</xdr:col>
          <xdr:colOff>847725</xdr:colOff>
          <xdr:row>149</xdr:row>
          <xdr:rowOff>333375</xdr:rowOff>
        </xdr:to>
        <xdr:sp macro="" textlink="">
          <xdr:nvSpPr>
            <xdr:cNvPr id="1654" name="Option Button 630" hidden="1">
              <a:extLst>
                <a:ext uri="{63B3BB69-23CF-44E3-9099-C40C66FF867C}">
                  <a14:compatExt spid="_x0000_s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149</xdr:row>
          <xdr:rowOff>114300</xdr:rowOff>
        </xdr:from>
        <xdr:to>
          <xdr:col>9</xdr:col>
          <xdr:colOff>857250</xdr:colOff>
          <xdr:row>149</xdr:row>
          <xdr:rowOff>333375</xdr:rowOff>
        </xdr:to>
        <xdr:sp macro="" textlink="">
          <xdr:nvSpPr>
            <xdr:cNvPr id="1655" name="Option Button 631" hidden="1">
              <a:extLst>
                <a:ext uri="{63B3BB69-23CF-44E3-9099-C40C66FF867C}">
                  <a14:compatExt spid="_x0000_s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149</xdr:row>
          <xdr:rowOff>114300</xdr:rowOff>
        </xdr:from>
        <xdr:to>
          <xdr:col>10</xdr:col>
          <xdr:colOff>895350</xdr:colOff>
          <xdr:row>149</xdr:row>
          <xdr:rowOff>333375</xdr:rowOff>
        </xdr:to>
        <xdr:sp macro="" textlink="">
          <xdr:nvSpPr>
            <xdr:cNvPr id="1656" name="Option Button 632" hidden="1">
              <a:extLst>
                <a:ext uri="{63B3BB69-23CF-44E3-9099-C40C66FF867C}">
                  <a14:compatExt spid="_x0000_s1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150</xdr:row>
          <xdr:rowOff>0</xdr:rowOff>
        </xdr:from>
        <xdr:to>
          <xdr:col>11</xdr:col>
          <xdr:colOff>0</xdr:colOff>
          <xdr:row>151</xdr:row>
          <xdr:rowOff>0</xdr:rowOff>
        </xdr:to>
        <xdr:sp macro="" textlink="">
          <xdr:nvSpPr>
            <xdr:cNvPr id="1657" name="Group Box 633" hidden="1">
              <a:extLst>
                <a:ext uri="{63B3BB69-23CF-44E3-9099-C40C66FF867C}">
                  <a14:compatExt spid="_x0000_s16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150</xdr:row>
          <xdr:rowOff>47625</xdr:rowOff>
        </xdr:from>
        <xdr:to>
          <xdr:col>6</xdr:col>
          <xdr:colOff>895350</xdr:colOff>
          <xdr:row>150</xdr:row>
          <xdr:rowOff>266700</xdr:rowOff>
        </xdr:to>
        <xdr:sp macro="" textlink="">
          <xdr:nvSpPr>
            <xdr:cNvPr id="1658" name="Option Button 634" hidden="1">
              <a:extLst>
                <a:ext uri="{63B3BB69-23CF-44E3-9099-C40C66FF867C}">
                  <a14:compatExt spid="_x0000_s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150</xdr:row>
          <xdr:rowOff>47625</xdr:rowOff>
        </xdr:from>
        <xdr:to>
          <xdr:col>7</xdr:col>
          <xdr:colOff>866775</xdr:colOff>
          <xdr:row>150</xdr:row>
          <xdr:rowOff>266700</xdr:rowOff>
        </xdr:to>
        <xdr:sp macro="" textlink="">
          <xdr:nvSpPr>
            <xdr:cNvPr id="1659" name="Option Button 635" hidden="1">
              <a:extLst>
                <a:ext uri="{63B3BB69-23CF-44E3-9099-C40C66FF867C}">
                  <a14:compatExt spid="_x0000_s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150</xdr:row>
          <xdr:rowOff>47625</xdr:rowOff>
        </xdr:from>
        <xdr:to>
          <xdr:col>8</xdr:col>
          <xdr:colOff>857250</xdr:colOff>
          <xdr:row>150</xdr:row>
          <xdr:rowOff>266700</xdr:rowOff>
        </xdr:to>
        <xdr:sp macro="" textlink="">
          <xdr:nvSpPr>
            <xdr:cNvPr id="1660" name="Option Button 636" hidden="1">
              <a:extLst>
                <a:ext uri="{63B3BB69-23CF-44E3-9099-C40C66FF867C}">
                  <a14:compatExt spid="_x0000_s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150</xdr:row>
          <xdr:rowOff>47625</xdr:rowOff>
        </xdr:from>
        <xdr:to>
          <xdr:col>9</xdr:col>
          <xdr:colOff>866775</xdr:colOff>
          <xdr:row>150</xdr:row>
          <xdr:rowOff>266700</xdr:rowOff>
        </xdr:to>
        <xdr:sp macro="" textlink="">
          <xdr:nvSpPr>
            <xdr:cNvPr id="1661" name="Option Button 637" hidden="1">
              <a:extLst>
                <a:ext uri="{63B3BB69-23CF-44E3-9099-C40C66FF867C}">
                  <a14:compatExt spid="_x0000_s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150</xdr:row>
          <xdr:rowOff>47625</xdr:rowOff>
        </xdr:from>
        <xdr:to>
          <xdr:col>10</xdr:col>
          <xdr:colOff>904875</xdr:colOff>
          <xdr:row>150</xdr:row>
          <xdr:rowOff>266700</xdr:rowOff>
        </xdr:to>
        <xdr:sp macro="" textlink="">
          <xdr:nvSpPr>
            <xdr:cNvPr id="1662" name="Option Button 638" hidden="1">
              <a:extLst>
                <a:ext uri="{63B3BB69-23CF-44E3-9099-C40C66FF867C}">
                  <a14:compatExt spid="_x0000_s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151</xdr:row>
          <xdr:rowOff>0</xdr:rowOff>
        </xdr:from>
        <xdr:to>
          <xdr:col>11</xdr:col>
          <xdr:colOff>0</xdr:colOff>
          <xdr:row>152</xdr:row>
          <xdr:rowOff>0</xdr:rowOff>
        </xdr:to>
        <xdr:sp macro="" textlink="">
          <xdr:nvSpPr>
            <xdr:cNvPr id="1663" name="Group Box 639" hidden="1">
              <a:extLst>
                <a:ext uri="{63B3BB69-23CF-44E3-9099-C40C66FF867C}">
                  <a14:compatExt spid="_x0000_s16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151</xdr:row>
          <xdr:rowOff>57150</xdr:rowOff>
        </xdr:from>
        <xdr:to>
          <xdr:col>6</xdr:col>
          <xdr:colOff>895350</xdr:colOff>
          <xdr:row>151</xdr:row>
          <xdr:rowOff>276225</xdr:rowOff>
        </xdr:to>
        <xdr:sp macro="" textlink="">
          <xdr:nvSpPr>
            <xdr:cNvPr id="1664" name="Option Button 640"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151</xdr:row>
          <xdr:rowOff>57150</xdr:rowOff>
        </xdr:from>
        <xdr:to>
          <xdr:col>7</xdr:col>
          <xdr:colOff>866775</xdr:colOff>
          <xdr:row>151</xdr:row>
          <xdr:rowOff>276225</xdr:rowOff>
        </xdr:to>
        <xdr:sp macro="" textlink="">
          <xdr:nvSpPr>
            <xdr:cNvPr id="1665" name="Option Button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151</xdr:row>
          <xdr:rowOff>57150</xdr:rowOff>
        </xdr:from>
        <xdr:to>
          <xdr:col>8</xdr:col>
          <xdr:colOff>857250</xdr:colOff>
          <xdr:row>151</xdr:row>
          <xdr:rowOff>276225</xdr:rowOff>
        </xdr:to>
        <xdr:sp macro="" textlink="">
          <xdr:nvSpPr>
            <xdr:cNvPr id="1666" name="Option Button 642"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151</xdr:row>
          <xdr:rowOff>57150</xdr:rowOff>
        </xdr:from>
        <xdr:to>
          <xdr:col>9</xdr:col>
          <xdr:colOff>866775</xdr:colOff>
          <xdr:row>151</xdr:row>
          <xdr:rowOff>276225</xdr:rowOff>
        </xdr:to>
        <xdr:sp macro="" textlink="">
          <xdr:nvSpPr>
            <xdr:cNvPr id="1667" name="Option Button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151</xdr:row>
          <xdr:rowOff>57150</xdr:rowOff>
        </xdr:from>
        <xdr:to>
          <xdr:col>10</xdr:col>
          <xdr:colOff>904875</xdr:colOff>
          <xdr:row>151</xdr:row>
          <xdr:rowOff>276225</xdr:rowOff>
        </xdr:to>
        <xdr:sp macro="" textlink="">
          <xdr:nvSpPr>
            <xdr:cNvPr id="1668" name="Option Button 644" hidden="1">
              <a:extLst>
                <a:ext uri="{63B3BB69-23CF-44E3-9099-C40C66FF867C}">
                  <a14:compatExt spid="_x0000_s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152</xdr:row>
          <xdr:rowOff>0</xdr:rowOff>
        </xdr:from>
        <xdr:to>
          <xdr:col>11</xdr:col>
          <xdr:colOff>0</xdr:colOff>
          <xdr:row>153</xdr:row>
          <xdr:rowOff>0</xdr:rowOff>
        </xdr:to>
        <xdr:sp macro="" textlink="">
          <xdr:nvSpPr>
            <xdr:cNvPr id="1669" name="Group Box 645" hidden="1">
              <a:extLst>
                <a:ext uri="{63B3BB69-23CF-44E3-9099-C40C66FF867C}">
                  <a14:compatExt spid="_x0000_s16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152</xdr:row>
          <xdr:rowOff>47625</xdr:rowOff>
        </xdr:from>
        <xdr:to>
          <xdr:col>6</xdr:col>
          <xdr:colOff>895350</xdr:colOff>
          <xdr:row>152</xdr:row>
          <xdr:rowOff>266700</xdr:rowOff>
        </xdr:to>
        <xdr:sp macro="" textlink="">
          <xdr:nvSpPr>
            <xdr:cNvPr id="1670" name="Option Button 646"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152</xdr:row>
          <xdr:rowOff>47625</xdr:rowOff>
        </xdr:from>
        <xdr:to>
          <xdr:col>7</xdr:col>
          <xdr:colOff>866775</xdr:colOff>
          <xdr:row>152</xdr:row>
          <xdr:rowOff>266700</xdr:rowOff>
        </xdr:to>
        <xdr:sp macro="" textlink="">
          <xdr:nvSpPr>
            <xdr:cNvPr id="1671" name="Option Button 647"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152</xdr:row>
          <xdr:rowOff>47625</xdr:rowOff>
        </xdr:from>
        <xdr:to>
          <xdr:col>8</xdr:col>
          <xdr:colOff>857250</xdr:colOff>
          <xdr:row>152</xdr:row>
          <xdr:rowOff>266700</xdr:rowOff>
        </xdr:to>
        <xdr:sp macro="" textlink="">
          <xdr:nvSpPr>
            <xdr:cNvPr id="1672" name="Option Button 648"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152</xdr:row>
          <xdr:rowOff>47625</xdr:rowOff>
        </xdr:from>
        <xdr:to>
          <xdr:col>9</xdr:col>
          <xdr:colOff>866775</xdr:colOff>
          <xdr:row>152</xdr:row>
          <xdr:rowOff>266700</xdr:rowOff>
        </xdr:to>
        <xdr:sp macro="" textlink="">
          <xdr:nvSpPr>
            <xdr:cNvPr id="1673" name="Option Button 649" hidden="1">
              <a:extLst>
                <a:ext uri="{63B3BB69-23CF-44E3-9099-C40C66FF867C}">
                  <a14:compatExt spid="_x0000_s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152</xdr:row>
          <xdr:rowOff>47625</xdr:rowOff>
        </xdr:from>
        <xdr:to>
          <xdr:col>10</xdr:col>
          <xdr:colOff>904875</xdr:colOff>
          <xdr:row>152</xdr:row>
          <xdr:rowOff>266700</xdr:rowOff>
        </xdr:to>
        <xdr:sp macro="" textlink="">
          <xdr:nvSpPr>
            <xdr:cNvPr id="1674" name="Option Button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153</xdr:row>
          <xdr:rowOff>0</xdr:rowOff>
        </xdr:from>
        <xdr:to>
          <xdr:col>11</xdr:col>
          <xdr:colOff>0</xdr:colOff>
          <xdr:row>154</xdr:row>
          <xdr:rowOff>0</xdr:rowOff>
        </xdr:to>
        <xdr:sp macro="" textlink="">
          <xdr:nvSpPr>
            <xdr:cNvPr id="1675" name="Group Box 651" hidden="1">
              <a:extLst>
                <a:ext uri="{63B3BB69-23CF-44E3-9099-C40C66FF867C}">
                  <a14:compatExt spid="_x0000_s16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153</xdr:row>
          <xdr:rowOff>47625</xdr:rowOff>
        </xdr:from>
        <xdr:to>
          <xdr:col>6</xdr:col>
          <xdr:colOff>914400</xdr:colOff>
          <xdr:row>153</xdr:row>
          <xdr:rowOff>266700</xdr:rowOff>
        </xdr:to>
        <xdr:sp macro="" textlink="">
          <xdr:nvSpPr>
            <xdr:cNvPr id="1676" name="Option Button 652" hidden="1">
              <a:extLst>
                <a:ext uri="{63B3BB69-23CF-44E3-9099-C40C66FF867C}">
                  <a14:compatExt spid="_x0000_s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153</xdr:row>
          <xdr:rowOff>47625</xdr:rowOff>
        </xdr:from>
        <xdr:to>
          <xdr:col>7</xdr:col>
          <xdr:colOff>876300</xdr:colOff>
          <xdr:row>153</xdr:row>
          <xdr:rowOff>266700</xdr:rowOff>
        </xdr:to>
        <xdr:sp macro="" textlink="">
          <xdr:nvSpPr>
            <xdr:cNvPr id="1677" name="Option Button 653"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153</xdr:row>
          <xdr:rowOff>47625</xdr:rowOff>
        </xdr:from>
        <xdr:to>
          <xdr:col>8</xdr:col>
          <xdr:colOff>866775</xdr:colOff>
          <xdr:row>153</xdr:row>
          <xdr:rowOff>266700</xdr:rowOff>
        </xdr:to>
        <xdr:sp macro="" textlink="">
          <xdr:nvSpPr>
            <xdr:cNvPr id="1678" name="Option Button 654" hidden="1">
              <a:extLst>
                <a:ext uri="{63B3BB69-23CF-44E3-9099-C40C66FF867C}">
                  <a14:compatExt spid="_x0000_s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153</xdr:row>
          <xdr:rowOff>47625</xdr:rowOff>
        </xdr:from>
        <xdr:to>
          <xdr:col>9</xdr:col>
          <xdr:colOff>885825</xdr:colOff>
          <xdr:row>153</xdr:row>
          <xdr:rowOff>266700</xdr:rowOff>
        </xdr:to>
        <xdr:sp macro="" textlink="">
          <xdr:nvSpPr>
            <xdr:cNvPr id="1679" name="Option Button 655" hidden="1">
              <a:extLst>
                <a:ext uri="{63B3BB69-23CF-44E3-9099-C40C66FF867C}">
                  <a14:compatExt spid="_x0000_s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153</xdr:row>
          <xdr:rowOff>47625</xdr:rowOff>
        </xdr:from>
        <xdr:to>
          <xdr:col>10</xdr:col>
          <xdr:colOff>914400</xdr:colOff>
          <xdr:row>153</xdr:row>
          <xdr:rowOff>266700</xdr:rowOff>
        </xdr:to>
        <xdr:sp macro="" textlink="">
          <xdr:nvSpPr>
            <xdr:cNvPr id="1680" name="Option Button 656" hidden="1">
              <a:extLst>
                <a:ext uri="{63B3BB69-23CF-44E3-9099-C40C66FF867C}">
                  <a14:compatExt spid="_x0000_s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4</xdr:col>
      <xdr:colOff>773907</xdr:colOff>
      <xdr:row>2</xdr:row>
      <xdr:rowOff>142875</xdr:rowOff>
    </xdr:to>
    <xdr:pic>
      <xdr:nvPicPr>
        <xdr:cNvPr id="2"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76200" y="57150"/>
          <a:ext cx="1564482" cy="6000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12</xdr:col>
          <xdr:colOff>0</xdr:colOff>
          <xdr:row>33</xdr:row>
          <xdr:rowOff>0</xdr:rowOff>
        </xdr:to>
        <xdr:sp macro="" textlink="">
          <xdr:nvSpPr>
            <xdr:cNvPr id="2049" name="Group Box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32</xdr:row>
          <xdr:rowOff>123825</xdr:rowOff>
        </xdr:from>
        <xdr:to>
          <xdr:col>6</xdr:col>
          <xdr:colOff>838200</xdr:colOff>
          <xdr:row>32</xdr:row>
          <xdr:rowOff>361950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32</xdr:row>
          <xdr:rowOff>142875</xdr:rowOff>
        </xdr:from>
        <xdr:to>
          <xdr:col>7</xdr:col>
          <xdr:colOff>885825</xdr:colOff>
          <xdr:row>32</xdr:row>
          <xdr:rowOff>361950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123825</xdr:rowOff>
        </xdr:from>
        <xdr:to>
          <xdr:col>8</xdr:col>
          <xdr:colOff>876300</xdr:colOff>
          <xdr:row>32</xdr:row>
          <xdr:rowOff>361950</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32</xdr:row>
          <xdr:rowOff>133350</xdr:rowOff>
        </xdr:from>
        <xdr:to>
          <xdr:col>9</xdr:col>
          <xdr:colOff>895350</xdr:colOff>
          <xdr:row>32</xdr:row>
          <xdr:rowOff>361950</xdr:rowOff>
        </xdr:to>
        <xdr:sp macro="" textlink="">
          <xdr:nvSpPr>
            <xdr:cNvPr id="2053" name="Option Button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32</xdr:row>
          <xdr:rowOff>123825</xdr:rowOff>
        </xdr:from>
        <xdr:to>
          <xdr:col>10</xdr:col>
          <xdr:colOff>933450</xdr:colOff>
          <xdr:row>32</xdr:row>
          <xdr:rowOff>361950</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32</xdr:row>
          <xdr:rowOff>133350</xdr:rowOff>
        </xdr:from>
        <xdr:to>
          <xdr:col>11</xdr:col>
          <xdr:colOff>876300</xdr:colOff>
          <xdr:row>32</xdr:row>
          <xdr:rowOff>361950</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12</xdr:col>
          <xdr:colOff>0</xdr:colOff>
          <xdr:row>34</xdr:row>
          <xdr:rowOff>0</xdr:rowOff>
        </xdr:to>
        <xdr:sp macro="" textlink="">
          <xdr:nvSpPr>
            <xdr:cNvPr id="2056" name="Group Box 8" hidden="1">
              <a:extLst>
                <a:ext uri="{63B3BB69-23CF-44E3-9099-C40C66FF867C}">
                  <a14:compatExt spid="_x0000_s2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33</xdr:row>
          <xdr:rowOff>133350</xdr:rowOff>
        </xdr:from>
        <xdr:to>
          <xdr:col>6</xdr:col>
          <xdr:colOff>838200</xdr:colOff>
          <xdr:row>33</xdr:row>
          <xdr:rowOff>361950</xdr:rowOff>
        </xdr:to>
        <xdr:sp macro="" textlink="">
          <xdr:nvSpPr>
            <xdr:cNvPr id="2057" name="Option Button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33</xdr:row>
          <xdr:rowOff>152400</xdr:rowOff>
        </xdr:from>
        <xdr:to>
          <xdr:col>7</xdr:col>
          <xdr:colOff>885825</xdr:colOff>
          <xdr:row>33</xdr:row>
          <xdr:rowOff>371475</xdr:rowOff>
        </xdr:to>
        <xdr:sp macro="" textlink="">
          <xdr:nvSpPr>
            <xdr:cNvPr id="2058" name="Option Button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33</xdr:row>
          <xdr:rowOff>133350</xdr:rowOff>
        </xdr:from>
        <xdr:to>
          <xdr:col>8</xdr:col>
          <xdr:colOff>876300</xdr:colOff>
          <xdr:row>33</xdr:row>
          <xdr:rowOff>361950</xdr:rowOff>
        </xdr:to>
        <xdr:sp macro="" textlink="">
          <xdr:nvSpPr>
            <xdr:cNvPr id="2059" name="Option Button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33</xdr:row>
          <xdr:rowOff>142875</xdr:rowOff>
        </xdr:from>
        <xdr:to>
          <xdr:col>9</xdr:col>
          <xdr:colOff>895350</xdr:colOff>
          <xdr:row>33</xdr:row>
          <xdr:rowOff>361950</xdr:rowOff>
        </xdr:to>
        <xdr:sp macro="" textlink="">
          <xdr:nvSpPr>
            <xdr:cNvPr id="2060" name="Option Button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33</xdr:row>
          <xdr:rowOff>133350</xdr:rowOff>
        </xdr:from>
        <xdr:to>
          <xdr:col>10</xdr:col>
          <xdr:colOff>895350</xdr:colOff>
          <xdr:row>33</xdr:row>
          <xdr:rowOff>361950</xdr:rowOff>
        </xdr:to>
        <xdr:sp macro="" textlink="">
          <xdr:nvSpPr>
            <xdr:cNvPr id="2061" name="Option Button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33</xdr:row>
          <xdr:rowOff>142875</xdr:rowOff>
        </xdr:from>
        <xdr:to>
          <xdr:col>11</xdr:col>
          <xdr:colOff>876300</xdr:colOff>
          <xdr:row>33</xdr:row>
          <xdr:rowOff>361950</xdr:rowOff>
        </xdr:to>
        <xdr:sp macro="" textlink="">
          <xdr:nvSpPr>
            <xdr:cNvPr id="2062" name="Option Button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12</xdr:col>
          <xdr:colOff>0</xdr:colOff>
          <xdr:row>35</xdr:row>
          <xdr:rowOff>0</xdr:rowOff>
        </xdr:to>
        <xdr:sp macro="" textlink="">
          <xdr:nvSpPr>
            <xdr:cNvPr id="2063" name="Group Box 15" hidden="1">
              <a:extLst>
                <a:ext uri="{63B3BB69-23CF-44E3-9099-C40C66FF867C}">
                  <a14:compatExt spid="_x0000_s20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34</xdr:row>
          <xdr:rowOff>123825</xdr:rowOff>
        </xdr:from>
        <xdr:to>
          <xdr:col>6</xdr:col>
          <xdr:colOff>838200</xdr:colOff>
          <xdr:row>34</xdr:row>
          <xdr:rowOff>361950</xdr:rowOff>
        </xdr:to>
        <xdr:sp macro="" textlink="">
          <xdr:nvSpPr>
            <xdr:cNvPr id="2064" name="Option Button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34</xdr:row>
          <xdr:rowOff>133350</xdr:rowOff>
        </xdr:from>
        <xdr:to>
          <xdr:col>7</xdr:col>
          <xdr:colOff>885825</xdr:colOff>
          <xdr:row>34</xdr:row>
          <xdr:rowOff>361950</xdr:rowOff>
        </xdr:to>
        <xdr:sp macro="" textlink="">
          <xdr:nvSpPr>
            <xdr:cNvPr id="2065" name="Option Button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34</xdr:row>
          <xdr:rowOff>123825</xdr:rowOff>
        </xdr:from>
        <xdr:to>
          <xdr:col>8</xdr:col>
          <xdr:colOff>876300</xdr:colOff>
          <xdr:row>34</xdr:row>
          <xdr:rowOff>361950</xdr:rowOff>
        </xdr:to>
        <xdr:sp macro="" textlink="">
          <xdr:nvSpPr>
            <xdr:cNvPr id="2066" name="Option Button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34</xdr:row>
          <xdr:rowOff>123825</xdr:rowOff>
        </xdr:from>
        <xdr:to>
          <xdr:col>9</xdr:col>
          <xdr:colOff>895350</xdr:colOff>
          <xdr:row>34</xdr:row>
          <xdr:rowOff>342900</xdr:rowOff>
        </xdr:to>
        <xdr:sp macro="" textlink="">
          <xdr:nvSpPr>
            <xdr:cNvPr id="2067" name="Option Button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34</xdr:row>
          <xdr:rowOff>123825</xdr:rowOff>
        </xdr:from>
        <xdr:to>
          <xdr:col>10</xdr:col>
          <xdr:colOff>895350</xdr:colOff>
          <xdr:row>34</xdr:row>
          <xdr:rowOff>361950</xdr:rowOff>
        </xdr:to>
        <xdr:sp macro="" textlink="">
          <xdr:nvSpPr>
            <xdr:cNvPr id="2068" name="Option Button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34</xdr:row>
          <xdr:rowOff>123825</xdr:rowOff>
        </xdr:from>
        <xdr:to>
          <xdr:col>11</xdr:col>
          <xdr:colOff>876300</xdr:colOff>
          <xdr:row>34</xdr:row>
          <xdr:rowOff>342900</xdr:rowOff>
        </xdr:to>
        <xdr:sp macro="" textlink="">
          <xdr:nvSpPr>
            <xdr:cNvPr id="2069" name="Option Button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12</xdr:col>
          <xdr:colOff>0</xdr:colOff>
          <xdr:row>36</xdr:row>
          <xdr:rowOff>0</xdr:rowOff>
        </xdr:to>
        <xdr:sp macro="" textlink="">
          <xdr:nvSpPr>
            <xdr:cNvPr id="2070" name="Group Box 22" hidden="1">
              <a:extLst>
                <a:ext uri="{63B3BB69-23CF-44E3-9099-C40C66FF867C}">
                  <a14:compatExt spid="_x0000_s20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35</xdr:row>
          <xdr:rowOff>142875</xdr:rowOff>
        </xdr:from>
        <xdr:to>
          <xdr:col>6</xdr:col>
          <xdr:colOff>838200</xdr:colOff>
          <xdr:row>35</xdr:row>
          <xdr:rowOff>361950</xdr:rowOff>
        </xdr:to>
        <xdr:sp macro="" textlink="">
          <xdr:nvSpPr>
            <xdr:cNvPr id="2071" name="Option Button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35</xdr:row>
          <xdr:rowOff>133350</xdr:rowOff>
        </xdr:from>
        <xdr:to>
          <xdr:col>7</xdr:col>
          <xdr:colOff>866775</xdr:colOff>
          <xdr:row>35</xdr:row>
          <xdr:rowOff>361950</xdr:rowOff>
        </xdr:to>
        <xdr:sp macro="" textlink="">
          <xdr:nvSpPr>
            <xdr:cNvPr id="2072" name="Option Button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35</xdr:row>
          <xdr:rowOff>142875</xdr:rowOff>
        </xdr:from>
        <xdr:to>
          <xdr:col>8</xdr:col>
          <xdr:colOff>866775</xdr:colOff>
          <xdr:row>35</xdr:row>
          <xdr:rowOff>361950</xdr:rowOff>
        </xdr:to>
        <xdr:sp macro="" textlink="">
          <xdr:nvSpPr>
            <xdr:cNvPr id="2073" name="Option Button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35</xdr:row>
          <xdr:rowOff>123825</xdr:rowOff>
        </xdr:from>
        <xdr:to>
          <xdr:col>9</xdr:col>
          <xdr:colOff>876300</xdr:colOff>
          <xdr:row>35</xdr:row>
          <xdr:rowOff>361950</xdr:rowOff>
        </xdr:to>
        <xdr:sp macro="" textlink="">
          <xdr:nvSpPr>
            <xdr:cNvPr id="2074" name="Option Button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35</xdr:row>
          <xdr:rowOff>142875</xdr:rowOff>
        </xdr:from>
        <xdr:to>
          <xdr:col>10</xdr:col>
          <xdr:colOff>895350</xdr:colOff>
          <xdr:row>35</xdr:row>
          <xdr:rowOff>361950</xdr:rowOff>
        </xdr:to>
        <xdr:sp macro="" textlink="">
          <xdr:nvSpPr>
            <xdr:cNvPr id="2075" name="Option Button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35</xdr:row>
          <xdr:rowOff>133350</xdr:rowOff>
        </xdr:from>
        <xdr:to>
          <xdr:col>11</xdr:col>
          <xdr:colOff>866775</xdr:colOff>
          <xdr:row>35</xdr:row>
          <xdr:rowOff>361950</xdr:rowOff>
        </xdr:to>
        <xdr:sp macro="" textlink="">
          <xdr:nvSpPr>
            <xdr:cNvPr id="2076" name="Option Button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0</xdr:rowOff>
        </xdr:from>
        <xdr:to>
          <xdr:col>12</xdr:col>
          <xdr:colOff>0</xdr:colOff>
          <xdr:row>38</xdr:row>
          <xdr:rowOff>0</xdr:rowOff>
        </xdr:to>
        <xdr:sp macro="" textlink="">
          <xdr:nvSpPr>
            <xdr:cNvPr id="2077" name="Group Box 29" hidden="1">
              <a:extLst>
                <a:ext uri="{63B3BB69-23CF-44E3-9099-C40C66FF867C}">
                  <a14:compatExt spid="_x0000_s2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37</xdr:row>
          <xdr:rowOff>133350</xdr:rowOff>
        </xdr:from>
        <xdr:to>
          <xdr:col>6</xdr:col>
          <xdr:colOff>819150</xdr:colOff>
          <xdr:row>37</xdr:row>
          <xdr:rowOff>361950</xdr:rowOff>
        </xdr:to>
        <xdr:sp macro="" textlink="">
          <xdr:nvSpPr>
            <xdr:cNvPr id="2078" name="Option Button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37</xdr:row>
          <xdr:rowOff>133350</xdr:rowOff>
        </xdr:from>
        <xdr:to>
          <xdr:col>7</xdr:col>
          <xdr:colOff>857250</xdr:colOff>
          <xdr:row>37</xdr:row>
          <xdr:rowOff>361950</xdr:rowOff>
        </xdr:to>
        <xdr:sp macro="" textlink="">
          <xdr:nvSpPr>
            <xdr:cNvPr id="2079" name="Option Button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37</xdr:row>
          <xdr:rowOff>133350</xdr:rowOff>
        </xdr:from>
        <xdr:to>
          <xdr:col>8</xdr:col>
          <xdr:colOff>866775</xdr:colOff>
          <xdr:row>37</xdr:row>
          <xdr:rowOff>361950</xdr:rowOff>
        </xdr:to>
        <xdr:sp macro="" textlink="">
          <xdr:nvSpPr>
            <xdr:cNvPr id="2080" name="Option Button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37</xdr:row>
          <xdr:rowOff>133350</xdr:rowOff>
        </xdr:from>
        <xdr:to>
          <xdr:col>9</xdr:col>
          <xdr:colOff>866775</xdr:colOff>
          <xdr:row>37</xdr:row>
          <xdr:rowOff>361950</xdr:rowOff>
        </xdr:to>
        <xdr:sp macro="" textlink="">
          <xdr:nvSpPr>
            <xdr:cNvPr id="2081" name="Option Button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37</xdr:row>
          <xdr:rowOff>133350</xdr:rowOff>
        </xdr:from>
        <xdr:to>
          <xdr:col>10</xdr:col>
          <xdr:colOff>876300</xdr:colOff>
          <xdr:row>37</xdr:row>
          <xdr:rowOff>361950</xdr:rowOff>
        </xdr:to>
        <xdr:sp macro="" textlink="">
          <xdr:nvSpPr>
            <xdr:cNvPr id="2082" name="Option Button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37</xdr:row>
          <xdr:rowOff>133350</xdr:rowOff>
        </xdr:from>
        <xdr:to>
          <xdr:col>11</xdr:col>
          <xdr:colOff>866775</xdr:colOff>
          <xdr:row>37</xdr:row>
          <xdr:rowOff>361950</xdr:rowOff>
        </xdr:to>
        <xdr:sp macro="" textlink="">
          <xdr:nvSpPr>
            <xdr:cNvPr id="2083" name="Option Button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0</xdr:rowOff>
        </xdr:from>
        <xdr:to>
          <xdr:col>12</xdr:col>
          <xdr:colOff>0</xdr:colOff>
          <xdr:row>39</xdr:row>
          <xdr:rowOff>0</xdr:rowOff>
        </xdr:to>
        <xdr:sp macro="" textlink="">
          <xdr:nvSpPr>
            <xdr:cNvPr id="2084" name="Group Box 36" hidden="1">
              <a:extLst>
                <a:ext uri="{63B3BB69-23CF-44E3-9099-C40C66FF867C}">
                  <a14:compatExt spid="_x0000_s2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38</xdr:row>
          <xdr:rowOff>142875</xdr:rowOff>
        </xdr:from>
        <xdr:to>
          <xdr:col>6</xdr:col>
          <xdr:colOff>819150</xdr:colOff>
          <xdr:row>38</xdr:row>
          <xdr:rowOff>361950</xdr:rowOff>
        </xdr:to>
        <xdr:sp macro="" textlink="">
          <xdr:nvSpPr>
            <xdr:cNvPr id="2085" name="Option Button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38</xdr:row>
          <xdr:rowOff>133350</xdr:rowOff>
        </xdr:from>
        <xdr:to>
          <xdr:col>7</xdr:col>
          <xdr:colOff>866775</xdr:colOff>
          <xdr:row>38</xdr:row>
          <xdr:rowOff>361950</xdr:rowOff>
        </xdr:to>
        <xdr:sp macro="" textlink="">
          <xdr:nvSpPr>
            <xdr:cNvPr id="2086" name="Option Button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38</xdr:row>
          <xdr:rowOff>142875</xdr:rowOff>
        </xdr:from>
        <xdr:to>
          <xdr:col>8</xdr:col>
          <xdr:colOff>866775</xdr:colOff>
          <xdr:row>38</xdr:row>
          <xdr:rowOff>361950</xdr:rowOff>
        </xdr:to>
        <xdr:sp macro="" textlink="">
          <xdr:nvSpPr>
            <xdr:cNvPr id="2087" name="Option Button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38</xdr:row>
          <xdr:rowOff>142875</xdr:rowOff>
        </xdr:from>
        <xdr:to>
          <xdr:col>9</xdr:col>
          <xdr:colOff>876300</xdr:colOff>
          <xdr:row>38</xdr:row>
          <xdr:rowOff>361950</xdr:rowOff>
        </xdr:to>
        <xdr:sp macro="" textlink="">
          <xdr:nvSpPr>
            <xdr:cNvPr id="2088" name="Option Button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38</xdr:row>
          <xdr:rowOff>142875</xdr:rowOff>
        </xdr:from>
        <xdr:to>
          <xdr:col>10</xdr:col>
          <xdr:colOff>895350</xdr:colOff>
          <xdr:row>38</xdr:row>
          <xdr:rowOff>361950</xdr:rowOff>
        </xdr:to>
        <xdr:sp macro="" textlink="">
          <xdr:nvSpPr>
            <xdr:cNvPr id="2089" name="Option Button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38</xdr:row>
          <xdr:rowOff>133350</xdr:rowOff>
        </xdr:from>
        <xdr:to>
          <xdr:col>11</xdr:col>
          <xdr:colOff>866775</xdr:colOff>
          <xdr:row>38</xdr:row>
          <xdr:rowOff>361950</xdr:rowOff>
        </xdr:to>
        <xdr:sp macro="" textlink="">
          <xdr:nvSpPr>
            <xdr:cNvPr id="2090" name="Option Button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0</xdr:rowOff>
        </xdr:from>
        <xdr:to>
          <xdr:col>12</xdr:col>
          <xdr:colOff>0</xdr:colOff>
          <xdr:row>41</xdr:row>
          <xdr:rowOff>0</xdr:rowOff>
        </xdr:to>
        <xdr:sp macro="" textlink="">
          <xdr:nvSpPr>
            <xdr:cNvPr id="2098" name="Group Box 50" hidden="1">
              <a:extLst>
                <a:ext uri="{63B3BB69-23CF-44E3-9099-C40C66FF867C}">
                  <a14:compatExt spid="_x0000_s2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40</xdr:row>
          <xdr:rowOff>114300</xdr:rowOff>
        </xdr:from>
        <xdr:to>
          <xdr:col>6</xdr:col>
          <xdr:colOff>819150</xdr:colOff>
          <xdr:row>40</xdr:row>
          <xdr:rowOff>333375</xdr:rowOff>
        </xdr:to>
        <xdr:sp macro="" textlink="">
          <xdr:nvSpPr>
            <xdr:cNvPr id="2099" name="Option Button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40</xdr:row>
          <xdr:rowOff>104775</xdr:rowOff>
        </xdr:from>
        <xdr:to>
          <xdr:col>7</xdr:col>
          <xdr:colOff>857250</xdr:colOff>
          <xdr:row>40</xdr:row>
          <xdr:rowOff>323850</xdr:rowOff>
        </xdr:to>
        <xdr:sp macro="" textlink="">
          <xdr:nvSpPr>
            <xdr:cNvPr id="2100" name="Option Button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40</xdr:row>
          <xdr:rowOff>114300</xdr:rowOff>
        </xdr:from>
        <xdr:to>
          <xdr:col>8</xdr:col>
          <xdr:colOff>866775</xdr:colOff>
          <xdr:row>40</xdr:row>
          <xdr:rowOff>333375</xdr:rowOff>
        </xdr:to>
        <xdr:sp macro="" textlink="">
          <xdr:nvSpPr>
            <xdr:cNvPr id="2101" name="Option Button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40</xdr:row>
          <xdr:rowOff>95250</xdr:rowOff>
        </xdr:from>
        <xdr:to>
          <xdr:col>9</xdr:col>
          <xdr:colOff>866775</xdr:colOff>
          <xdr:row>40</xdr:row>
          <xdr:rowOff>314325</xdr:rowOff>
        </xdr:to>
        <xdr:sp macro="" textlink="">
          <xdr:nvSpPr>
            <xdr:cNvPr id="2102" name="Option Button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40</xdr:row>
          <xdr:rowOff>114300</xdr:rowOff>
        </xdr:from>
        <xdr:to>
          <xdr:col>10</xdr:col>
          <xdr:colOff>876300</xdr:colOff>
          <xdr:row>40</xdr:row>
          <xdr:rowOff>333375</xdr:rowOff>
        </xdr:to>
        <xdr:sp macro="" textlink="">
          <xdr:nvSpPr>
            <xdr:cNvPr id="2103" name="Option Button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40</xdr:row>
          <xdr:rowOff>104775</xdr:rowOff>
        </xdr:from>
        <xdr:to>
          <xdr:col>11</xdr:col>
          <xdr:colOff>866775</xdr:colOff>
          <xdr:row>40</xdr:row>
          <xdr:rowOff>323850</xdr:rowOff>
        </xdr:to>
        <xdr:sp macro="" textlink="">
          <xdr:nvSpPr>
            <xdr:cNvPr id="2104" name="Option Button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0</xdr:rowOff>
        </xdr:from>
        <xdr:to>
          <xdr:col>12</xdr:col>
          <xdr:colOff>0</xdr:colOff>
          <xdr:row>42</xdr:row>
          <xdr:rowOff>0</xdr:rowOff>
        </xdr:to>
        <xdr:sp macro="" textlink="">
          <xdr:nvSpPr>
            <xdr:cNvPr id="2105" name="Group Box 57" hidden="1">
              <a:extLst>
                <a:ext uri="{63B3BB69-23CF-44E3-9099-C40C66FF867C}">
                  <a14:compatExt spid="_x0000_s2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41</xdr:row>
          <xdr:rowOff>133350</xdr:rowOff>
        </xdr:from>
        <xdr:to>
          <xdr:col>6</xdr:col>
          <xdr:colOff>819150</xdr:colOff>
          <xdr:row>41</xdr:row>
          <xdr:rowOff>361950</xdr:rowOff>
        </xdr:to>
        <xdr:sp macro="" textlink="">
          <xdr:nvSpPr>
            <xdr:cNvPr id="2106" name="Option Button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41</xdr:row>
          <xdr:rowOff>123825</xdr:rowOff>
        </xdr:from>
        <xdr:to>
          <xdr:col>7</xdr:col>
          <xdr:colOff>857250</xdr:colOff>
          <xdr:row>41</xdr:row>
          <xdr:rowOff>342900</xdr:rowOff>
        </xdr:to>
        <xdr:sp macro="" textlink="">
          <xdr:nvSpPr>
            <xdr:cNvPr id="2107" name="Option Button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41</xdr:row>
          <xdr:rowOff>133350</xdr:rowOff>
        </xdr:from>
        <xdr:to>
          <xdr:col>8</xdr:col>
          <xdr:colOff>866775</xdr:colOff>
          <xdr:row>41</xdr:row>
          <xdr:rowOff>361950</xdr:rowOff>
        </xdr:to>
        <xdr:sp macro="" textlink="">
          <xdr:nvSpPr>
            <xdr:cNvPr id="2108" name="Option Button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41</xdr:row>
          <xdr:rowOff>114300</xdr:rowOff>
        </xdr:from>
        <xdr:to>
          <xdr:col>9</xdr:col>
          <xdr:colOff>866775</xdr:colOff>
          <xdr:row>41</xdr:row>
          <xdr:rowOff>333375</xdr:rowOff>
        </xdr:to>
        <xdr:sp macro="" textlink="">
          <xdr:nvSpPr>
            <xdr:cNvPr id="2109" name="Option Button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41</xdr:row>
          <xdr:rowOff>133350</xdr:rowOff>
        </xdr:from>
        <xdr:to>
          <xdr:col>10</xdr:col>
          <xdr:colOff>876300</xdr:colOff>
          <xdr:row>41</xdr:row>
          <xdr:rowOff>361950</xdr:rowOff>
        </xdr:to>
        <xdr:sp macro="" textlink="">
          <xdr:nvSpPr>
            <xdr:cNvPr id="2110" name="Option Button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41</xdr:row>
          <xdr:rowOff>123825</xdr:rowOff>
        </xdr:from>
        <xdr:to>
          <xdr:col>11</xdr:col>
          <xdr:colOff>866775</xdr:colOff>
          <xdr:row>41</xdr:row>
          <xdr:rowOff>342900</xdr:rowOff>
        </xdr:to>
        <xdr:sp macro="" textlink="">
          <xdr:nvSpPr>
            <xdr:cNvPr id="2111" name="Option Button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12</xdr:col>
          <xdr:colOff>0</xdr:colOff>
          <xdr:row>43</xdr:row>
          <xdr:rowOff>0</xdr:rowOff>
        </xdr:to>
        <xdr:sp macro="" textlink="">
          <xdr:nvSpPr>
            <xdr:cNvPr id="2112" name="Group Box 64" hidden="1">
              <a:extLst>
                <a:ext uri="{63B3BB69-23CF-44E3-9099-C40C66FF867C}">
                  <a14:compatExt spid="_x0000_s21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42</xdr:row>
          <xdr:rowOff>152400</xdr:rowOff>
        </xdr:from>
        <xdr:to>
          <xdr:col>6</xdr:col>
          <xdr:colOff>838200</xdr:colOff>
          <xdr:row>42</xdr:row>
          <xdr:rowOff>371475</xdr:rowOff>
        </xdr:to>
        <xdr:sp macro="" textlink="">
          <xdr:nvSpPr>
            <xdr:cNvPr id="2113" name="Option Button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42</xdr:row>
          <xdr:rowOff>152400</xdr:rowOff>
        </xdr:from>
        <xdr:to>
          <xdr:col>7</xdr:col>
          <xdr:colOff>866775</xdr:colOff>
          <xdr:row>42</xdr:row>
          <xdr:rowOff>371475</xdr:rowOff>
        </xdr:to>
        <xdr:sp macro="" textlink="">
          <xdr:nvSpPr>
            <xdr:cNvPr id="2114" name="Option Button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42</xdr:row>
          <xdr:rowOff>152400</xdr:rowOff>
        </xdr:from>
        <xdr:to>
          <xdr:col>8</xdr:col>
          <xdr:colOff>866775</xdr:colOff>
          <xdr:row>42</xdr:row>
          <xdr:rowOff>371475</xdr:rowOff>
        </xdr:to>
        <xdr:sp macro="" textlink="">
          <xdr:nvSpPr>
            <xdr:cNvPr id="2115" name="Option Button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42</xdr:row>
          <xdr:rowOff>152400</xdr:rowOff>
        </xdr:from>
        <xdr:to>
          <xdr:col>9</xdr:col>
          <xdr:colOff>876300</xdr:colOff>
          <xdr:row>42</xdr:row>
          <xdr:rowOff>371475</xdr:rowOff>
        </xdr:to>
        <xdr:sp macro="" textlink="">
          <xdr:nvSpPr>
            <xdr:cNvPr id="2116" name="Option Button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42</xdr:row>
          <xdr:rowOff>152400</xdr:rowOff>
        </xdr:from>
        <xdr:to>
          <xdr:col>10</xdr:col>
          <xdr:colOff>895350</xdr:colOff>
          <xdr:row>42</xdr:row>
          <xdr:rowOff>371475</xdr:rowOff>
        </xdr:to>
        <xdr:sp macro="" textlink="">
          <xdr:nvSpPr>
            <xdr:cNvPr id="2117" name="Option Button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42</xdr:row>
          <xdr:rowOff>152400</xdr:rowOff>
        </xdr:from>
        <xdr:to>
          <xdr:col>11</xdr:col>
          <xdr:colOff>866775</xdr:colOff>
          <xdr:row>42</xdr:row>
          <xdr:rowOff>371475</xdr:rowOff>
        </xdr:to>
        <xdr:sp macro="" textlink="">
          <xdr:nvSpPr>
            <xdr:cNvPr id="2118" name="Option Button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47</xdr:row>
          <xdr:rowOff>0</xdr:rowOff>
        </xdr:from>
        <xdr:to>
          <xdr:col>12</xdr:col>
          <xdr:colOff>0</xdr:colOff>
          <xdr:row>48</xdr:row>
          <xdr:rowOff>0</xdr:rowOff>
        </xdr:to>
        <xdr:sp macro="" textlink="">
          <xdr:nvSpPr>
            <xdr:cNvPr id="2119" name="Group Box 71" hidden="1">
              <a:extLst>
                <a:ext uri="{63B3BB69-23CF-44E3-9099-C40C66FF867C}">
                  <a14:compatExt spid="_x0000_s2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47</xdr:row>
          <xdr:rowOff>142875</xdr:rowOff>
        </xdr:from>
        <xdr:to>
          <xdr:col>6</xdr:col>
          <xdr:colOff>800100</xdr:colOff>
          <xdr:row>47</xdr:row>
          <xdr:rowOff>371475</xdr:rowOff>
        </xdr:to>
        <xdr:sp macro="" textlink="">
          <xdr:nvSpPr>
            <xdr:cNvPr id="2120" name="Option Button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47</xdr:row>
          <xdr:rowOff>152400</xdr:rowOff>
        </xdr:from>
        <xdr:to>
          <xdr:col>7</xdr:col>
          <xdr:colOff>838200</xdr:colOff>
          <xdr:row>47</xdr:row>
          <xdr:rowOff>371475</xdr:rowOff>
        </xdr:to>
        <xdr:sp macro="" textlink="">
          <xdr:nvSpPr>
            <xdr:cNvPr id="2121" name="Option Button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47</xdr:row>
          <xdr:rowOff>142875</xdr:rowOff>
        </xdr:from>
        <xdr:to>
          <xdr:col>8</xdr:col>
          <xdr:colOff>838200</xdr:colOff>
          <xdr:row>47</xdr:row>
          <xdr:rowOff>371475</xdr:rowOff>
        </xdr:to>
        <xdr:sp macro="" textlink="">
          <xdr:nvSpPr>
            <xdr:cNvPr id="2122" name="Option Button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47</xdr:row>
          <xdr:rowOff>152400</xdr:rowOff>
        </xdr:from>
        <xdr:to>
          <xdr:col>9</xdr:col>
          <xdr:colOff>847725</xdr:colOff>
          <xdr:row>47</xdr:row>
          <xdr:rowOff>371475</xdr:rowOff>
        </xdr:to>
        <xdr:sp macro="" textlink="">
          <xdr:nvSpPr>
            <xdr:cNvPr id="2123" name="Option Button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47</xdr:row>
          <xdr:rowOff>142875</xdr:rowOff>
        </xdr:from>
        <xdr:to>
          <xdr:col>10</xdr:col>
          <xdr:colOff>857250</xdr:colOff>
          <xdr:row>47</xdr:row>
          <xdr:rowOff>371475</xdr:rowOff>
        </xdr:to>
        <xdr:sp macro="" textlink="">
          <xdr:nvSpPr>
            <xdr:cNvPr id="2124" name="Option Button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11</xdr:col>
          <xdr:colOff>0</xdr:colOff>
          <xdr:row>17</xdr:row>
          <xdr:rowOff>0</xdr:rowOff>
        </xdr:to>
        <xdr:sp macro="" textlink="">
          <xdr:nvSpPr>
            <xdr:cNvPr id="2126" name="Group Box 78" hidden="1">
              <a:extLst>
                <a:ext uri="{63B3BB69-23CF-44E3-9099-C40C66FF867C}">
                  <a14:compatExt spid="_x0000_s2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15</xdr:row>
          <xdr:rowOff>133350</xdr:rowOff>
        </xdr:from>
        <xdr:to>
          <xdr:col>6</xdr:col>
          <xdr:colOff>857250</xdr:colOff>
          <xdr:row>15</xdr:row>
          <xdr:rowOff>361950</xdr:rowOff>
        </xdr:to>
        <xdr:sp macro="" textlink="">
          <xdr:nvSpPr>
            <xdr:cNvPr id="2127" name="Option Button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15</xdr:row>
          <xdr:rowOff>133350</xdr:rowOff>
        </xdr:from>
        <xdr:to>
          <xdr:col>7</xdr:col>
          <xdr:colOff>876300</xdr:colOff>
          <xdr:row>15</xdr:row>
          <xdr:rowOff>361950</xdr:rowOff>
        </xdr:to>
        <xdr:sp macro="" textlink="">
          <xdr:nvSpPr>
            <xdr:cNvPr id="2128" name="Option Button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15</xdr:row>
          <xdr:rowOff>133350</xdr:rowOff>
        </xdr:from>
        <xdr:to>
          <xdr:col>8</xdr:col>
          <xdr:colOff>885825</xdr:colOff>
          <xdr:row>15</xdr:row>
          <xdr:rowOff>361950</xdr:rowOff>
        </xdr:to>
        <xdr:sp macro="" textlink="">
          <xdr:nvSpPr>
            <xdr:cNvPr id="2129" name="Option Button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15</xdr:row>
          <xdr:rowOff>133350</xdr:rowOff>
        </xdr:from>
        <xdr:to>
          <xdr:col>9</xdr:col>
          <xdr:colOff>857250</xdr:colOff>
          <xdr:row>15</xdr:row>
          <xdr:rowOff>361950</xdr:rowOff>
        </xdr:to>
        <xdr:sp macro="" textlink="">
          <xdr:nvSpPr>
            <xdr:cNvPr id="2130" name="Option Button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15</xdr:row>
          <xdr:rowOff>133350</xdr:rowOff>
        </xdr:from>
        <xdr:to>
          <xdr:col>10</xdr:col>
          <xdr:colOff>895350</xdr:colOff>
          <xdr:row>15</xdr:row>
          <xdr:rowOff>361950</xdr:rowOff>
        </xdr:to>
        <xdr:sp macro="" textlink="">
          <xdr:nvSpPr>
            <xdr:cNvPr id="2131" name="Option Button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11</xdr:col>
          <xdr:colOff>0</xdr:colOff>
          <xdr:row>16</xdr:row>
          <xdr:rowOff>0</xdr:rowOff>
        </xdr:to>
        <xdr:sp macro="" textlink="">
          <xdr:nvSpPr>
            <xdr:cNvPr id="2132" name="Group Box 84" hidden="1">
              <a:extLst>
                <a:ext uri="{63B3BB69-23CF-44E3-9099-C40C66FF867C}">
                  <a14:compatExt spid="_x0000_s2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16</xdr:row>
          <xdr:rowOff>66675</xdr:rowOff>
        </xdr:from>
        <xdr:to>
          <xdr:col>6</xdr:col>
          <xdr:colOff>866775</xdr:colOff>
          <xdr:row>16</xdr:row>
          <xdr:rowOff>285750</xdr:rowOff>
        </xdr:to>
        <xdr:sp macro="" textlink="">
          <xdr:nvSpPr>
            <xdr:cNvPr id="2133" name="Option Button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16</xdr:row>
          <xdr:rowOff>66675</xdr:rowOff>
        </xdr:from>
        <xdr:to>
          <xdr:col>7</xdr:col>
          <xdr:colOff>885825</xdr:colOff>
          <xdr:row>16</xdr:row>
          <xdr:rowOff>285750</xdr:rowOff>
        </xdr:to>
        <xdr:sp macro="" textlink="">
          <xdr:nvSpPr>
            <xdr:cNvPr id="2134" name="Option Button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16</xdr:row>
          <xdr:rowOff>66675</xdr:rowOff>
        </xdr:from>
        <xdr:to>
          <xdr:col>8</xdr:col>
          <xdr:colOff>895350</xdr:colOff>
          <xdr:row>16</xdr:row>
          <xdr:rowOff>285750</xdr:rowOff>
        </xdr:to>
        <xdr:sp macro="" textlink="">
          <xdr:nvSpPr>
            <xdr:cNvPr id="2135" name="Option Button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16</xdr:row>
          <xdr:rowOff>66675</xdr:rowOff>
        </xdr:from>
        <xdr:to>
          <xdr:col>9</xdr:col>
          <xdr:colOff>866775</xdr:colOff>
          <xdr:row>16</xdr:row>
          <xdr:rowOff>285750</xdr:rowOff>
        </xdr:to>
        <xdr:sp macro="" textlink="">
          <xdr:nvSpPr>
            <xdr:cNvPr id="2136" name="Option Button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16</xdr:row>
          <xdr:rowOff>66675</xdr:rowOff>
        </xdr:from>
        <xdr:to>
          <xdr:col>10</xdr:col>
          <xdr:colOff>904875</xdr:colOff>
          <xdr:row>16</xdr:row>
          <xdr:rowOff>285750</xdr:rowOff>
        </xdr:to>
        <xdr:sp macro="" textlink="">
          <xdr:nvSpPr>
            <xdr:cNvPr id="2137" name="Option Button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10</xdr:col>
          <xdr:colOff>0</xdr:colOff>
          <xdr:row>24</xdr:row>
          <xdr:rowOff>0</xdr:rowOff>
        </xdr:to>
        <xdr:sp macro="" textlink="">
          <xdr:nvSpPr>
            <xdr:cNvPr id="2156" name="Group Box 108" hidden="1">
              <a:extLst>
                <a:ext uri="{63B3BB69-23CF-44E3-9099-C40C66FF867C}">
                  <a14:compatExt spid="_x0000_s2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23</xdr:row>
          <xdr:rowOff>114300</xdr:rowOff>
        </xdr:from>
        <xdr:to>
          <xdr:col>6</xdr:col>
          <xdr:colOff>857250</xdr:colOff>
          <xdr:row>23</xdr:row>
          <xdr:rowOff>333375</xdr:rowOff>
        </xdr:to>
        <xdr:sp macro="" textlink="">
          <xdr:nvSpPr>
            <xdr:cNvPr id="2157" name="Option Button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23</xdr:row>
          <xdr:rowOff>114300</xdr:rowOff>
        </xdr:from>
        <xdr:to>
          <xdr:col>7</xdr:col>
          <xdr:colOff>857250</xdr:colOff>
          <xdr:row>23</xdr:row>
          <xdr:rowOff>333375</xdr:rowOff>
        </xdr:to>
        <xdr:sp macro="" textlink="">
          <xdr:nvSpPr>
            <xdr:cNvPr id="2158" name="Option Button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23</xdr:row>
          <xdr:rowOff>114300</xdr:rowOff>
        </xdr:from>
        <xdr:to>
          <xdr:col>8</xdr:col>
          <xdr:colOff>885825</xdr:colOff>
          <xdr:row>23</xdr:row>
          <xdr:rowOff>333375</xdr:rowOff>
        </xdr:to>
        <xdr:sp macro="" textlink="">
          <xdr:nvSpPr>
            <xdr:cNvPr id="2159" name="Option Button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23</xdr:row>
          <xdr:rowOff>114300</xdr:rowOff>
        </xdr:from>
        <xdr:to>
          <xdr:col>9</xdr:col>
          <xdr:colOff>857250</xdr:colOff>
          <xdr:row>23</xdr:row>
          <xdr:rowOff>333375</xdr:rowOff>
        </xdr:to>
        <xdr:sp macro="" textlink="">
          <xdr:nvSpPr>
            <xdr:cNvPr id="2160" name="Option Button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10</xdr:col>
          <xdr:colOff>0</xdr:colOff>
          <xdr:row>25</xdr:row>
          <xdr:rowOff>0</xdr:rowOff>
        </xdr:to>
        <xdr:sp macro="" textlink="">
          <xdr:nvSpPr>
            <xdr:cNvPr id="2161" name="Group Box 113" hidden="1">
              <a:extLst>
                <a:ext uri="{63B3BB69-23CF-44E3-9099-C40C66FF867C}">
                  <a14:compatExt spid="_x0000_s2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24</xdr:row>
          <xdr:rowOff>76200</xdr:rowOff>
        </xdr:from>
        <xdr:to>
          <xdr:col>6</xdr:col>
          <xdr:colOff>857250</xdr:colOff>
          <xdr:row>24</xdr:row>
          <xdr:rowOff>295275</xdr:rowOff>
        </xdr:to>
        <xdr:sp macro="" textlink="">
          <xdr:nvSpPr>
            <xdr:cNvPr id="2162" name="Option Button 114" hidden="1">
              <a:extLst>
                <a:ext uri="{63B3BB69-23CF-44E3-9099-C40C66FF867C}">
                  <a14:compatExt spid="_x0000_s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24</xdr:row>
          <xdr:rowOff>76200</xdr:rowOff>
        </xdr:from>
        <xdr:to>
          <xdr:col>7</xdr:col>
          <xdr:colOff>857250</xdr:colOff>
          <xdr:row>24</xdr:row>
          <xdr:rowOff>295275</xdr:rowOff>
        </xdr:to>
        <xdr:sp macro="" textlink="">
          <xdr:nvSpPr>
            <xdr:cNvPr id="2163" name="Option Button 115" hidden="1">
              <a:extLst>
                <a:ext uri="{63B3BB69-23CF-44E3-9099-C40C66FF867C}">
                  <a14:compatExt spid="_x0000_s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24</xdr:row>
          <xdr:rowOff>76200</xdr:rowOff>
        </xdr:from>
        <xdr:to>
          <xdr:col>8</xdr:col>
          <xdr:colOff>885825</xdr:colOff>
          <xdr:row>24</xdr:row>
          <xdr:rowOff>295275</xdr:rowOff>
        </xdr:to>
        <xdr:sp macro="" textlink="">
          <xdr:nvSpPr>
            <xdr:cNvPr id="2164" name="Option Button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24</xdr:row>
          <xdr:rowOff>76200</xdr:rowOff>
        </xdr:from>
        <xdr:to>
          <xdr:col>9</xdr:col>
          <xdr:colOff>857250</xdr:colOff>
          <xdr:row>24</xdr:row>
          <xdr:rowOff>295275</xdr:rowOff>
        </xdr:to>
        <xdr:sp macro="" textlink="">
          <xdr:nvSpPr>
            <xdr:cNvPr id="2165" name="Option Button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44</xdr:row>
          <xdr:rowOff>0</xdr:rowOff>
        </xdr:from>
        <xdr:to>
          <xdr:col>12</xdr:col>
          <xdr:colOff>0</xdr:colOff>
          <xdr:row>45</xdr:row>
          <xdr:rowOff>0</xdr:rowOff>
        </xdr:to>
        <xdr:sp macro="" textlink="">
          <xdr:nvSpPr>
            <xdr:cNvPr id="2181" name="Group Box 133" hidden="1">
              <a:extLst>
                <a:ext uri="{63B3BB69-23CF-44E3-9099-C40C66FF867C}">
                  <a14:compatExt spid="_x0000_s2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44</xdr:row>
          <xdr:rowOff>142875</xdr:rowOff>
        </xdr:from>
        <xdr:to>
          <xdr:col>6</xdr:col>
          <xdr:colOff>819150</xdr:colOff>
          <xdr:row>44</xdr:row>
          <xdr:rowOff>361950</xdr:rowOff>
        </xdr:to>
        <xdr:sp macro="" textlink="">
          <xdr:nvSpPr>
            <xdr:cNvPr id="2182" name="Option Button 134" hidden="1">
              <a:extLst>
                <a:ext uri="{63B3BB69-23CF-44E3-9099-C40C66FF867C}">
                  <a14:compatExt spid="_x0000_s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44</xdr:row>
          <xdr:rowOff>142875</xdr:rowOff>
        </xdr:from>
        <xdr:to>
          <xdr:col>7</xdr:col>
          <xdr:colOff>857250</xdr:colOff>
          <xdr:row>44</xdr:row>
          <xdr:rowOff>361950</xdr:rowOff>
        </xdr:to>
        <xdr:sp macro="" textlink="">
          <xdr:nvSpPr>
            <xdr:cNvPr id="2183" name="Option Button 135" hidden="1">
              <a:extLst>
                <a:ext uri="{63B3BB69-23CF-44E3-9099-C40C66FF867C}">
                  <a14:compatExt spid="_x0000_s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44</xdr:row>
          <xdr:rowOff>142875</xdr:rowOff>
        </xdr:from>
        <xdr:to>
          <xdr:col>8</xdr:col>
          <xdr:colOff>866775</xdr:colOff>
          <xdr:row>44</xdr:row>
          <xdr:rowOff>361950</xdr:rowOff>
        </xdr:to>
        <xdr:sp macro="" textlink="">
          <xdr:nvSpPr>
            <xdr:cNvPr id="2184" name="Option Button 136" hidden="1">
              <a:extLst>
                <a:ext uri="{63B3BB69-23CF-44E3-9099-C40C66FF867C}">
                  <a14:compatExt spid="_x0000_s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44</xdr:row>
          <xdr:rowOff>142875</xdr:rowOff>
        </xdr:from>
        <xdr:to>
          <xdr:col>9</xdr:col>
          <xdr:colOff>866775</xdr:colOff>
          <xdr:row>44</xdr:row>
          <xdr:rowOff>361950</xdr:rowOff>
        </xdr:to>
        <xdr:sp macro="" textlink="">
          <xdr:nvSpPr>
            <xdr:cNvPr id="2185" name="Option Button 137" hidden="1">
              <a:extLst>
                <a:ext uri="{63B3BB69-23CF-44E3-9099-C40C66FF867C}">
                  <a14:compatExt spid="_x0000_s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44</xdr:row>
          <xdr:rowOff>142875</xdr:rowOff>
        </xdr:from>
        <xdr:to>
          <xdr:col>10</xdr:col>
          <xdr:colOff>876300</xdr:colOff>
          <xdr:row>44</xdr:row>
          <xdr:rowOff>361950</xdr:rowOff>
        </xdr:to>
        <xdr:sp macro="" textlink="">
          <xdr:nvSpPr>
            <xdr:cNvPr id="2186" name="Option Button 138" hidden="1">
              <a:extLst>
                <a:ext uri="{63B3BB69-23CF-44E3-9099-C40C66FF867C}">
                  <a14:compatExt spid="_x0000_s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44</xdr:row>
          <xdr:rowOff>142875</xdr:rowOff>
        </xdr:from>
        <xdr:to>
          <xdr:col>11</xdr:col>
          <xdr:colOff>866775</xdr:colOff>
          <xdr:row>44</xdr:row>
          <xdr:rowOff>361950</xdr:rowOff>
        </xdr:to>
        <xdr:sp macro="" textlink="">
          <xdr:nvSpPr>
            <xdr:cNvPr id="2187" name="Option Button 139" hidden="1">
              <a:extLst>
                <a:ext uri="{63B3BB69-23CF-44E3-9099-C40C66FF867C}">
                  <a14:compatExt spid="_x0000_s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0</xdr:rowOff>
        </xdr:from>
        <xdr:to>
          <xdr:col>12</xdr:col>
          <xdr:colOff>0</xdr:colOff>
          <xdr:row>46</xdr:row>
          <xdr:rowOff>0</xdr:rowOff>
        </xdr:to>
        <xdr:sp macro="" textlink="">
          <xdr:nvSpPr>
            <xdr:cNvPr id="2188" name="Group Box 140" hidden="1">
              <a:extLst>
                <a:ext uri="{63B3BB69-23CF-44E3-9099-C40C66FF867C}">
                  <a14:compatExt spid="_x0000_s2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45</xdr:row>
          <xdr:rowOff>152400</xdr:rowOff>
        </xdr:from>
        <xdr:to>
          <xdr:col>6</xdr:col>
          <xdr:colOff>819150</xdr:colOff>
          <xdr:row>45</xdr:row>
          <xdr:rowOff>381000</xdr:rowOff>
        </xdr:to>
        <xdr:sp macro="" textlink="">
          <xdr:nvSpPr>
            <xdr:cNvPr id="2189" name="Option Button 141" hidden="1">
              <a:extLst>
                <a:ext uri="{63B3BB69-23CF-44E3-9099-C40C66FF867C}">
                  <a14:compatExt spid="_x0000_s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45</xdr:row>
          <xdr:rowOff>152400</xdr:rowOff>
        </xdr:from>
        <xdr:to>
          <xdr:col>7</xdr:col>
          <xdr:colOff>857250</xdr:colOff>
          <xdr:row>45</xdr:row>
          <xdr:rowOff>371475</xdr:rowOff>
        </xdr:to>
        <xdr:sp macro="" textlink="">
          <xdr:nvSpPr>
            <xdr:cNvPr id="2190" name="Option Button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45</xdr:row>
          <xdr:rowOff>152400</xdr:rowOff>
        </xdr:from>
        <xdr:to>
          <xdr:col>8</xdr:col>
          <xdr:colOff>866775</xdr:colOff>
          <xdr:row>45</xdr:row>
          <xdr:rowOff>381000</xdr:rowOff>
        </xdr:to>
        <xdr:sp macro="" textlink="">
          <xdr:nvSpPr>
            <xdr:cNvPr id="2191" name="Option Button 143" hidden="1">
              <a:extLst>
                <a:ext uri="{63B3BB69-23CF-44E3-9099-C40C66FF867C}">
                  <a14:compatExt spid="_x0000_s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45</xdr:row>
          <xdr:rowOff>152400</xdr:rowOff>
        </xdr:from>
        <xdr:to>
          <xdr:col>9</xdr:col>
          <xdr:colOff>866775</xdr:colOff>
          <xdr:row>45</xdr:row>
          <xdr:rowOff>371475</xdr:rowOff>
        </xdr:to>
        <xdr:sp macro="" textlink="">
          <xdr:nvSpPr>
            <xdr:cNvPr id="2192" name="Option Button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45</xdr:row>
          <xdr:rowOff>152400</xdr:rowOff>
        </xdr:from>
        <xdr:to>
          <xdr:col>10</xdr:col>
          <xdr:colOff>876300</xdr:colOff>
          <xdr:row>45</xdr:row>
          <xdr:rowOff>381000</xdr:rowOff>
        </xdr:to>
        <xdr:sp macro="" textlink="">
          <xdr:nvSpPr>
            <xdr:cNvPr id="2193" name="Option Button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45</xdr:row>
          <xdr:rowOff>152400</xdr:rowOff>
        </xdr:from>
        <xdr:to>
          <xdr:col>11</xdr:col>
          <xdr:colOff>866775</xdr:colOff>
          <xdr:row>45</xdr:row>
          <xdr:rowOff>371475</xdr:rowOff>
        </xdr:to>
        <xdr:sp macro="" textlink="">
          <xdr:nvSpPr>
            <xdr:cNvPr id="2194" name="Option Button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57</xdr:row>
          <xdr:rowOff>0</xdr:rowOff>
        </xdr:from>
        <xdr:to>
          <xdr:col>11</xdr:col>
          <xdr:colOff>0</xdr:colOff>
          <xdr:row>58</xdr:row>
          <xdr:rowOff>0</xdr:rowOff>
        </xdr:to>
        <xdr:sp macro="" textlink="">
          <xdr:nvSpPr>
            <xdr:cNvPr id="2195" name="Group Box 147" hidden="1">
              <a:extLst>
                <a:ext uri="{63B3BB69-23CF-44E3-9099-C40C66FF867C}">
                  <a14:compatExt spid="_x0000_s21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57</xdr:row>
          <xdr:rowOff>114300</xdr:rowOff>
        </xdr:from>
        <xdr:to>
          <xdr:col>6</xdr:col>
          <xdr:colOff>857250</xdr:colOff>
          <xdr:row>57</xdr:row>
          <xdr:rowOff>333375</xdr:rowOff>
        </xdr:to>
        <xdr:sp macro="" textlink="">
          <xdr:nvSpPr>
            <xdr:cNvPr id="2196" name="Option Button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57</xdr:row>
          <xdr:rowOff>114300</xdr:rowOff>
        </xdr:from>
        <xdr:to>
          <xdr:col>7</xdr:col>
          <xdr:colOff>876300</xdr:colOff>
          <xdr:row>57</xdr:row>
          <xdr:rowOff>333375</xdr:rowOff>
        </xdr:to>
        <xdr:sp macro="" textlink="">
          <xdr:nvSpPr>
            <xdr:cNvPr id="2197" name="Option Button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57</xdr:row>
          <xdr:rowOff>114300</xdr:rowOff>
        </xdr:from>
        <xdr:to>
          <xdr:col>8</xdr:col>
          <xdr:colOff>847725</xdr:colOff>
          <xdr:row>57</xdr:row>
          <xdr:rowOff>333375</xdr:rowOff>
        </xdr:to>
        <xdr:sp macro="" textlink="">
          <xdr:nvSpPr>
            <xdr:cNvPr id="2198" name="Option Button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57</xdr:row>
          <xdr:rowOff>114300</xdr:rowOff>
        </xdr:from>
        <xdr:to>
          <xdr:col>9</xdr:col>
          <xdr:colOff>857250</xdr:colOff>
          <xdr:row>57</xdr:row>
          <xdr:rowOff>333375</xdr:rowOff>
        </xdr:to>
        <xdr:sp macro="" textlink="">
          <xdr:nvSpPr>
            <xdr:cNvPr id="2199" name="Option Button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57</xdr:row>
          <xdr:rowOff>114300</xdr:rowOff>
        </xdr:from>
        <xdr:to>
          <xdr:col>10</xdr:col>
          <xdr:colOff>895350</xdr:colOff>
          <xdr:row>57</xdr:row>
          <xdr:rowOff>333375</xdr:rowOff>
        </xdr:to>
        <xdr:sp macro="" textlink="">
          <xdr:nvSpPr>
            <xdr:cNvPr id="2200" name="Option Button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58</xdr:row>
          <xdr:rowOff>0</xdr:rowOff>
        </xdr:from>
        <xdr:to>
          <xdr:col>11</xdr:col>
          <xdr:colOff>0</xdr:colOff>
          <xdr:row>59</xdr:row>
          <xdr:rowOff>0</xdr:rowOff>
        </xdr:to>
        <xdr:sp macro="" textlink="">
          <xdr:nvSpPr>
            <xdr:cNvPr id="2201" name="Group Box 153" hidden="1">
              <a:extLst>
                <a:ext uri="{63B3BB69-23CF-44E3-9099-C40C66FF867C}">
                  <a14:compatExt spid="_x0000_s2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58</xdr:row>
          <xdr:rowOff>66675</xdr:rowOff>
        </xdr:from>
        <xdr:to>
          <xdr:col>6</xdr:col>
          <xdr:colOff>866775</xdr:colOff>
          <xdr:row>58</xdr:row>
          <xdr:rowOff>285750</xdr:rowOff>
        </xdr:to>
        <xdr:sp macro="" textlink="">
          <xdr:nvSpPr>
            <xdr:cNvPr id="2202" name="Option Button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58</xdr:row>
          <xdr:rowOff>66675</xdr:rowOff>
        </xdr:from>
        <xdr:to>
          <xdr:col>7</xdr:col>
          <xdr:colOff>885825</xdr:colOff>
          <xdr:row>58</xdr:row>
          <xdr:rowOff>285750</xdr:rowOff>
        </xdr:to>
        <xdr:sp macro="" textlink="">
          <xdr:nvSpPr>
            <xdr:cNvPr id="2203" name="Option Button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58</xdr:row>
          <xdr:rowOff>66675</xdr:rowOff>
        </xdr:from>
        <xdr:to>
          <xdr:col>8</xdr:col>
          <xdr:colOff>857250</xdr:colOff>
          <xdr:row>58</xdr:row>
          <xdr:rowOff>285750</xdr:rowOff>
        </xdr:to>
        <xdr:sp macro="" textlink="">
          <xdr:nvSpPr>
            <xdr:cNvPr id="2204" name="Option Button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58</xdr:row>
          <xdr:rowOff>66675</xdr:rowOff>
        </xdr:from>
        <xdr:to>
          <xdr:col>9</xdr:col>
          <xdr:colOff>866775</xdr:colOff>
          <xdr:row>58</xdr:row>
          <xdr:rowOff>285750</xdr:rowOff>
        </xdr:to>
        <xdr:sp macro="" textlink="">
          <xdr:nvSpPr>
            <xdr:cNvPr id="2205" name="Option Button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58</xdr:row>
          <xdr:rowOff>66675</xdr:rowOff>
        </xdr:from>
        <xdr:to>
          <xdr:col>10</xdr:col>
          <xdr:colOff>904875</xdr:colOff>
          <xdr:row>58</xdr:row>
          <xdr:rowOff>285750</xdr:rowOff>
        </xdr:to>
        <xdr:sp macro="" textlink="">
          <xdr:nvSpPr>
            <xdr:cNvPr id="2206" name="Option Button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66</xdr:row>
          <xdr:rowOff>0</xdr:rowOff>
        </xdr:from>
        <xdr:to>
          <xdr:col>12</xdr:col>
          <xdr:colOff>0</xdr:colOff>
          <xdr:row>67</xdr:row>
          <xdr:rowOff>0</xdr:rowOff>
        </xdr:to>
        <xdr:sp macro="" textlink="">
          <xdr:nvSpPr>
            <xdr:cNvPr id="2225" name="Group Box 177" hidden="1">
              <a:extLst>
                <a:ext uri="{63B3BB69-23CF-44E3-9099-C40C66FF867C}">
                  <a14:compatExt spid="_x0000_s22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66</xdr:row>
          <xdr:rowOff>304800</xdr:rowOff>
        </xdr:from>
        <xdr:to>
          <xdr:col>6</xdr:col>
          <xdr:colOff>838200</xdr:colOff>
          <xdr:row>66</xdr:row>
          <xdr:rowOff>533400</xdr:rowOff>
        </xdr:to>
        <xdr:sp macro="" textlink="">
          <xdr:nvSpPr>
            <xdr:cNvPr id="2226" name="Option Button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66</xdr:row>
          <xdr:rowOff>304800</xdr:rowOff>
        </xdr:from>
        <xdr:to>
          <xdr:col>7</xdr:col>
          <xdr:colOff>847725</xdr:colOff>
          <xdr:row>66</xdr:row>
          <xdr:rowOff>523875</xdr:rowOff>
        </xdr:to>
        <xdr:sp macro="" textlink="">
          <xdr:nvSpPr>
            <xdr:cNvPr id="2227" name="Option Button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66</xdr:row>
          <xdr:rowOff>304800</xdr:rowOff>
        </xdr:from>
        <xdr:to>
          <xdr:col>8</xdr:col>
          <xdr:colOff>866775</xdr:colOff>
          <xdr:row>66</xdr:row>
          <xdr:rowOff>533400</xdr:rowOff>
        </xdr:to>
        <xdr:sp macro="" textlink="">
          <xdr:nvSpPr>
            <xdr:cNvPr id="2228" name="Option Button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66</xdr:row>
          <xdr:rowOff>314325</xdr:rowOff>
        </xdr:from>
        <xdr:to>
          <xdr:col>9</xdr:col>
          <xdr:colOff>885825</xdr:colOff>
          <xdr:row>66</xdr:row>
          <xdr:rowOff>533400</xdr:rowOff>
        </xdr:to>
        <xdr:sp macro="" textlink="">
          <xdr:nvSpPr>
            <xdr:cNvPr id="2229" name="Option Button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66</xdr:row>
          <xdr:rowOff>304800</xdr:rowOff>
        </xdr:from>
        <xdr:to>
          <xdr:col>10</xdr:col>
          <xdr:colOff>885825</xdr:colOff>
          <xdr:row>66</xdr:row>
          <xdr:rowOff>533400</xdr:rowOff>
        </xdr:to>
        <xdr:sp macro="" textlink="">
          <xdr:nvSpPr>
            <xdr:cNvPr id="2230" name="Option Button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66</xdr:row>
          <xdr:rowOff>314325</xdr:rowOff>
        </xdr:from>
        <xdr:to>
          <xdr:col>11</xdr:col>
          <xdr:colOff>885825</xdr:colOff>
          <xdr:row>66</xdr:row>
          <xdr:rowOff>533400</xdr:rowOff>
        </xdr:to>
        <xdr:sp macro="" textlink="">
          <xdr:nvSpPr>
            <xdr:cNvPr id="2231" name="Option Button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67</xdr:row>
          <xdr:rowOff>0</xdr:rowOff>
        </xdr:from>
        <xdr:to>
          <xdr:col>12</xdr:col>
          <xdr:colOff>0</xdr:colOff>
          <xdr:row>68</xdr:row>
          <xdr:rowOff>0</xdr:rowOff>
        </xdr:to>
        <xdr:sp macro="" textlink="">
          <xdr:nvSpPr>
            <xdr:cNvPr id="2232" name="Group Box 184" hidden="1">
              <a:extLst>
                <a:ext uri="{63B3BB69-23CF-44E3-9099-C40C66FF867C}">
                  <a14:compatExt spid="_x0000_s22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67</xdr:row>
          <xdr:rowOff>228600</xdr:rowOff>
        </xdr:from>
        <xdr:to>
          <xdr:col>6</xdr:col>
          <xdr:colOff>838200</xdr:colOff>
          <xdr:row>67</xdr:row>
          <xdr:rowOff>457200</xdr:rowOff>
        </xdr:to>
        <xdr:sp macro="" textlink="">
          <xdr:nvSpPr>
            <xdr:cNvPr id="2233" name="Option Button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67</xdr:row>
          <xdr:rowOff>228600</xdr:rowOff>
        </xdr:from>
        <xdr:to>
          <xdr:col>7</xdr:col>
          <xdr:colOff>847725</xdr:colOff>
          <xdr:row>67</xdr:row>
          <xdr:rowOff>457200</xdr:rowOff>
        </xdr:to>
        <xdr:sp macro="" textlink="">
          <xdr:nvSpPr>
            <xdr:cNvPr id="2234" name="Option Button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67</xdr:row>
          <xdr:rowOff>228600</xdr:rowOff>
        </xdr:from>
        <xdr:to>
          <xdr:col>8</xdr:col>
          <xdr:colOff>866775</xdr:colOff>
          <xdr:row>67</xdr:row>
          <xdr:rowOff>457200</xdr:rowOff>
        </xdr:to>
        <xdr:sp macro="" textlink="">
          <xdr:nvSpPr>
            <xdr:cNvPr id="2235" name="Option Button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67</xdr:row>
          <xdr:rowOff>238125</xdr:rowOff>
        </xdr:from>
        <xdr:to>
          <xdr:col>9</xdr:col>
          <xdr:colOff>885825</xdr:colOff>
          <xdr:row>67</xdr:row>
          <xdr:rowOff>457200</xdr:rowOff>
        </xdr:to>
        <xdr:sp macro="" textlink="">
          <xdr:nvSpPr>
            <xdr:cNvPr id="2236" name="Option Button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67</xdr:row>
          <xdr:rowOff>228600</xdr:rowOff>
        </xdr:from>
        <xdr:to>
          <xdr:col>10</xdr:col>
          <xdr:colOff>885825</xdr:colOff>
          <xdr:row>67</xdr:row>
          <xdr:rowOff>457200</xdr:rowOff>
        </xdr:to>
        <xdr:sp macro="" textlink="">
          <xdr:nvSpPr>
            <xdr:cNvPr id="2237" name="Option Button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67</xdr:row>
          <xdr:rowOff>238125</xdr:rowOff>
        </xdr:from>
        <xdr:to>
          <xdr:col>11</xdr:col>
          <xdr:colOff>885825</xdr:colOff>
          <xdr:row>67</xdr:row>
          <xdr:rowOff>457200</xdr:rowOff>
        </xdr:to>
        <xdr:sp macro="" textlink="">
          <xdr:nvSpPr>
            <xdr:cNvPr id="2238" name="Option Button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0</xdr:rowOff>
        </xdr:from>
        <xdr:to>
          <xdr:col>12</xdr:col>
          <xdr:colOff>0</xdr:colOff>
          <xdr:row>69</xdr:row>
          <xdr:rowOff>0</xdr:rowOff>
        </xdr:to>
        <xdr:sp macro="" textlink="">
          <xdr:nvSpPr>
            <xdr:cNvPr id="2239" name="Group Box 191" hidden="1">
              <a:extLst>
                <a:ext uri="{63B3BB69-23CF-44E3-9099-C40C66FF867C}">
                  <a14:compatExt spid="_x0000_s22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68</xdr:row>
          <xdr:rowOff>238125</xdr:rowOff>
        </xdr:from>
        <xdr:to>
          <xdr:col>6</xdr:col>
          <xdr:colOff>838200</xdr:colOff>
          <xdr:row>68</xdr:row>
          <xdr:rowOff>466725</xdr:rowOff>
        </xdr:to>
        <xdr:sp macro="" textlink="">
          <xdr:nvSpPr>
            <xdr:cNvPr id="2240" name="Option Button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68</xdr:row>
          <xdr:rowOff>247650</xdr:rowOff>
        </xdr:from>
        <xdr:to>
          <xdr:col>7</xdr:col>
          <xdr:colOff>847725</xdr:colOff>
          <xdr:row>68</xdr:row>
          <xdr:rowOff>466725</xdr:rowOff>
        </xdr:to>
        <xdr:sp macro="" textlink="">
          <xdr:nvSpPr>
            <xdr:cNvPr id="2241" name="Option Button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68</xdr:row>
          <xdr:rowOff>247650</xdr:rowOff>
        </xdr:from>
        <xdr:to>
          <xdr:col>8</xdr:col>
          <xdr:colOff>866775</xdr:colOff>
          <xdr:row>68</xdr:row>
          <xdr:rowOff>476250</xdr:rowOff>
        </xdr:to>
        <xdr:sp macro="" textlink="">
          <xdr:nvSpPr>
            <xdr:cNvPr id="2242" name="Option Button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68</xdr:row>
          <xdr:rowOff>247650</xdr:rowOff>
        </xdr:from>
        <xdr:to>
          <xdr:col>9</xdr:col>
          <xdr:colOff>885825</xdr:colOff>
          <xdr:row>68</xdr:row>
          <xdr:rowOff>466725</xdr:rowOff>
        </xdr:to>
        <xdr:sp macro="" textlink="">
          <xdr:nvSpPr>
            <xdr:cNvPr id="2243" name="Option Button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68</xdr:row>
          <xdr:rowOff>247650</xdr:rowOff>
        </xdr:from>
        <xdr:to>
          <xdr:col>10</xdr:col>
          <xdr:colOff>885825</xdr:colOff>
          <xdr:row>68</xdr:row>
          <xdr:rowOff>476250</xdr:rowOff>
        </xdr:to>
        <xdr:sp macro="" textlink="">
          <xdr:nvSpPr>
            <xdr:cNvPr id="2244" name="Option Button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68</xdr:row>
          <xdr:rowOff>247650</xdr:rowOff>
        </xdr:from>
        <xdr:to>
          <xdr:col>11</xdr:col>
          <xdr:colOff>885825</xdr:colOff>
          <xdr:row>68</xdr:row>
          <xdr:rowOff>466725</xdr:rowOff>
        </xdr:to>
        <xdr:sp macro="" textlink="">
          <xdr:nvSpPr>
            <xdr:cNvPr id="2245" name="Option Button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xdr:row>
          <xdr:rowOff>0</xdr:rowOff>
        </xdr:from>
        <xdr:to>
          <xdr:col>12</xdr:col>
          <xdr:colOff>0</xdr:colOff>
          <xdr:row>70</xdr:row>
          <xdr:rowOff>0</xdr:rowOff>
        </xdr:to>
        <xdr:sp macro="" textlink="">
          <xdr:nvSpPr>
            <xdr:cNvPr id="2246" name="Group Box 198" hidden="1">
              <a:extLst>
                <a:ext uri="{63B3BB69-23CF-44E3-9099-C40C66FF867C}">
                  <a14:compatExt spid="_x0000_s22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69</xdr:row>
          <xdr:rowOff>266700</xdr:rowOff>
        </xdr:from>
        <xdr:to>
          <xdr:col>6</xdr:col>
          <xdr:colOff>838200</xdr:colOff>
          <xdr:row>69</xdr:row>
          <xdr:rowOff>485775</xdr:rowOff>
        </xdr:to>
        <xdr:sp macro="" textlink="">
          <xdr:nvSpPr>
            <xdr:cNvPr id="2247" name="Option Button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69</xdr:row>
          <xdr:rowOff>257175</xdr:rowOff>
        </xdr:from>
        <xdr:to>
          <xdr:col>7</xdr:col>
          <xdr:colOff>828675</xdr:colOff>
          <xdr:row>69</xdr:row>
          <xdr:rowOff>476250</xdr:rowOff>
        </xdr:to>
        <xdr:sp macro="" textlink="">
          <xdr:nvSpPr>
            <xdr:cNvPr id="2248" name="Option Button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69</xdr:row>
          <xdr:rowOff>266700</xdr:rowOff>
        </xdr:from>
        <xdr:to>
          <xdr:col>8</xdr:col>
          <xdr:colOff>857250</xdr:colOff>
          <xdr:row>69</xdr:row>
          <xdr:rowOff>485775</xdr:rowOff>
        </xdr:to>
        <xdr:sp macro="" textlink="">
          <xdr:nvSpPr>
            <xdr:cNvPr id="2249" name="Option Button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69</xdr:row>
          <xdr:rowOff>247650</xdr:rowOff>
        </xdr:from>
        <xdr:to>
          <xdr:col>9</xdr:col>
          <xdr:colOff>866775</xdr:colOff>
          <xdr:row>69</xdr:row>
          <xdr:rowOff>476250</xdr:rowOff>
        </xdr:to>
        <xdr:sp macro="" textlink="">
          <xdr:nvSpPr>
            <xdr:cNvPr id="2250" name="Option Button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69</xdr:row>
          <xdr:rowOff>266700</xdr:rowOff>
        </xdr:from>
        <xdr:to>
          <xdr:col>10</xdr:col>
          <xdr:colOff>885825</xdr:colOff>
          <xdr:row>69</xdr:row>
          <xdr:rowOff>485775</xdr:rowOff>
        </xdr:to>
        <xdr:sp macro="" textlink="">
          <xdr:nvSpPr>
            <xdr:cNvPr id="2251" name="Option Button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69</xdr:row>
          <xdr:rowOff>257175</xdr:rowOff>
        </xdr:from>
        <xdr:to>
          <xdr:col>11</xdr:col>
          <xdr:colOff>876300</xdr:colOff>
          <xdr:row>69</xdr:row>
          <xdr:rowOff>476250</xdr:rowOff>
        </xdr:to>
        <xdr:sp macro="" textlink="">
          <xdr:nvSpPr>
            <xdr:cNvPr id="2252" name="Option Button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71</xdr:row>
          <xdr:rowOff>133350</xdr:rowOff>
        </xdr:from>
        <xdr:to>
          <xdr:col>6</xdr:col>
          <xdr:colOff>819150</xdr:colOff>
          <xdr:row>71</xdr:row>
          <xdr:rowOff>361950</xdr:rowOff>
        </xdr:to>
        <xdr:sp macro="" textlink="">
          <xdr:nvSpPr>
            <xdr:cNvPr id="2254" name="Option Button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71</xdr:row>
          <xdr:rowOff>133350</xdr:rowOff>
        </xdr:from>
        <xdr:to>
          <xdr:col>7</xdr:col>
          <xdr:colOff>819150</xdr:colOff>
          <xdr:row>71</xdr:row>
          <xdr:rowOff>361950</xdr:rowOff>
        </xdr:to>
        <xdr:sp macro="" textlink="">
          <xdr:nvSpPr>
            <xdr:cNvPr id="2255" name="Option Button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71</xdr:row>
          <xdr:rowOff>133350</xdr:rowOff>
        </xdr:from>
        <xdr:to>
          <xdr:col>8</xdr:col>
          <xdr:colOff>857250</xdr:colOff>
          <xdr:row>71</xdr:row>
          <xdr:rowOff>361950</xdr:rowOff>
        </xdr:to>
        <xdr:sp macro="" textlink="">
          <xdr:nvSpPr>
            <xdr:cNvPr id="2256" name="Option Button 208" hidden="1">
              <a:extLst>
                <a:ext uri="{63B3BB69-23CF-44E3-9099-C40C66FF867C}">
                  <a14:compatExt spid="_x0000_s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71</xdr:row>
          <xdr:rowOff>133350</xdr:rowOff>
        </xdr:from>
        <xdr:to>
          <xdr:col>9</xdr:col>
          <xdr:colOff>857250</xdr:colOff>
          <xdr:row>71</xdr:row>
          <xdr:rowOff>361950</xdr:rowOff>
        </xdr:to>
        <xdr:sp macro="" textlink="">
          <xdr:nvSpPr>
            <xdr:cNvPr id="2257" name="Option Button 209" hidden="1">
              <a:extLst>
                <a:ext uri="{63B3BB69-23CF-44E3-9099-C40C66FF867C}">
                  <a14:compatExt spid="_x0000_s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71</xdr:row>
          <xdr:rowOff>133350</xdr:rowOff>
        </xdr:from>
        <xdr:to>
          <xdr:col>10</xdr:col>
          <xdr:colOff>866775</xdr:colOff>
          <xdr:row>71</xdr:row>
          <xdr:rowOff>361950</xdr:rowOff>
        </xdr:to>
        <xdr:sp macro="" textlink="">
          <xdr:nvSpPr>
            <xdr:cNvPr id="2258" name="Option Button 210"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71</xdr:row>
          <xdr:rowOff>123825</xdr:rowOff>
        </xdr:from>
        <xdr:to>
          <xdr:col>11</xdr:col>
          <xdr:colOff>876300</xdr:colOff>
          <xdr:row>71</xdr:row>
          <xdr:rowOff>342900</xdr:rowOff>
        </xdr:to>
        <xdr:sp macro="" textlink="">
          <xdr:nvSpPr>
            <xdr:cNvPr id="2259" name="Option Button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72</xdr:row>
          <xdr:rowOff>0</xdr:rowOff>
        </xdr:from>
        <xdr:to>
          <xdr:col>12</xdr:col>
          <xdr:colOff>0</xdr:colOff>
          <xdr:row>73</xdr:row>
          <xdr:rowOff>0</xdr:rowOff>
        </xdr:to>
        <xdr:sp macro="" textlink="">
          <xdr:nvSpPr>
            <xdr:cNvPr id="2260" name="Group Box 212" hidden="1">
              <a:extLst>
                <a:ext uri="{63B3BB69-23CF-44E3-9099-C40C66FF867C}">
                  <a14:compatExt spid="_x0000_s22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72</xdr:row>
          <xdr:rowOff>142875</xdr:rowOff>
        </xdr:from>
        <xdr:to>
          <xdr:col>6</xdr:col>
          <xdr:colOff>819150</xdr:colOff>
          <xdr:row>72</xdr:row>
          <xdr:rowOff>371475</xdr:rowOff>
        </xdr:to>
        <xdr:sp macro="" textlink="">
          <xdr:nvSpPr>
            <xdr:cNvPr id="2261" name="Option Button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72</xdr:row>
          <xdr:rowOff>142875</xdr:rowOff>
        </xdr:from>
        <xdr:to>
          <xdr:col>7</xdr:col>
          <xdr:colOff>819150</xdr:colOff>
          <xdr:row>72</xdr:row>
          <xdr:rowOff>361950</xdr:rowOff>
        </xdr:to>
        <xdr:sp macro="" textlink="">
          <xdr:nvSpPr>
            <xdr:cNvPr id="2262" name="Option Button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72</xdr:row>
          <xdr:rowOff>142875</xdr:rowOff>
        </xdr:from>
        <xdr:to>
          <xdr:col>8</xdr:col>
          <xdr:colOff>857250</xdr:colOff>
          <xdr:row>72</xdr:row>
          <xdr:rowOff>371475</xdr:rowOff>
        </xdr:to>
        <xdr:sp macro="" textlink="">
          <xdr:nvSpPr>
            <xdr:cNvPr id="2263" name="Option Button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72</xdr:row>
          <xdr:rowOff>142875</xdr:rowOff>
        </xdr:from>
        <xdr:to>
          <xdr:col>9</xdr:col>
          <xdr:colOff>857250</xdr:colOff>
          <xdr:row>72</xdr:row>
          <xdr:rowOff>361950</xdr:rowOff>
        </xdr:to>
        <xdr:sp macro="" textlink="">
          <xdr:nvSpPr>
            <xdr:cNvPr id="2264" name="Option Button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72</xdr:row>
          <xdr:rowOff>142875</xdr:rowOff>
        </xdr:from>
        <xdr:to>
          <xdr:col>10</xdr:col>
          <xdr:colOff>866775</xdr:colOff>
          <xdr:row>72</xdr:row>
          <xdr:rowOff>371475</xdr:rowOff>
        </xdr:to>
        <xdr:sp macro="" textlink="">
          <xdr:nvSpPr>
            <xdr:cNvPr id="2265" name="Option Button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72</xdr:row>
          <xdr:rowOff>142875</xdr:rowOff>
        </xdr:from>
        <xdr:to>
          <xdr:col>11</xdr:col>
          <xdr:colOff>876300</xdr:colOff>
          <xdr:row>72</xdr:row>
          <xdr:rowOff>361950</xdr:rowOff>
        </xdr:to>
        <xdr:sp macro="" textlink="">
          <xdr:nvSpPr>
            <xdr:cNvPr id="2266" name="Option Button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73</xdr:row>
          <xdr:rowOff>0</xdr:rowOff>
        </xdr:from>
        <xdr:to>
          <xdr:col>12</xdr:col>
          <xdr:colOff>0</xdr:colOff>
          <xdr:row>74</xdr:row>
          <xdr:rowOff>0</xdr:rowOff>
        </xdr:to>
        <xdr:sp macro="" textlink="">
          <xdr:nvSpPr>
            <xdr:cNvPr id="2267" name="Group Box 219" hidden="1">
              <a:extLst>
                <a:ext uri="{63B3BB69-23CF-44E3-9099-C40C66FF867C}">
                  <a14:compatExt spid="_x0000_s22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73</xdr:row>
          <xdr:rowOff>133350</xdr:rowOff>
        </xdr:from>
        <xdr:to>
          <xdr:col>6</xdr:col>
          <xdr:colOff>838200</xdr:colOff>
          <xdr:row>73</xdr:row>
          <xdr:rowOff>361950</xdr:rowOff>
        </xdr:to>
        <xdr:sp macro="" textlink="">
          <xdr:nvSpPr>
            <xdr:cNvPr id="2268" name="Option Button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73</xdr:row>
          <xdr:rowOff>133350</xdr:rowOff>
        </xdr:from>
        <xdr:to>
          <xdr:col>7</xdr:col>
          <xdr:colOff>828675</xdr:colOff>
          <xdr:row>73</xdr:row>
          <xdr:rowOff>361950</xdr:rowOff>
        </xdr:to>
        <xdr:sp macro="" textlink="">
          <xdr:nvSpPr>
            <xdr:cNvPr id="2269" name="Option Button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73</xdr:row>
          <xdr:rowOff>133350</xdr:rowOff>
        </xdr:from>
        <xdr:to>
          <xdr:col>8</xdr:col>
          <xdr:colOff>857250</xdr:colOff>
          <xdr:row>73</xdr:row>
          <xdr:rowOff>361950</xdr:rowOff>
        </xdr:to>
        <xdr:sp macro="" textlink="">
          <xdr:nvSpPr>
            <xdr:cNvPr id="2270" name="Option Button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73</xdr:row>
          <xdr:rowOff>142875</xdr:rowOff>
        </xdr:from>
        <xdr:to>
          <xdr:col>9</xdr:col>
          <xdr:colOff>866775</xdr:colOff>
          <xdr:row>73</xdr:row>
          <xdr:rowOff>361950</xdr:rowOff>
        </xdr:to>
        <xdr:sp macro="" textlink="">
          <xdr:nvSpPr>
            <xdr:cNvPr id="2271" name="Option Button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73</xdr:row>
          <xdr:rowOff>133350</xdr:rowOff>
        </xdr:from>
        <xdr:to>
          <xdr:col>10</xdr:col>
          <xdr:colOff>885825</xdr:colOff>
          <xdr:row>73</xdr:row>
          <xdr:rowOff>361950</xdr:rowOff>
        </xdr:to>
        <xdr:sp macro="" textlink="">
          <xdr:nvSpPr>
            <xdr:cNvPr id="2272" name="Option Button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73</xdr:row>
          <xdr:rowOff>133350</xdr:rowOff>
        </xdr:from>
        <xdr:to>
          <xdr:col>11</xdr:col>
          <xdr:colOff>876300</xdr:colOff>
          <xdr:row>73</xdr:row>
          <xdr:rowOff>361950</xdr:rowOff>
        </xdr:to>
        <xdr:sp macro="" textlink="">
          <xdr:nvSpPr>
            <xdr:cNvPr id="2273" name="Option Button 225"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77</xdr:row>
          <xdr:rowOff>0</xdr:rowOff>
        </xdr:from>
        <xdr:to>
          <xdr:col>12</xdr:col>
          <xdr:colOff>0</xdr:colOff>
          <xdr:row>78</xdr:row>
          <xdr:rowOff>0</xdr:rowOff>
        </xdr:to>
        <xdr:sp macro="" textlink="">
          <xdr:nvSpPr>
            <xdr:cNvPr id="2274" name="Group Box 226" hidden="1">
              <a:extLst>
                <a:ext uri="{63B3BB69-23CF-44E3-9099-C40C66FF867C}">
                  <a14:compatExt spid="_x0000_s2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77</xdr:row>
          <xdr:rowOff>304800</xdr:rowOff>
        </xdr:from>
        <xdr:to>
          <xdr:col>6</xdr:col>
          <xdr:colOff>800100</xdr:colOff>
          <xdr:row>77</xdr:row>
          <xdr:rowOff>533400</xdr:rowOff>
        </xdr:to>
        <xdr:sp macro="" textlink="">
          <xdr:nvSpPr>
            <xdr:cNvPr id="2275" name="Option Button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77</xdr:row>
          <xdr:rowOff>314325</xdr:rowOff>
        </xdr:from>
        <xdr:to>
          <xdr:col>7</xdr:col>
          <xdr:colOff>800100</xdr:colOff>
          <xdr:row>77</xdr:row>
          <xdr:rowOff>533400</xdr:rowOff>
        </xdr:to>
        <xdr:sp macro="" textlink="">
          <xdr:nvSpPr>
            <xdr:cNvPr id="2276" name="Option Button 228" hidden="1">
              <a:extLst>
                <a:ext uri="{63B3BB69-23CF-44E3-9099-C40C66FF867C}">
                  <a14:compatExt spid="_x0000_s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77</xdr:row>
          <xdr:rowOff>304800</xdr:rowOff>
        </xdr:from>
        <xdr:to>
          <xdr:col>8</xdr:col>
          <xdr:colOff>828675</xdr:colOff>
          <xdr:row>77</xdr:row>
          <xdr:rowOff>533400</xdr:rowOff>
        </xdr:to>
        <xdr:sp macro="" textlink="">
          <xdr:nvSpPr>
            <xdr:cNvPr id="2277" name="Option Button 229" hidden="1">
              <a:extLst>
                <a:ext uri="{63B3BB69-23CF-44E3-9099-C40C66FF867C}">
                  <a14:compatExt spid="_x0000_s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77</xdr:row>
          <xdr:rowOff>314325</xdr:rowOff>
        </xdr:from>
        <xdr:to>
          <xdr:col>9</xdr:col>
          <xdr:colOff>838200</xdr:colOff>
          <xdr:row>77</xdr:row>
          <xdr:rowOff>533400</xdr:rowOff>
        </xdr:to>
        <xdr:sp macro="" textlink="">
          <xdr:nvSpPr>
            <xdr:cNvPr id="2278" name="Option Button 230" hidden="1">
              <a:extLst>
                <a:ext uri="{63B3BB69-23CF-44E3-9099-C40C66FF867C}">
                  <a14:compatExt spid="_x0000_s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77</xdr:row>
          <xdr:rowOff>304800</xdr:rowOff>
        </xdr:from>
        <xdr:to>
          <xdr:col>10</xdr:col>
          <xdr:colOff>847725</xdr:colOff>
          <xdr:row>77</xdr:row>
          <xdr:rowOff>533400</xdr:rowOff>
        </xdr:to>
        <xdr:sp macro="" textlink="">
          <xdr:nvSpPr>
            <xdr:cNvPr id="2279" name="Option Button 231" hidden="1">
              <a:extLst>
                <a:ext uri="{63B3BB69-23CF-44E3-9099-C40C66FF867C}">
                  <a14:compatExt spid="_x0000_s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xdr:row>
          <xdr:rowOff>0</xdr:rowOff>
        </xdr:from>
        <xdr:to>
          <xdr:col>12</xdr:col>
          <xdr:colOff>0</xdr:colOff>
          <xdr:row>75</xdr:row>
          <xdr:rowOff>0</xdr:rowOff>
        </xdr:to>
        <xdr:sp macro="" textlink="">
          <xdr:nvSpPr>
            <xdr:cNvPr id="2281" name="Group Box 233" hidden="1">
              <a:extLst>
                <a:ext uri="{63B3BB69-23CF-44E3-9099-C40C66FF867C}">
                  <a14:compatExt spid="_x0000_s22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74</xdr:row>
          <xdr:rowOff>142875</xdr:rowOff>
        </xdr:from>
        <xdr:to>
          <xdr:col>6</xdr:col>
          <xdr:colOff>819150</xdr:colOff>
          <xdr:row>74</xdr:row>
          <xdr:rowOff>371475</xdr:rowOff>
        </xdr:to>
        <xdr:sp macro="" textlink="">
          <xdr:nvSpPr>
            <xdr:cNvPr id="2282" name="Option Button 234" hidden="1">
              <a:extLst>
                <a:ext uri="{63B3BB69-23CF-44E3-9099-C40C66FF867C}">
                  <a14:compatExt spid="_x0000_s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74</xdr:row>
          <xdr:rowOff>142875</xdr:rowOff>
        </xdr:from>
        <xdr:to>
          <xdr:col>7</xdr:col>
          <xdr:colOff>819150</xdr:colOff>
          <xdr:row>74</xdr:row>
          <xdr:rowOff>361950</xdr:rowOff>
        </xdr:to>
        <xdr:sp macro="" textlink="">
          <xdr:nvSpPr>
            <xdr:cNvPr id="2283" name="Option Button 235"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74</xdr:row>
          <xdr:rowOff>142875</xdr:rowOff>
        </xdr:from>
        <xdr:to>
          <xdr:col>8</xdr:col>
          <xdr:colOff>857250</xdr:colOff>
          <xdr:row>74</xdr:row>
          <xdr:rowOff>371475</xdr:rowOff>
        </xdr:to>
        <xdr:sp macro="" textlink="">
          <xdr:nvSpPr>
            <xdr:cNvPr id="2284" name="Option Button 236"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74</xdr:row>
          <xdr:rowOff>152400</xdr:rowOff>
        </xdr:from>
        <xdr:to>
          <xdr:col>9</xdr:col>
          <xdr:colOff>857250</xdr:colOff>
          <xdr:row>74</xdr:row>
          <xdr:rowOff>371475</xdr:rowOff>
        </xdr:to>
        <xdr:sp macro="" textlink="">
          <xdr:nvSpPr>
            <xdr:cNvPr id="2285" name="Option Button 237" hidden="1">
              <a:extLst>
                <a:ext uri="{63B3BB69-23CF-44E3-9099-C40C66FF867C}">
                  <a14:compatExt spid="_x0000_s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447675</xdr:colOff>
          <xdr:row>74</xdr:row>
          <xdr:rowOff>142875</xdr:rowOff>
        </xdr:from>
        <xdr:to>
          <xdr:col>10</xdr:col>
          <xdr:colOff>866775</xdr:colOff>
          <xdr:row>74</xdr:row>
          <xdr:rowOff>371475</xdr:rowOff>
        </xdr:to>
        <xdr:sp macro="" textlink="">
          <xdr:nvSpPr>
            <xdr:cNvPr id="2286" name="Option Button 238" hidden="1">
              <a:extLst>
                <a:ext uri="{63B3BB69-23CF-44E3-9099-C40C66FF867C}">
                  <a14:compatExt spid="_x0000_s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74</xdr:row>
          <xdr:rowOff>142875</xdr:rowOff>
        </xdr:from>
        <xdr:to>
          <xdr:col>11</xdr:col>
          <xdr:colOff>876300</xdr:colOff>
          <xdr:row>74</xdr:row>
          <xdr:rowOff>361950</xdr:rowOff>
        </xdr:to>
        <xdr:sp macro="" textlink="">
          <xdr:nvSpPr>
            <xdr:cNvPr id="2287" name="Option Button 239"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75</xdr:row>
          <xdr:rowOff>0</xdr:rowOff>
        </xdr:from>
        <xdr:to>
          <xdr:col>12</xdr:col>
          <xdr:colOff>0</xdr:colOff>
          <xdr:row>76</xdr:row>
          <xdr:rowOff>0</xdr:rowOff>
        </xdr:to>
        <xdr:sp macro="" textlink="">
          <xdr:nvSpPr>
            <xdr:cNvPr id="2288" name="Group Box 240" hidden="1">
              <a:extLst>
                <a:ext uri="{63B3BB69-23CF-44E3-9099-C40C66FF867C}">
                  <a14:compatExt spid="_x0000_s22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75</xdr:row>
          <xdr:rowOff>152400</xdr:rowOff>
        </xdr:from>
        <xdr:to>
          <xdr:col>6</xdr:col>
          <xdr:colOff>838200</xdr:colOff>
          <xdr:row>75</xdr:row>
          <xdr:rowOff>371475</xdr:rowOff>
        </xdr:to>
        <xdr:sp macro="" textlink="">
          <xdr:nvSpPr>
            <xdr:cNvPr id="2289" name="Option Button 241" hidden="1">
              <a:extLst>
                <a:ext uri="{63B3BB69-23CF-44E3-9099-C40C66FF867C}">
                  <a14:compatExt spid="_x0000_s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75</xdr:row>
          <xdr:rowOff>161925</xdr:rowOff>
        </xdr:from>
        <xdr:to>
          <xdr:col>7</xdr:col>
          <xdr:colOff>828675</xdr:colOff>
          <xdr:row>75</xdr:row>
          <xdr:rowOff>381000</xdr:rowOff>
        </xdr:to>
        <xdr:sp macro="" textlink="">
          <xdr:nvSpPr>
            <xdr:cNvPr id="2290" name="Option Button 242" hidden="1">
              <a:extLst>
                <a:ext uri="{63B3BB69-23CF-44E3-9099-C40C66FF867C}">
                  <a14:compatExt spid="_x0000_s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75</xdr:row>
          <xdr:rowOff>152400</xdr:rowOff>
        </xdr:from>
        <xdr:to>
          <xdr:col>8</xdr:col>
          <xdr:colOff>857250</xdr:colOff>
          <xdr:row>75</xdr:row>
          <xdr:rowOff>371475</xdr:rowOff>
        </xdr:to>
        <xdr:sp macro="" textlink="">
          <xdr:nvSpPr>
            <xdr:cNvPr id="2291" name="Option Button 243" hidden="1">
              <a:extLst>
                <a:ext uri="{63B3BB69-23CF-44E3-9099-C40C66FF867C}">
                  <a14:compatExt spid="_x0000_s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75</xdr:row>
          <xdr:rowOff>161925</xdr:rowOff>
        </xdr:from>
        <xdr:to>
          <xdr:col>9</xdr:col>
          <xdr:colOff>866775</xdr:colOff>
          <xdr:row>75</xdr:row>
          <xdr:rowOff>381000</xdr:rowOff>
        </xdr:to>
        <xdr:sp macro="" textlink="">
          <xdr:nvSpPr>
            <xdr:cNvPr id="2292" name="Option Button 244" hidden="1">
              <a:extLst>
                <a:ext uri="{63B3BB69-23CF-44E3-9099-C40C66FF867C}">
                  <a14:compatExt spid="_x0000_s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75</xdr:row>
          <xdr:rowOff>152400</xdr:rowOff>
        </xdr:from>
        <xdr:to>
          <xdr:col>10</xdr:col>
          <xdr:colOff>885825</xdr:colOff>
          <xdr:row>75</xdr:row>
          <xdr:rowOff>371475</xdr:rowOff>
        </xdr:to>
        <xdr:sp macro="" textlink="">
          <xdr:nvSpPr>
            <xdr:cNvPr id="2293" name="Option Button 245" hidden="1">
              <a:extLst>
                <a:ext uri="{63B3BB69-23CF-44E3-9099-C40C66FF867C}">
                  <a14:compatExt spid="_x0000_s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75</xdr:row>
          <xdr:rowOff>161925</xdr:rowOff>
        </xdr:from>
        <xdr:to>
          <xdr:col>11</xdr:col>
          <xdr:colOff>876300</xdr:colOff>
          <xdr:row>75</xdr:row>
          <xdr:rowOff>381000</xdr:rowOff>
        </xdr:to>
        <xdr:sp macro="" textlink="">
          <xdr:nvSpPr>
            <xdr:cNvPr id="2294" name="Option Button 246" hidden="1">
              <a:extLst>
                <a:ext uri="{63B3BB69-23CF-44E3-9099-C40C66FF867C}">
                  <a14:compatExt spid="_x0000_s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xdr:row>
          <xdr:rowOff>0</xdr:rowOff>
        </xdr:from>
        <xdr:to>
          <xdr:col>12</xdr:col>
          <xdr:colOff>0</xdr:colOff>
          <xdr:row>87</xdr:row>
          <xdr:rowOff>0</xdr:rowOff>
        </xdr:to>
        <xdr:sp macro="" textlink="">
          <xdr:nvSpPr>
            <xdr:cNvPr id="2302" name="Group Box 254" hidden="1">
              <a:extLst>
                <a:ext uri="{63B3BB69-23CF-44E3-9099-C40C66FF867C}">
                  <a14:compatExt spid="_x0000_s23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86</xdr:row>
          <xdr:rowOff>123825</xdr:rowOff>
        </xdr:from>
        <xdr:to>
          <xdr:col>6</xdr:col>
          <xdr:colOff>838200</xdr:colOff>
          <xdr:row>86</xdr:row>
          <xdr:rowOff>361950</xdr:rowOff>
        </xdr:to>
        <xdr:sp macro="" textlink="">
          <xdr:nvSpPr>
            <xdr:cNvPr id="2303" name="Option Button 255" hidden="1">
              <a:extLst>
                <a:ext uri="{63B3BB69-23CF-44E3-9099-C40C66FF867C}">
                  <a14:compatExt spid="_x0000_s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86</xdr:row>
          <xdr:rowOff>123825</xdr:rowOff>
        </xdr:from>
        <xdr:to>
          <xdr:col>7</xdr:col>
          <xdr:colOff>857250</xdr:colOff>
          <xdr:row>86</xdr:row>
          <xdr:rowOff>342900</xdr:rowOff>
        </xdr:to>
        <xdr:sp macro="" textlink="">
          <xdr:nvSpPr>
            <xdr:cNvPr id="2304" name="Option Button 256"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86</xdr:row>
          <xdr:rowOff>123825</xdr:rowOff>
        </xdr:from>
        <xdr:to>
          <xdr:col>8</xdr:col>
          <xdr:colOff>876300</xdr:colOff>
          <xdr:row>86</xdr:row>
          <xdr:rowOff>361950</xdr:rowOff>
        </xdr:to>
        <xdr:sp macro="" textlink="">
          <xdr:nvSpPr>
            <xdr:cNvPr id="2305" name="Option Button 257"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86</xdr:row>
          <xdr:rowOff>123825</xdr:rowOff>
        </xdr:from>
        <xdr:to>
          <xdr:col>9</xdr:col>
          <xdr:colOff>876300</xdr:colOff>
          <xdr:row>86</xdr:row>
          <xdr:rowOff>342900</xdr:rowOff>
        </xdr:to>
        <xdr:sp macro="" textlink="">
          <xdr:nvSpPr>
            <xdr:cNvPr id="2306" name="Option Button 258" hidden="1">
              <a:extLst>
                <a:ext uri="{63B3BB69-23CF-44E3-9099-C40C66FF867C}">
                  <a14:compatExt spid="_x0000_s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86</xdr:row>
          <xdr:rowOff>123825</xdr:rowOff>
        </xdr:from>
        <xdr:to>
          <xdr:col>10</xdr:col>
          <xdr:colOff>895350</xdr:colOff>
          <xdr:row>86</xdr:row>
          <xdr:rowOff>361950</xdr:rowOff>
        </xdr:to>
        <xdr:sp macro="" textlink="">
          <xdr:nvSpPr>
            <xdr:cNvPr id="2307" name="Option Button 259" hidden="1">
              <a:extLst>
                <a:ext uri="{63B3BB69-23CF-44E3-9099-C40C66FF867C}">
                  <a14:compatExt spid="_x0000_s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86</xdr:row>
          <xdr:rowOff>123825</xdr:rowOff>
        </xdr:from>
        <xdr:to>
          <xdr:col>11</xdr:col>
          <xdr:colOff>885825</xdr:colOff>
          <xdr:row>86</xdr:row>
          <xdr:rowOff>342900</xdr:rowOff>
        </xdr:to>
        <xdr:sp macro="" textlink="">
          <xdr:nvSpPr>
            <xdr:cNvPr id="2308" name="Option Button 260" hidden="1">
              <a:extLst>
                <a:ext uri="{63B3BB69-23CF-44E3-9099-C40C66FF867C}">
                  <a14:compatExt spid="_x0000_s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xdr:row>
          <xdr:rowOff>0</xdr:rowOff>
        </xdr:from>
        <xdr:to>
          <xdr:col>12</xdr:col>
          <xdr:colOff>0</xdr:colOff>
          <xdr:row>88</xdr:row>
          <xdr:rowOff>0</xdr:rowOff>
        </xdr:to>
        <xdr:sp macro="" textlink="">
          <xdr:nvSpPr>
            <xdr:cNvPr id="2309" name="Group Box 261" hidden="1">
              <a:extLst>
                <a:ext uri="{63B3BB69-23CF-44E3-9099-C40C66FF867C}">
                  <a14:compatExt spid="_x0000_s23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87</xdr:row>
          <xdr:rowOff>123825</xdr:rowOff>
        </xdr:from>
        <xdr:to>
          <xdr:col>6</xdr:col>
          <xdr:colOff>838200</xdr:colOff>
          <xdr:row>87</xdr:row>
          <xdr:rowOff>361950</xdr:rowOff>
        </xdr:to>
        <xdr:sp macro="" textlink="">
          <xdr:nvSpPr>
            <xdr:cNvPr id="2310" name="Option Button 262" hidden="1">
              <a:extLst>
                <a:ext uri="{63B3BB69-23CF-44E3-9099-C40C66FF867C}">
                  <a14:compatExt spid="_x0000_s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87</xdr:row>
          <xdr:rowOff>133350</xdr:rowOff>
        </xdr:from>
        <xdr:to>
          <xdr:col>7</xdr:col>
          <xdr:colOff>857250</xdr:colOff>
          <xdr:row>87</xdr:row>
          <xdr:rowOff>361950</xdr:rowOff>
        </xdr:to>
        <xdr:sp macro="" textlink="">
          <xdr:nvSpPr>
            <xdr:cNvPr id="2311" name="Option Button 263" hidden="1">
              <a:extLst>
                <a:ext uri="{63B3BB69-23CF-44E3-9099-C40C66FF867C}">
                  <a14:compatExt spid="_x0000_s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87</xdr:row>
          <xdr:rowOff>123825</xdr:rowOff>
        </xdr:from>
        <xdr:to>
          <xdr:col>8</xdr:col>
          <xdr:colOff>876300</xdr:colOff>
          <xdr:row>87</xdr:row>
          <xdr:rowOff>361950</xdr:rowOff>
        </xdr:to>
        <xdr:sp macro="" textlink="">
          <xdr:nvSpPr>
            <xdr:cNvPr id="2312" name="Option Button 264" hidden="1">
              <a:extLst>
                <a:ext uri="{63B3BB69-23CF-44E3-9099-C40C66FF867C}">
                  <a14:compatExt spid="_x0000_s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87</xdr:row>
          <xdr:rowOff>133350</xdr:rowOff>
        </xdr:from>
        <xdr:to>
          <xdr:col>9</xdr:col>
          <xdr:colOff>876300</xdr:colOff>
          <xdr:row>87</xdr:row>
          <xdr:rowOff>361950</xdr:rowOff>
        </xdr:to>
        <xdr:sp macro="" textlink="">
          <xdr:nvSpPr>
            <xdr:cNvPr id="2313" name="Option Button 265" hidden="1">
              <a:extLst>
                <a:ext uri="{63B3BB69-23CF-44E3-9099-C40C66FF867C}">
                  <a14:compatExt spid="_x0000_s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87</xdr:row>
          <xdr:rowOff>123825</xdr:rowOff>
        </xdr:from>
        <xdr:to>
          <xdr:col>10</xdr:col>
          <xdr:colOff>895350</xdr:colOff>
          <xdr:row>87</xdr:row>
          <xdr:rowOff>361950</xdr:rowOff>
        </xdr:to>
        <xdr:sp macro="" textlink="">
          <xdr:nvSpPr>
            <xdr:cNvPr id="2314" name="Option Button 266" hidden="1">
              <a:extLst>
                <a:ext uri="{63B3BB69-23CF-44E3-9099-C40C66FF867C}">
                  <a14:compatExt spid="_x0000_s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87</xdr:row>
          <xdr:rowOff>133350</xdr:rowOff>
        </xdr:from>
        <xdr:to>
          <xdr:col>11</xdr:col>
          <xdr:colOff>885825</xdr:colOff>
          <xdr:row>87</xdr:row>
          <xdr:rowOff>361950</xdr:rowOff>
        </xdr:to>
        <xdr:sp macro="" textlink="">
          <xdr:nvSpPr>
            <xdr:cNvPr id="2315" name="Option Button 267" hidden="1">
              <a:extLst>
                <a:ext uri="{63B3BB69-23CF-44E3-9099-C40C66FF867C}">
                  <a14:compatExt spid="_x0000_s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xdr:row>
          <xdr:rowOff>0</xdr:rowOff>
        </xdr:from>
        <xdr:to>
          <xdr:col>12</xdr:col>
          <xdr:colOff>0</xdr:colOff>
          <xdr:row>89</xdr:row>
          <xdr:rowOff>0</xdr:rowOff>
        </xdr:to>
        <xdr:sp macro="" textlink="">
          <xdr:nvSpPr>
            <xdr:cNvPr id="2316" name="Group Box 268" hidden="1">
              <a:extLst>
                <a:ext uri="{63B3BB69-23CF-44E3-9099-C40C66FF867C}">
                  <a14:compatExt spid="_x0000_s2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88</xdr:row>
          <xdr:rowOff>123825</xdr:rowOff>
        </xdr:from>
        <xdr:to>
          <xdr:col>6</xdr:col>
          <xdr:colOff>838200</xdr:colOff>
          <xdr:row>88</xdr:row>
          <xdr:rowOff>361950</xdr:rowOff>
        </xdr:to>
        <xdr:sp macro="" textlink="">
          <xdr:nvSpPr>
            <xdr:cNvPr id="2317" name="Option Button 269" hidden="1">
              <a:extLst>
                <a:ext uri="{63B3BB69-23CF-44E3-9099-C40C66FF867C}">
                  <a14:compatExt spid="_x0000_s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88</xdr:row>
          <xdr:rowOff>123825</xdr:rowOff>
        </xdr:from>
        <xdr:to>
          <xdr:col>7</xdr:col>
          <xdr:colOff>857250</xdr:colOff>
          <xdr:row>88</xdr:row>
          <xdr:rowOff>342900</xdr:rowOff>
        </xdr:to>
        <xdr:sp macro="" textlink="">
          <xdr:nvSpPr>
            <xdr:cNvPr id="2318" name="Option Button 270" hidden="1">
              <a:extLst>
                <a:ext uri="{63B3BB69-23CF-44E3-9099-C40C66FF867C}">
                  <a14:compatExt spid="_x0000_s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88</xdr:row>
          <xdr:rowOff>123825</xdr:rowOff>
        </xdr:from>
        <xdr:to>
          <xdr:col>8</xdr:col>
          <xdr:colOff>876300</xdr:colOff>
          <xdr:row>88</xdr:row>
          <xdr:rowOff>361950</xdr:rowOff>
        </xdr:to>
        <xdr:sp macro="" textlink="">
          <xdr:nvSpPr>
            <xdr:cNvPr id="2319" name="Option Button 271" hidden="1">
              <a:extLst>
                <a:ext uri="{63B3BB69-23CF-44E3-9099-C40C66FF867C}">
                  <a14:compatExt spid="_x0000_s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88</xdr:row>
          <xdr:rowOff>123825</xdr:rowOff>
        </xdr:from>
        <xdr:to>
          <xdr:col>9</xdr:col>
          <xdr:colOff>876300</xdr:colOff>
          <xdr:row>88</xdr:row>
          <xdr:rowOff>342900</xdr:rowOff>
        </xdr:to>
        <xdr:sp macro="" textlink="">
          <xdr:nvSpPr>
            <xdr:cNvPr id="2320" name="Option Button 272" hidden="1">
              <a:extLst>
                <a:ext uri="{63B3BB69-23CF-44E3-9099-C40C66FF867C}">
                  <a14:compatExt spid="_x0000_s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88</xdr:row>
          <xdr:rowOff>123825</xdr:rowOff>
        </xdr:from>
        <xdr:to>
          <xdr:col>10</xdr:col>
          <xdr:colOff>895350</xdr:colOff>
          <xdr:row>88</xdr:row>
          <xdr:rowOff>361950</xdr:rowOff>
        </xdr:to>
        <xdr:sp macro="" textlink="">
          <xdr:nvSpPr>
            <xdr:cNvPr id="2321" name="Option Button 273" hidden="1">
              <a:extLst>
                <a:ext uri="{63B3BB69-23CF-44E3-9099-C40C66FF867C}">
                  <a14:compatExt spid="_x0000_s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466725</xdr:colOff>
          <xdr:row>88</xdr:row>
          <xdr:rowOff>123825</xdr:rowOff>
        </xdr:from>
        <xdr:to>
          <xdr:col>11</xdr:col>
          <xdr:colOff>885825</xdr:colOff>
          <xdr:row>88</xdr:row>
          <xdr:rowOff>342900</xdr:rowOff>
        </xdr:to>
        <xdr:sp macro="" textlink="">
          <xdr:nvSpPr>
            <xdr:cNvPr id="2322" name="Option Button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xdr:row>
          <xdr:rowOff>0</xdr:rowOff>
        </xdr:from>
        <xdr:to>
          <xdr:col>12</xdr:col>
          <xdr:colOff>0</xdr:colOff>
          <xdr:row>90</xdr:row>
          <xdr:rowOff>0</xdr:rowOff>
        </xdr:to>
        <xdr:sp macro="" textlink="">
          <xdr:nvSpPr>
            <xdr:cNvPr id="2323" name="Group Box 275" hidden="1">
              <a:extLst>
                <a:ext uri="{63B3BB69-23CF-44E3-9099-C40C66FF867C}">
                  <a14:compatExt spid="_x0000_s2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89</xdr:row>
          <xdr:rowOff>152400</xdr:rowOff>
        </xdr:from>
        <xdr:to>
          <xdr:col>6</xdr:col>
          <xdr:colOff>838200</xdr:colOff>
          <xdr:row>89</xdr:row>
          <xdr:rowOff>371475</xdr:rowOff>
        </xdr:to>
        <xdr:sp macro="" textlink="">
          <xdr:nvSpPr>
            <xdr:cNvPr id="2324" name="Option Button 276" hidden="1">
              <a:extLst>
                <a:ext uri="{63B3BB69-23CF-44E3-9099-C40C66FF867C}">
                  <a14:compatExt spid="_x0000_s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89</xdr:row>
          <xdr:rowOff>142875</xdr:rowOff>
        </xdr:from>
        <xdr:to>
          <xdr:col>7</xdr:col>
          <xdr:colOff>838200</xdr:colOff>
          <xdr:row>89</xdr:row>
          <xdr:rowOff>361950</xdr:rowOff>
        </xdr:to>
        <xdr:sp macro="" textlink="">
          <xdr:nvSpPr>
            <xdr:cNvPr id="2325" name="Option Button 277"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89</xdr:row>
          <xdr:rowOff>152400</xdr:rowOff>
        </xdr:from>
        <xdr:to>
          <xdr:col>8</xdr:col>
          <xdr:colOff>866775</xdr:colOff>
          <xdr:row>89</xdr:row>
          <xdr:rowOff>371475</xdr:rowOff>
        </xdr:to>
        <xdr:sp macro="" textlink="">
          <xdr:nvSpPr>
            <xdr:cNvPr id="2326" name="Option Button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89</xdr:row>
          <xdr:rowOff>133350</xdr:rowOff>
        </xdr:from>
        <xdr:to>
          <xdr:col>9</xdr:col>
          <xdr:colOff>857250</xdr:colOff>
          <xdr:row>89</xdr:row>
          <xdr:rowOff>361950</xdr:rowOff>
        </xdr:to>
        <xdr:sp macro="" textlink="">
          <xdr:nvSpPr>
            <xdr:cNvPr id="2327" name="Option Button 279"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89</xdr:row>
          <xdr:rowOff>152400</xdr:rowOff>
        </xdr:from>
        <xdr:to>
          <xdr:col>10</xdr:col>
          <xdr:colOff>895350</xdr:colOff>
          <xdr:row>89</xdr:row>
          <xdr:rowOff>371475</xdr:rowOff>
        </xdr:to>
        <xdr:sp macro="" textlink="">
          <xdr:nvSpPr>
            <xdr:cNvPr id="2328" name="Option Button 280" hidden="1">
              <a:extLst>
                <a:ext uri="{63B3BB69-23CF-44E3-9099-C40C66FF867C}">
                  <a14:compatExt spid="_x0000_s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89</xdr:row>
          <xdr:rowOff>142875</xdr:rowOff>
        </xdr:from>
        <xdr:to>
          <xdr:col>11</xdr:col>
          <xdr:colOff>876300</xdr:colOff>
          <xdr:row>89</xdr:row>
          <xdr:rowOff>361950</xdr:rowOff>
        </xdr:to>
        <xdr:sp macro="" textlink="">
          <xdr:nvSpPr>
            <xdr:cNvPr id="2329" name="Option Button 281" hidden="1">
              <a:extLst>
                <a:ext uri="{63B3BB69-23CF-44E3-9099-C40C66FF867C}">
                  <a14:compatExt spid="_x0000_s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xdr:row>
          <xdr:rowOff>0</xdr:rowOff>
        </xdr:from>
        <xdr:to>
          <xdr:col>12</xdr:col>
          <xdr:colOff>0</xdr:colOff>
          <xdr:row>92</xdr:row>
          <xdr:rowOff>0</xdr:rowOff>
        </xdr:to>
        <xdr:sp macro="" textlink="">
          <xdr:nvSpPr>
            <xdr:cNvPr id="2330" name="Group Box 282" hidden="1">
              <a:extLst>
                <a:ext uri="{63B3BB69-23CF-44E3-9099-C40C66FF867C}">
                  <a14:compatExt spid="_x0000_s23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91</xdr:row>
          <xdr:rowOff>114300</xdr:rowOff>
        </xdr:from>
        <xdr:to>
          <xdr:col>6</xdr:col>
          <xdr:colOff>819150</xdr:colOff>
          <xdr:row>91</xdr:row>
          <xdr:rowOff>333375</xdr:rowOff>
        </xdr:to>
        <xdr:sp macro="" textlink="">
          <xdr:nvSpPr>
            <xdr:cNvPr id="2331" name="Option Button 283" hidden="1">
              <a:extLst>
                <a:ext uri="{63B3BB69-23CF-44E3-9099-C40C66FF867C}">
                  <a14:compatExt spid="_x0000_s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91</xdr:row>
          <xdr:rowOff>104775</xdr:rowOff>
        </xdr:from>
        <xdr:to>
          <xdr:col>7</xdr:col>
          <xdr:colOff>828675</xdr:colOff>
          <xdr:row>91</xdr:row>
          <xdr:rowOff>323850</xdr:rowOff>
        </xdr:to>
        <xdr:sp macro="" textlink="">
          <xdr:nvSpPr>
            <xdr:cNvPr id="2332" name="Option Button 284" hidden="1">
              <a:extLst>
                <a:ext uri="{63B3BB69-23CF-44E3-9099-C40C66FF867C}">
                  <a14:compatExt spid="_x0000_s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91</xdr:row>
          <xdr:rowOff>114300</xdr:rowOff>
        </xdr:from>
        <xdr:to>
          <xdr:col>8</xdr:col>
          <xdr:colOff>866775</xdr:colOff>
          <xdr:row>91</xdr:row>
          <xdr:rowOff>333375</xdr:rowOff>
        </xdr:to>
        <xdr:sp macro="" textlink="">
          <xdr:nvSpPr>
            <xdr:cNvPr id="2333" name="Option Button 285" hidden="1">
              <a:extLst>
                <a:ext uri="{63B3BB69-23CF-44E3-9099-C40C66FF867C}">
                  <a14:compatExt spid="_x0000_s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91</xdr:row>
          <xdr:rowOff>95250</xdr:rowOff>
        </xdr:from>
        <xdr:to>
          <xdr:col>9</xdr:col>
          <xdr:colOff>847725</xdr:colOff>
          <xdr:row>91</xdr:row>
          <xdr:rowOff>314325</xdr:rowOff>
        </xdr:to>
        <xdr:sp macro="" textlink="">
          <xdr:nvSpPr>
            <xdr:cNvPr id="2334" name="Option Button 286" hidden="1">
              <a:extLst>
                <a:ext uri="{63B3BB69-23CF-44E3-9099-C40C66FF867C}">
                  <a14:compatExt spid="_x0000_s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91</xdr:row>
          <xdr:rowOff>114300</xdr:rowOff>
        </xdr:from>
        <xdr:to>
          <xdr:col>10</xdr:col>
          <xdr:colOff>876300</xdr:colOff>
          <xdr:row>91</xdr:row>
          <xdr:rowOff>333375</xdr:rowOff>
        </xdr:to>
        <xdr:sp macro="" textlink="">
          <xdr:nvSpPr>
            <xdr:cNvPr id="2335" name="Option Button 287" hidden="1">
              <a:extLst>
                <a:ext uri="{63B3BB69-23CF-44E3-9099-C40C66FF867C}">
                  <a14:compatExt spid="_x0000_s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91</xdr:row>
          <xdr:rowOff>104775</xdr:rowOff>
        </xdr:from>
        <xdr:to>
          <xdr:col>11</xdr:col>
          <xdr:colOff>876300</xdr:colOff>
          <xdr:row>91</xdr:row>
          <xdr:rowOff>323850</xdr:rowOff>
        </xdr:to>
        <xdr:sp macro="" textlink="">
          <xdr:nvSpPr>
            <xdr:cNvPr id="2336" name="Option Button 288" hidden="1">
              <a:extLst>
                <a:ext uri="{63B3BB69-23CF-44E3-9099-C40C66FF867C}">
                  <a14:compatExt spid="_x0000_s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92</xdr:row>
          <xdr:rowOff>0</xdr:rowOff>
        </xdr:from>
        <xdr:to>
          <xdr:col>12</xdr:col>
          <xdr:colOff>0</xdr:colOff>
          <xdr:row>93</xdr:row>
          <xdr:rowOff>0</xdr:rowOff>
        </xdr:to>
        <xdr:sp macro="" textlink="">
          <xdr:nvSpPr>
            <xdr:cNvPr id="2337" name="Group Box 289" hidden="1">
              <a:extLst>
                <a:ext uri="{63B3BB69-23CF-44E3-9099-C40C66FF867C}">
                  <a14:compatExt spid="_x0000_s23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92</xdr:row>
          <xdr:rowOff>152400</xdr:rowOff>
        </xdr:from>
        <xdr:to>
          <xdr:col>6</xdr:col>
          <xdr:colOff>819150</xdr:colOff>
          <xdr:row>92</xdr:row>
          <xdr:rowOff>371475</xdr:rowOff>
        </xdr:to>
        <xdr:sp macro="" textlink="">
          <xdr:nvSpPr>
            <xdr:cNvPr id="2338" name="Option Button 290" hidden="1">
              <a:extLst>
                <a:ext uri="{63B3BB69-23CF-44E3-9099-C40C66FF867C}">
                  <a14:compatExt spid="_x0000_s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92</xdr:row>
          <xdr:rowOff>171450</xdr:rowOff>
        </xdr:from>
        <xdr:to>
          <xdr:col>7</xdr:col>
          <xdr:colOff>838200</xdr:colOff>
          <xdr:row>92</xdr:row>
          <xdr:rowOff>390525</xdr:rowOff>
        </xdr:to>
        <xdr:sp macro="" textlink="">
          <xdr:nvSpPr>
            <xdr:cNvPr id="2339" name="Option Button 291" hidden="1">
              <a:extLst>
                <a:ext uri="{63B3BB69-23CF-44E3-9099-C40C66FF867C}">
                  <a14:compatExt spid="_x0000_s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92</xdr:row>
          <xdr:rowOff>152400</xdr:rowOff>
        </xdr:from>
        <xdr:to>
          <xdr:col>8</xdr:col>
          <xdr:colOff>866775</xdr:colOff>
          <xdr:row>92</xdr:row>
          <xdr:rowOff>371475</xdr:rowOff>
        </xdr:to>
        <xdr:sp macro="" textlink="">
          <xdr:nvSpPr>
            <xdr:cNvPr id="2340" name="Option Button 292" hidden="1">
              <a:extLst>
                <a:ext uri="{63B3BB69-23CF-44E3-9099-C40C66FF867C}">
                  <a14:compatExt spid="_x0000_s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92</xdr:row>
          <xdr:rowOff>152400</xdr:rowOff>
        </xdr:from>
        <xdr:to>
          <xdr:col>9</xdr:col>
          <xdr:colOff>857250</xdr:colOff>
          <xdr:row>92</xdr:row>
          <xdr:rowOff>371475</xdr:rowOff>
        </xdr:to>
        <xdr:sp macro="" textlink="">
          <xdr:nvSpPr>
            <xdr:cNvPr id="2341" name="Option Button 293" hidden="1">
              <a:extLst>
                <a:ext uri="{63B3BB69-23CF-44E3-9099-C40C66FF867C}">
                  <a14:compatExt spid="_x0000_s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92</xdr:row>
          <xdr:rowOff>152400</xdr:rowOff>
        </xdr:from>
        <xdr:to>
          <xdr:col>10</xdr:col>
          <xdr:colOff>895350</xdr:colOff>
          <xdr:row>92</xdr:row>
          <xdr:rowOff>371475</xdr:rowOff>
        </xdr:to>
        <xdr:sp macro="" textlink="">
          <xdr:nvSpPr>
            <xdr:cNvPr id="2342" name="Option Button 294" hidden="1">
              <a:extLst>
                <a:ext uri="{63B3BB69-23CF-44E3-9099-C40C66FF867C}">
                  <a14:compatExt spid="_x0000_s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92</xdr:row>
          <xdr:rowOff>152400</xdr:rowOff>
        </xdr:from>
        <xdr:to>
          <xdr:col>11</xdr:col>
          <xdr:colOff>876300</xdr:colOff>
          <xdr:row>92</xdr:row>
          <xdr:rowOff>371475</xdr:rowOff>
        </xdr:to>
        <xdr:sp macro="" textlink="">
          <xdr:nvSpPr>
            <xdr:cNvPr id="2343" name="Option Button 295" hidden="1">
              <a:extLst>
                <a:ext uri="{63B3BB69-23CF-44E3-9099-C40C66FF867C}">
                  <a14:compatExt spid="_x0000_s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94</xdr:row>
          <xdr:rowOff>0</xdr:rowOff>
        </xdr:from>
        <xdr:to>
          <xdr:col>12</xdr:col>
          <xdr:colOff>0</xdr:colOff>
          <xdr:row>95</xdr:row>
          <xdr:rowOff>0</xdr:rowOff>
        </xdr:to>
        <xdr:sp macro="" textlink="">
          <xdr:nvSpPr>
            <xdr:cNvPr id="2351" name="Group Box 303" hidden="1">
              <a:extLst>
                <a:ext uri="{63B3BB69-23CF-44E3-9099-C40C66FF867C}">
                  <a14:compatExt spid="_x0000_s23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94</xdr:row>
          <xdr:rowOff>142875</xdr:rowOff>
        </xdr:from>
        <xdr:to>
          <xdr:col>6</xdr:col>
          <xdr:colOff>819150</xdr:colOff>
          <xdr:row>94</xdr:row>
          <xdr:rowOff>361950</xdr:rowOff>
        </xdr:to>
        <xdr:sp macro="" textlink="">
          <xdr:nvSpPr>
            <xdr:cNvPr id="2352" name="Option Button 304" hidden="1">
              <a:extLst>
                <a:ext uri="{63B3BB69-23CF-44E3-9099-C40C66FF867C}">
                  <a14:compatExt spid="_x0000_s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94</xdr:row>
          <xdr:rowOff>142875</xdr:rowOff>
        </xdr:from>
        <xdr:to>
          <xdr:col>7</xdr:col>
          <xdr:colOff>828675</xdr:colOff>
          <xdr:row>94</xdr:row>
          <xdr:rowOff>361950</xdr:rowOff>
        </xdr:to>
        <xdr:sp macro="" textlink="">
          <xdr:nvSpPr>
            <xdr:cNvPr id="2353" name="Option Button 305" hidden="1">
              <a:extLst>
                <a:ext uri="{63B3BB69-23CF-44E3-9099-C40C66FF867C}">
                  <a14:compatExt spid="_x0000_s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94</xdr:row>
          <xdr:rowOff>142875</xdr:rowOff>
        </xdr:from>
        <xdr:to>
          <xdr:col>8</xdr:col>
          <xdr:colOff>866775</xdr:colOff>
          <xdr:row>94</xdr:row>
          <xdr:rowOff>361950</xdr:rowOff>
        </xdr:to>
        <xdr:sp macro="" textlink="">
          <xdr:nvSpPr>
            <xdr:cNvPr id="2354" name="Option Button 306" hidden="1">
              <a:extLst>
                <a:ext uri="{63B3BB69-23CF-44E3-9099-C40C66FF867C}">
                  <a14:compatExt spid="_x0000_s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94</xdr:row>
          <xdr:rowOff>142875</xdr:rowOff>
        </xdr:from>
        <xdr:to>
          <xdr:col>9</xdr:col>
          <xdr:colOff>847725</xdr:colOff>
          <xdr:row>94</xdr:row>
          <xdr:rowOff>361950</xdr:rowOff>
        </xdr:to>
        <xdr:sp macro="" textlink="">
          <xdr:nvSpPr>
            <xdr:cNvPr id="2355" name="Option Button 307" hidden="1">
              <a:extLst>
                <a:ext uri="{63B3BB69-23CF-44E3-9099-C40C66FF867C}">
                  <a14:compatExt spid="_x0000_s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94</xdr:row>
          <xdr:rowOff>142875</xdr:rowOff>
        </xdr:from>
        <xdr:to>
          <xdr:col>10</xdr:col>
          <xdr:colOff>876300</xdr:colOff>
          <xdr:row>94</xdr:row>
          <xdr:rowOff>361950</xdr:rowOff>
        </xdr:to>
        <xdr:sp macro="" textlink="">
          <xdr:nvSpPr>
            <xdr:cNvPr id="2356" name="Option Button 308" hidden="1">
              <a:extLst>
                <a:ext uri="{63B3BB69-23CF-44E3-9099-C40C66FF867C}">
                  <a14:compatExt spid="_x0000_s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94</xdr:row>
          <xdr:rowOff>142875</xdr:rowOff>
        </xdr:from>
        <xdr:to>
          <xdr:col>11</xdr:col>
          <xdr:colOff>876300</xdr:colOff>
          <xdr:row>94</xdr:row>
          <xdr:rowOff>361950</xdr:rowOff>
        </xdr:to>
        <xdr:sp macro="" textlink="">
          <xdr:nvSpPr>
            <xdr:cNvPr id="2357" name="Option Button 309" hidden="1">
              <a:extLst>
                <a:ext uri="{63B3BB69-23CF-44E3-9099-C40C66FF867C}">
                  <a14:compatExt spid="_x0000_s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95</xdr:row>
          <xdr:rowOff>0</xdr:rowOff>
        </xdr:from>
        <xdr:to>
          <xdr:col>12</xdr:col>
          <xdr:colOff>0</xdr:colOff>
          <xdr:row>96</xdr:row>
          <xdr:rowOff>0</xdr:rowOff>
        </xdr:to>
        <xdr:sp macro="" textlink="">
          <xdr:nvSpPr>
            <xdr:cNvPr id="2358" name="Group Box 310" hidden="1">
              <a:extLst>
                <a:ext uri="{63B3BB69-23CF-44E3-9099-C40C66FF867C}">
                  <a14:compatExt spid="_x0000_s23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95</xdr:row>
          <xdr:rowOff>152400</xdr:rowOff>
        </xdr:from>
        <xdr:to>
          <xdr:col>6</xdr:col>
          <xdr:colOff>819150</xdr:colOff>
          <xdr:row>95</xdr:row>
          <xdr:rowOff>381000</xdr:rowOff>
        </xdr:to>
        <xdr:sp macro="" textlink="">
          <xdr:nvSpPr>
            <xdr:cNvPr id="2359" name="Option Button 311" hidden="1">
              <a:extLst>
                <a:ext uri="{63B3BB69-23CF-44E3-9099-C40C66FF867C}">
                  <a14:compatExt spid="_x0000_s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95</xdr:row>
          <xdr:rowOff>161925</xdr:rowOff>
        </xdr:from>
        <xdr:to>
          <xdr:col>7</xdr:col>
          <xdr:colOff>828675</xdr:colOff>
          <xdr:row>95</xdr:row>
          <xdr:rowOff>381000</xdr:rowOff>
        </xdr:to>
        <xdr:sp macro="" textlink="">
          <xdr:nvSpPr>
            <xdr:cNvPr id="2360" name="Option Button 312" hidden="1">
              <a:extLst>
                <a:ext uri="{63B3BB69-23CF-44E3-9099-C40C66FF867C}">
                  <a14:compatExt spid="_x0000_s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95</xdr:row>
          <xdr:rowOff>152400</xdr:rowOff>
        </xdr:from>
        <xdr:to>
          <xdr:col>8</xdr:col>
          <xdr:colOff>866775</xdr:colOff>
          <xdr:row>95</xdr:row>
          <xdr:rowOff>381000</xdr:rowOff>
        </xdr:to>
        <xdr:sp macro="" textlink="">
          <xdr:nvSpPr>
            <xdr:cNvPr id="2361" name="Option Button 313" hidden="1">
              <a:extLst>
                <a:ext uri="{63B3BB69-23CF-44E3-9099-C40C66FF867C}">
                  <a14:compatExt spid="_x0000_s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95</xdr:row>
          <xdr:rowOff>161925</xdr:rowOff>
        </xdr:from>
        <xdr:to>
          <xdr:col>9</xdr:col>
          <xdr:colOff>847725</xdr:colOff>
          <xdr:row>95</xdr:row>
          <xdr:rowOff>381000</xdr:rowOff>
        </xdr:to>
        <xdr:sp macro="" textlink="">
          <xdr:nvSpPr>
            <xdr:cNvPr id="2362" name="Option Button 314" hidden="1">
              <a:extLst>
                <a:ext uri="{63B3BB69-23CF-44E3-9099-C40C66FF867C}">
                  <a14:compatExt spid="_x0000_s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95</xdr:row>
          <xdr:rowOff>152400</xdr:rowOff>
        </xdr:from>
        <xdr:to>
          <xdr:col>10</xdr:col>
          <xdr:colOff>876300</xdr:colOff>
          <xdr:row>95</xdr:row>
          <xdr:rowOff>381000</xdr:rowOff>
        </xdr:to>
        <xdr:sp macro="" textlink="">
          <xdr:nvSpPr>
            <xdr:cNvPr id="2363" name="Option Button 315" hidden="1">
              <a:extLst>
                <a:ext uri="{63B3BB69-23CF-44E3-9099-C40C66FF867C}">
                  <a14:compatExt spid="_x0000_s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95</xdr:row>
          <xdr:rowOff>161925</xdr:rowOff>
        </xdr:from>
        <xdr:to>
          <xdr:col>11</xdr:col>
          <xdr:colOff>876300</xdr:colOff>
          <xdr:row>95</xdr:row>
          <xdr:rowOff>381000</xdr:rowOff>
        </xdr:to>
        <xdr:sp macro="" textlink="">
          <xdr:nvSpPr>
            <xdr:cNvPr id="2364" name="Option Button 316" hidden="1">
              <a:extLst>
                <a:ext uri="{63B3BB69-23CF-44E3-9099-C40C66FF867C}">
                  <a14:compatExt spid="_x0000_s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96</xdr:row>
          <xdr:rowOff>0</xdr:rowOff>
        </xdr:from>
        <xdr:to>
          <xdr:col>12</xdr:col>
          <xdr:colOff>0</xdr:colOff>
          <xdr:row>97</xdr:row>
          <xdr:rowOff>0</xdr:rowOff>
        </xdr:to>
        <xdr:sp macro="" textlink="">
          <xdr:nvSpPr>
            <xdr:cNvPr id="2365" name="Group Box 317" hidden="1">
              <a:extLst>
                <a:ext uri="{63B3BB69-23CF-44E3-9099-C40C66FF867C}">
                  <a14:compatExt spid="_x0000_s23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96</xdr:row>
          <xdr:rowOff>142875</xdr:rowOff>
        </xdr:from>
        <xdr:to>
          <xdr:col>6</xdr:col>
          <xdr:colOff>838200</xdr:colOff>
          <xdr:row>96</xdr:row>
          <xdr:rowOff>361950</xdr:rowOff>
        </xdr:to>
        <xdr:sp macro="" textlink="">
          <xdr:nvSpPr>
            <xdr:cNvPr id="2366" name="Option Button 318" hidden="1">
              <a:extLst>
                <a:ext uri="{63B3BB69-23CF-44E3-9099-C40C66FF867C}">
                  <a14:compatExt spid="_x0000_s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96</xdr:row>
          <xdr:rowOff>152400</xdr:rowOff>
        </xdr:from>
        <xdr:to>
          <xdr:col>7</xdr:col>
          <xdr:colOff>838200</xdr:colOff>
          <xdr:row>96</xdr:row>
          <xdr:rowOff>371475</xdr:rowOff>
        </xdr:to>
        <xdr:sp macro="" textlink="">
          <xdr:nvSpPr>
            <xdr:cNvPr id="2367" name="Option Button 319" hidden="1">
              <a:extLst>
                <a:ext uri="{63B3BB69-23CF-44E3-9099-C40C66FF867C}">
                  <a14:compatExt spid="_x0000_s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96</xdr:row>
          <xdr:rowOff>152400</xdr:rowOff>
        </xdr:from>
        <xdr:to>
          <xdr:col>8</xdr:col>
          <xdr:colOff>866775</xdr:colOff>
          <xdr:row>96</xdr:row>
          <xdr:rowOff>371475</xdr:rowOff>
        </xdr:to>
        <xdr:sp macro="" textlink="">
          <xdr:nvSpPr>
            <xdr:cNvPr id="2368" name="Option Button 320" hidden="1">
              <a:extLst>
                <a:ext uri="{63B3BB69-23CF-44E3-9099-C40C66FF867C}">
                  <a14:compatExt spid="_x0000_s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96</xdr:row>
          <xdr:rowOff>142875</xdr:rowOff>
        </xdr:from>
        <xdr:to>
          <xdr:col>9</xdr:col>
          <xdr:colOff>857250</xdr:colOff>
          <xdr:row>96</xdr:row>
          <xdr:rowOff>361950</xdr:rowOff>
        </xdr:to>
        <xdr:sp macro="" textlink="">
          <xdr:nvSpPr>
            <xdr:cNvPr id="2369" name="Option Button 321" hidden="1">
              <a:extLst>
                <a:ext uri="{63B3BB69-23CF-44E3-9099-C40C66FF867C}">
                  <a14:compatExt spid="_x0000_s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466725</xdr:colOff>
          <xdr:row>96</xdr:row>
          <xdr:rowOff>142875</xdr:rowOff>
        </xdr:from>
        <xdr:to>
          <xdr:col>10</xdr:col>
          <xdr:colOff>895350</xdr:colOff>
          <xdr:row>96</xdr:row>
          <xdr:rowOff>361950</xdr:rowOff>
        </xdr:to>
        <xdr:sp macro="" textlink="">
          <xdr:nvSpPr>
            <xdr:cNvPr id="2370" name="Option Button 322" hidden="1">
              <a:extLst>
                <a:ext uri="{63B3BB69-23CF-44E3-9099-C40C66FF867C}">
                  <a14:compatExt spid="_x0000_s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96</xdr:row>
          <xdr:rowOff>152400</xdr:rowOff>
        </xdr:from>
        <xdr:to>
          <xdr:col>11</xdr:col>
          <xdr:colOff>876300</xdr:colOff>
          <xdr:row>96</xdr:row>
          <xdr:rowOff>371475</xdr:rowOff>
        </xdr:to>
        <xdr:sp macro="" textlink="">
          <xdr:nvSpPr>
            <xdr:cNvPr id="2371" name="Option Button 323" hidden="1">
              <a:extLst>
                <a:ext uri="{63B3BB69-23CF-44E3-9099-C40C66FF867C}">
                  <a14:compatExt spid="_x0000_s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101</xdr:row>
          <xdr:rowOff>0</xdr:rowOff>
        </xdr:from>
        <xdr:to>
          <xdr:col>12</xdr:col>
          <xdr:colOff>0</xdr:colOff>
          <xdr:row>102</xdr:row>
          <xdr:rowOff>0</xdr:rowOff>
        </xdr:to>
        <xdr:sp macro="" textlink="">
          <xdr:nvSpPr>
            <xdr:cNvPr id="2372" name="Group Box 324" hidden="1">
              <a:extLst>
                <a:ext uri="{63B3BB69-23CF-44E3-9099-C40C66FF867C}">
                  <a14:compatExt spid="_x0000_s2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101</xdr:row>
          <xdr:rowOff>323850</xdr:rowOff>
        </xdr:from>
        <xdr:to>
          <xdr:col>6</xdr:col>
          <xdr:colOff>800100</xdr:colOff>
          <xdr:row>101</xdr:row>
          <xdr:rowOff>552450</xdr:rowOff>
        </xdr:to>
        <xdr:sp macro="" textlink="">
          <xdr:nvSpPr>
            <xdr:cNvPr id="2373" name="Option Button 325" hidden="1">
              <a:extLst>
                <a:ext uri="{63B3BB69-23CF-44E3-9099-C40C66FF867C}">
                  <a14:compatExt spid="_x0000_s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101</xdr:row>
          <xdr:rowOff>323850</xdr:rowOff>
        </xdr:from>
        <xdr:to>
          <xdr:col>7</xdr:col>
          <xdr:colOff>809625</xdr:colOff>
          <xdr:row>101</xdr:row>
          <xdr:rowOff>552450</xdr:rowOff>
        </xdr:to>
        <xdr:sp macro="" textlink="">
          <xdr:nvSpPr>
            <xdr:cNvPr id="2374" name="Option Button 326" hidden="1">
              <a:extLst>
                <a:ext uri="{63B3BB69-23CF-44E3-9099-C40C66FF867C}">
                  <a14:compatExt spid="_x0000_s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101</xdr:row>
          <xdr:rowOff>314325</xdr:rowOff>
        </xdr:from>
        <xdr:to>
          <xdr:col>8</xdr:col>
          <xdr:colOff>838200</xdr:colOff>
          <xdr:row>101</xdr:row>
          <xdr:rowOff>552450</xdr:rowOff>
        </xdr:to>
        <xdr:sp macro="" textlink="">
          <xdr:nvSpPr>
            <xdr:cNvPr id="2375" name="Option Button 327" hidden="1">
              <a:extLst>
                <a:ext uri="{63B3BB69-23CF-44E3-9099-C40C66FF867C}">
                  <a14:compatExt spid="_x0000_s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101</xdr:row>
          <xdr:rowOff>323850</xdr:rowOff>
        </xdr:from>
        <xdr:to>
          <xdr:col>9</xdr:col>
          <xdr:colOff>828675</xdr:colOff>
          <xdr:row>101</xdr:row>
          <xdr:rowOff>552450</xdr:rowOff>
        </xdr:to>
        <xdr:sp macro="" textlink="">
          <xdr:nvSpPr>
            <xdr:cNvPr id="2376" name="Option Button 328" hidden="1">
              <a:extLst>
                <a:ext uri="{63B3BB69-23CF-44E3-9099-C40C66FF867C}">
                  <a14:compatExt spid="_x0000_s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101</xdr:row>
          <xdr:rowOff>314325</xdr:rowOff>
        </xdr:from>
        <xdr:to>
          <xdr:col>10</xdr:col>
          <xdr:colOff>857250</xdr:colOff>
          <xdr:row>101</xdr:row>
          <xdr:rowOff>552450</xdr:rowOff>
        </xdr:to>
        <xdr:sp macro="" textlink="">
          <xdr:nvSpPr>
            <xdr:cNvPr id="2377" name="Option Button 329" hidden="1">
              <a:extLst>
                <a:ext uri="{63B3BB69-23CF-44E3-9099-C40C66FF867C}">
                  <a14:compatExt spid="_x0000_s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98</xdr:row>
          <xdr:rowOff>0</xdr:rowOff>
        </xdr:from>
        <xdr:to>
          <xdr:col>12</xdr:col>
          <xdr:colOff>0</xdr:colOff>
          <xdr:row>99</xdr:row>
          <xdr:rowOff>0</xdr:rowOff>
        </xdr:to>
        <xdr:sp macro="" textlink="">
          <xdr:nvSpPr>
            <xdr:cNvPr id="2379" name="Group Box 331" hidden="1">
              <a:extLst>
                <a:ext uri="{63B3BB69-23CF-44E3-9099-C40C66FF867C}">
                  <a14:compatExt spid="_x0000_s23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98</xdr:row>
          <xdr:rowOff>152400</xdr:rowOff>
        </xdr:from>
        <xdr:to>
          <xdr:col>6</xdr:col>
          <xdr:colOff>819150</xdr:colOff>
          <xdr:row>98</xdr:row>
          <xdr:rowOff>371475</xdr:rowOff>
        </xdr:to>
        <xdr:sp macro="" textlink="">
          <xdr:nvSpPr>
            <xdr:cNvPr id="2380" name="Option Button 332" hidden="1">
              <a:extLst>
                <a:ext uri="{63B3BB69-23CF-44E3-9099-C40C66FF867C}">
                  <a14:compatExt spid="_x0000_s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98</xdr:row>
          <xdr:rowOff>152400</xdr:rowOff>
        </xdr:from>
        <xdr:to>
          <xdr:col>7</xdr:col>
          <xdr:colOff>828675</xdr:colOff>
          <xdr:row>98</xdr:row>
          <xdr:rowOff>371475</xdr:rowOff>
        </xdr:to>
        <xdr:sp macro="" textlink="">
          <xdr:nvSpPr>
            <xdr:cNvPr id="2381" name="Option Button 333" hidden="1">
              <a:extLst>
                <a:ext uri="{63B3BB69-23CF-44E3-9099-C40C66FF867C}">
                  <a14:compatExt spid="_x0000_s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98</xdr:row>
          <xdr:rowOff>152400</xdr:rowOff>
        </xdr:from>
        <xdr:to>
          <xdr:col>8</xdr:col>
          <xdr:colOff>866775</xdr:colOff>
          <xdr:row>98</xdr:row>
          <xdr:rowOff>371475</xdr:rowOff>
        </xdr:to>
        <xdr:sp macro="" textlink="">
          <xdr:nvSpPr>
            <xdr:cNvPr id="2382" name="Option Button 334" hidden="1">
              <a:extLst>
                <a:ext uri="{63B3BB69-23CF-44E3-9099-C40C66FF867C}">
                  <a14:compatExt spid="_x0000_s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98</xdr:row>
          <xdr:rowOff>152400</xdr:rowOff>
        </xdr:from>
        <xdr:to>
          <xdr:col>9</xdr:col>
          <xdr:colOff>847725</xdr:colOff>
          <xdr:row>98</xdr:row>
          <xdr:rowOff>371475</xdr:rowOff>
        </xdr:to>
        <xdr:sp macro="" textlink="">
          <xdr:nvSpPr>
            <xdr:cNvPr id="2383" name="Option Button 335" hidden="1">
              <a:extLst>
                <a:ext uri="{63B3BB69-23CF-44E3-9099-C40C66FF867C}">
                  <a14:compatExt spid="_x0000_s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98</xdr:row>
          <xdr:rowOff>152400</xdr:rowOff>
        </xdr:from>
        <xdr:to>
          <xdr:col>10</xdr:col>
          <xdr:colOff>876300</xdr:colOff>
          <xdr:row>98</xdr:row>
          <xdr:rowOff>371475</xdr:rowOff>
        </xdr:to>
        <xdr:sp macro="" textlink="">
          <xdr:nvSpPr>
            <xdr:cNvPr id="2384" name="Option Button 336" hidden="1">
              <a:extLst>
                <a:ext uri="{63B3BB69-23CF-44E3-9099-C40C66FF867C}">
                  <a14:compatExt spid="_x0000_s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98</xdr:row>
          <xdr:rowOff>152400</xdr:rowOff>
        </xdr:from>
        <xdr:to>
          <xdr:col>11</xdr:col>
          <xdr:colOff>876300</xdr:colOff>
          <xdr:row>98</xdr:row>
          <xdr:rowOff>371475</xdr:rowOff>
        </xdr:to>
        <xdr:sp macro="" textlink="">
          <xdr:nvSpPr>
            <xdr:cNvPr id="2385" name="Option Button 337" hidden="1">
              <a:extLst>
                <a:ext uri="{63B3BB69-23CF-44E3-9099-C40C66FF867C}">
                  <a14:compatExt spid="_x0000_s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99</xdr:row>
          <xdr:rowOff>0</xdr:rowOff>
        </xdr:from>
        <xdr:to>
          <xdr:col>12</xdr:col>
          <xdr:colOff>0</xdr:colOff>
          <xdr:row>100</xdr:row>
          <xdr:rowOff>0</xdr:rowOff>
        </xdr:to>
        <xdr:sp macro="" textlink="">
          <xdr:nvSpPr>
            <xdr:cNvPr id="2386" name="Group Box 338" hidden="1">
              <a:extLst>
                <a:ext uri="{63B3BB69-23CF-44E3-9099-C40C66FF867C}">
                  <a14:compatExt spid="_x0000_s2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99</xdr:row>
          <xdr:rowOff>142875</xdr:rowOff>
        </xdr:from>
        <xdr:to>
          <xdr:col>6</xdr:col>
          <xdr:colOff>819150</xdr:colOff>
          <xdr:row>99</xdr:row>
          <xdr:rowOff>371475</xdr:rowOff>
        </xdr:to>
        <xdr:sp macro="" textlink="">
          <xdr:nvSpPr>
            <xdr:cNvPr id="2387" name="Option Button 339" hidden="1">
              <a:extLst>
                <a:ext uri="{63B3BB69-23CF-44E3-9099-C40C66FF867C}">
                  <a14:compatExt spid="_x0000_s2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99</xdr:row>
          <xdr:rowOff>152400</xdr:rowOff>
        </xdr:from>
        <xdr:to>
          <xdr:col>7</xdr:col>
          <xdr:colOff>828675</xdr:colOff>
          <xdr:row>99</xdr:row>
          <xdr:rowOff>371475</xdr:rowOff>
        </xdr:to>
        <xdr:sp macro="" textlink="">
          <xdr:nvSpPr>
            <xdr:cNvPr id="2388" name="Option Button 340" hidden="1">
              <a:extLst>
                <a:ext uri="{63B3BB69-23CF-44E3-9099-C40C66FF867C}">
                  <a14:compatExt spid="_x0000_s2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99</xdr:row>
          <xdr:rowOff>142875</xdr:rowOff>
        </xdr:from>
        <xdr:to>
          <xdr:col>8</xdr:col>
          <xdr:colOff>866775</xdr:colOff>
          <xdr:row>99</xdr:row>
          <xdr:rowOff>371475</xdr:rowOff>
        </xdr:to>
        <xdr:sp macro="" textlink="">
          <xdr:nvSpPr>
            <xdr:cNvPr id="2389" name="Option Button 341" hidden="1">
              <a:extLst>
                <a:ext uri="{63B3BB69-23CF-44E3-9099-C40C66FF867C}">
                  <a14:compatExt spid="_x0000_s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99</xdr:row>
          <xdr:rowOff>152400</xdr:rowOff>
        </xdr:from>
        <xdr:to>
          <xdr:col>9</xdr:col>
          <xdr:colOff>847725</xdr:colOff>
          <xdr:row>99</xdr:row>
          <xdr:rowOff>371475</xdr:rowOff>
        </xdr:to>
        <xdr:sp macro="" textlink="">
          <xdr:nvSpPr>
            <xdr:cNvPr id="2390" name="Option Button 342" hidden="1">
              <a:extLst>
                <a:ext uri="{63B3BB69-23CF-44E3-9099-C40C66FF867C}">
                  <a14:compatExt spid="_x0000_s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99</xdr:row>
          <xdr:rowOff>142875</xdr:rowOff>
        </xdr:from>
        <xdr:to>
          <xdr:col>10</xdr:col>
          <xdr:colOff>876300</xdr:colOff>
          <xdr:row>99</xdr:row>
          <xdr:rowOff>371475</xdr:rowOff>
        </xdr:to>
        <xdr:sp macro="" textlink="">
          <xdr:nvSpPr>
            <xdr:cNvPr id="2391" name="Option Button 343" hidden="1">
              <a:extLst>
                <a:ext uri="{63B3BB69-23CF-44E3-9099-C40C66FF867C}">
                  <a14:compatExt spid="_x0000_s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99</xdr:row>
          <xdr:rowOff>152400</xdr:rowOff>
        </xdr:from>
        <xdr:to>
          <xdr:col>11</xdr:col>
          <xdr:colOff>876300</xdr:colOff>
          <xdr:row>99</xdr:row>
          <xdr:rowOff>371475</xdr:rowOff>
        </xdr:to>
        <xdr:sp macro="" textlink="">
          <xdr:nvSpPr>
            <xdr:cNvPr id="2392" name="Option Button 344" hidden="1">
              <a:extLst>
                <a:ext uri="{63B3BB69-23CF-44E3-9099-C40C66FF867C}">
                  <a14:compatExt spid="_x0000_s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111</xdr:row>
          <xdr:rowOff>0</xdr:rowOff>
        </xdr:from>
        <xdr:to>
          <xdr:col>11</xdr:col>
          <xdr:colOff>0</xdr:colOff>
          <xdr:row>112</xdr:row>
          <xdr:rowOff>0</xdr:rowOff>
        </xdr:to>
        <xdr:sp macro="" textlink="">
          <xdr:nvSpPr>
            <xdr:cNvPr id="2393" name="Group Box 345" hidden="1">
              <a:extLst>
                <a:ext uri="{63B3BB69-23CF-44E3-9099-C40C66FF867C}">
                  <a14:compatExt spid="_x0000_s23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111</xdr:row>
          <xdr:rowOff>114300</xdr:rowOff>
        </xdr:from>
        <xdr:to>
          <xdr:col>6</xdr:col>
          <xdr:colOff>857250</xdr:colOff>
          <xdr:row>111</xdr:row>
          <xdr:rowOff>333375</xdr:rowOff>
        </xdr:to>
        <xdr:sp macro="" textlink="">
          <xdr:nvSpPr>
            <xdr:cNvPr id="2394" name="Option Button 346" hidden="1">
              <a:extLst>
                <a:ext uri="{63B3BB69-23CF-44E3-9099-C40C66FF867C}">
                  <a14:compatExt spid="_x0000_s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111</xdr:row>
          <xdr:rowOff>114300</xdr:rowOff>
        </xdr:from>
        <xdr:to>
          <xdr:col>7</xdr:col>
          <xdr:colOff>895350</xdr:colOff>
          <xdr:row>111</xdr:row>
          <xdr:rowOff>333375</xdr:rowOff>
        </xdr:to>
        <xdr:sp macro="" textlink="">
          <xdr:nvSpPr>
            <xdr:cNvPr id="2395" name="Option Button 347" hidden="1">
              <a:extLst>
                <a:ext uri="{63B3BB69-23CF-44E3-9099-C40C66FF867C}">
                  <a14:compatExt spid="_x0000_s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111</xdr:row>
          <xdr:rowOff>114300</xdr:rowOff>
        </xdr:from>
        <xdr:to>
          <xdr:col>8</xdr:col>
          <xdr:colOff>895350</xdr:colOff>
          <xdr:row>111</xdr:row>
          <xdr:rowOff>333375</xdr:rowOff>
        </xdr:to>
        <xdr:sp macro="" textlink="">
          <xdr:nvSpPr>
            <xdr:cNvPr id="2396" name="Option Button 348" hidden="1">
              <a:extLst>
                <a:ext uri="{63B3BB69-23CF-44E3-9099-C40C66FF867C}">
                  <a14:compatExt spid="_x0000_s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111</xdr:row>
          <xdr:rowOff>114300</xdr:rowOff>
        </xdr:from>
        <xdr:to>
          <xdr:col>9</xdr:col>
          <xdr:colOff>885825</xdr:colOff>
          <xdr:row>111</xdr:row>
          <xdr:rowOff>333375</xdr:rowOff>
        </xdr:to>
        <xdr:sp macro="" textlink="">
          <xdr:nvSpPr>
            <xdr:cNvPr id="2397" name="Option Button 349" hidden="1">
              <a:extLst>
                <a:ext uri="{63B3BB69-23CF-44E3-9099-C40C66FF867C}">
                  <a14:compatExt spid="_x0000_s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111</xdr:row>
          <xdr:rowOff>114300</xdr:rowOff>
        </xdr:from>
        <xdr:to>
          <xdr:col>10</xdr:col>
          <xdr:colOff>895350</xdr:colOff>
          <xdr:row>111</xdr:row>
          <xdr:rowOff>333375</xdr:rowOff>
        </xdr:to>
        <xdr:sp macro="" textlink="">
          <xdr:nvSpPr>
            <xdr:cNvPr id="2398" name="Option Button 350" hidden="1">
              <a:extLst>
                <a:ext uri="{63B3BB69-23CF-44E3-9099-C40C66FF867C}">
                  <a14:compatExt spid="_x0000_s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xdr:row>
          <xdr:rowOff>0</xdr:rowOff>
        </xdr:from>
        <xdr:to>
          <xdr:col>11</xdr:col>
          <xdr:colOff>0</xdr:colOff>
          <xdr:row>113</xdr:row>
          <xdr:rowOff>0</xdr:rowOff>
        </xdr:to>
        <xdr:sp macro="" textlink="">
          <xdr:nvSpPr>
            <xdr:cNvPr id="2399" name="Group Box 351" hidden="1">
              <a:extLst>
                <a:ext uri="{63B3BB69-23CF-44E3-9099-C40C66FF867C}">
                  <a14:compatExt spid="_x0000_s23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112</xdr:row>
          <xdr:rowOff>47625</xdr:rowOff>
        </xdr:from>
        <xdr:to>
          <xdr:col>6</xdr:col>
          <xdr:colOff>866775</xdr:colOff>
          <xdr:row>112</xdr:row>
          <xdr:rowOff>266700</xdr:rowOff>
        </xdr:to>
        <xdr:sp macro="" textlink="">
          <xdr:nvSpPr>
            <xdr:cNvPr id="2400" name="Option Button 352" hidden="1">
              <a:extLst>
                <a:ext uri="{63B3BB69-23CF-44E3-9099-C40C66FF867C}">
                  <a14:compatExt spid="_x0000_s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112</xdr:row>
          <xdr:rowOff>47625</xdr:rowOff>
        </xdr:from>
        <xdr:to>
          <xdr:col>7</xdr:col>
          <xdr:colOff>904875</xdr:colOff>
          <xdr:row>112</xdr:row>
          <xdr:rowOff>266700</xdr:rowOff>
        </xdr:to>
        <xdr:sp macro="" textlink="">
          <xdr:nvSpPr>
            <xdr:cNvPr id="2401" name="Option Button 353" hidden="1">
              <a:extLst>
                <a:ext uri="{63B3BB69-23CF-44E3-9099-C40C66FF867C}">
                  <a14:compatExt spid="_x0000_s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112</xdr:row>
          <xdr:rowOff>47625</xdr:rowOff>
        </xdr:from>
        <xdr:to>
          <xdr:col>8</xdr:col>
          <xdr:colOff>904875</xdr:colOff>
          <xdr:row>112</xdr:row>
          <xdr:rowOff>266700</xdr:rowOff>
        </xdr:to>
        <xdr:sp macro="" textlink="">
          <xdr:nvSpPr>
            <xdr:cNvPr id="2402" name="Option Button 354" hidden="1">
              <a:extLst>
                <a:ext uri="{63B3BB69-23CF-44E3-9099-C40C66FF867C}">
                  <a14:compatExt spid="_x0000_s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112</xdr:row>
          <xdr:rowOff>47625</xdr:rowOff>
        </xdr:from>
        <xdr:to>
          <xdr:col>9</xdr:col>
          <xdr:colOff>895350</xdr:colOff>
          <xdr:row>112</xdr:row>
          <xdr:rowOff>266700</xdr:rowOff>
        </xdr:to>
        <xdr:sp macro="" textlink="">
          <xdr:nvSpPr>
            <xdr:cNvPr id="2403" name="Option Button 355" hidden="1">
              <a:extLst>
                <a:ext uri="{63B3BB69-23CF-44E3-9099-C40C66FF867C}">
                  <a14:compatExt spid="_x0000_s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112</xdr:row>
          <xdr:rowOff>47625</xdr:rowOff>
        </xdr:from>
        <xdr:to>
          <xdr:col>10</xdr:col>
          <xdr:colOff>904875</xdr:colOff>
          <xdr:row>112</xdr:row>
          <xdr:rowOff>266700</xdr:rowOff>
        </xdr:to>
        <xdr:sp macro="" textlink="">
          <xdr:nvSpPr>
            <xdr:cNvPr id="2404" name="Option Button 356" hidden="1">
              <a:extLst>
                <a:ext uri="{63B3BB69-23CF-44E3-9099-C40C66FF867C}">
                  <a14:compatExt spid="_x0000_s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121</xdr:row>
          <xdr:rowOff>0</xdr:rowOff>
        </xdr:from>
        <xdr:to>
          <xdr:col>11</xdr:col>
          <xdr:colOff>0</xdr:colOff>
          <xdr:row>122</xdr:row>
          <xdr:rowOff>0</xdr:rowOff>
        </xdr:to>
        <xdr:sp macro="" textlink="">
          <xdr:nvSpPr>
            <xdr:cNvPr id="2423" name="Group Box 375" hidden="1">
              <a:extLst>
                <a:ext uri="{63B3BB69-23CF-44E3-9099-C40C66FF867C}">
                  <a14:compatExt spid="_x0000_s24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121</xdr:row>
          <xdr:rowOff>114300</xdr:rowOff>
        </xdr:from>
        <xdr:to>
          <xdr:col>6</xdr:col>
          <xdr:colOff>857250</xdr:colOff>
          <xdr:row>121</xdr:row>
          <xdr:rowOff>333375</xdr:rowOff>
        </xdr:to>
        <xdr:sp macro="" textlink="">
          <xdr:nvSpPr>
            <xdr:cNvPr id="2424" name="Option Button 376" hidden="1">
              <a:extLst>
                <a:ext uri="{63B3BB69-23CF-44E3-9099-C40C66FF867C}">
                  <a14:compatExt spid="_x0000_s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121</xdr:row>
          <xdr:rowOff>114300</xdr:rowOff>
        </xdr:from>
        <xdr:to>
          <xdr:col>7</xdr:col>
          <xdr:colOff>876300</xdr:colOff>
          <xdr:row>121</xdr:row>
          <xdr:rowOff>333375</xdr:rowOff>
        </xdr:to>
        <xdr:sp macro="" textlink="">
          <xdr:nvSpPr>
            <xdr:cNvPr id="2425" name="Option Button 377" hidden="1">
              <a:extLst>
                <a:ext uri="{63B3BB69-23CF-44E3-9099-C40C66FF867C}">
                  <a14:compatExt spid="_x0000_s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121</xdr:row>
          <xdr:rowOff>114300</xdr:rowOff>
        </xdr:from>
        <xdr:to>
          <xdr:col>8</xdr:col>
          <xdr:colOff>895350</xdr:colOff>
          <xdr:row>121</xdr:row>
          <xdr:rowOff>333375</xdr:rowOff>
        </xdr:to>
        <xdr:sp macro="" textlink="">
          <xdr:nvSpPr>
            <xdr:cNvPr id="2426" name="Option Button 378" hidden="1">
              <a:extLst>
                <a:ext uri="{63B3BB69-23CF-44E3-9099-C40C66FF867C}">
                  <a14:compatExt spid="_x0000_s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457200</xdr:colOff>
          <xdr:row>121</xdr:row>
          <xdr:rowOff>114300</xdr:rowOff>
        </xdr:from>
        <xdr:to>
          <xdr:col>9</xdr:col>
          <xdr:colOff>876300</xdr:colOff>
          <xdr:row>121</xdr:row>
          <xdr:rowOff>333375</xdr:rowOff>
        </xdr:to>
        <xdr:sp macro="" textlink="">
          <xdr:nvSpPr>
            <xdr:cNvPr id="2427" name="Option Button 379" hidden="1">
              <a:extLst>
                <a:ext uri="{63B3BB69-23CF-44E3-9099-C40C66FF867C}">
                  <a14:compatExt spid="_x0000_s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121</xdr:row>
          <xdr:rowOff>114300</xdr:rowOff>
        </xdr:from>
        <xdr:to>
          <xdr:col>10</xdr:col>
          <xdr:colOff>895350</xdr:colOff>
          <xdr:row>121</xdr:row>
          <xdr:rowOff>333375</xdr:rowOff>
        </xdr:to>
        <xdr:sp macro="" textlink="">
          <xdr:nvSpPr>
            <xdr:cNvPr id="2428" name="Option Button 380" hidden="1">
              <a:extLst>
                <a:ext uri="{63B3BB69-23CF-44E3-9099-C40C66FF867C}">
                  <a14:compatExt spid="_x0000_s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122</xdr:row>
          <xdr:rowOff>0</xdr:rowOff>
        </xdr:from>
        <xdr:to>
          <xdr:col>11</xdr:col>
          <xdr:colOff>0</xdr:colOff>
          <xdr:row>123</xdr:row>
          <xdr:rowOff>0</xdr:rowOff>
        </xdr:to>
        <xdr:sp macro="" textlink="">
          <xdr:nvSpPr>
            <xdr:cNvPr id="2429" name="Group Box 381" hidden="1">
              <a:extLst>
                <a:ext uri="{63B3BB69-23CF-44E3-9099-C40C66FF867C}">
                  <a14:compatExt spid="_x0000_s24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122</xdr:row>
          <xdr:rowOff>47625</xdr:rowOff>
        </xdr:from>
        <xdr:to>
          <xdr:col>6</xdr:col>
          <xdr:colOff>866775</xdr:colOff>
          <xdr:row>122</xdr:row>
          <xdr:rowOff>266700</xdr:rowOff>
        </xdr:to>
        <xdr:sp macro="" textlink="">
          <xdr:nvSpPr>
            <xdr:cNvPr id="2430" name="Option Button 382" hidden="1">
              <a:extLst>
                <a:ext uri="{63B3BB69-23CF-44E3-9099-C40C66FF867C}">
                  <a14:compatExt spid="_x0000_s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122</xdr:row>
          <xdr:rowOff>47625</xdr:rowOff>
        </xdr:from>
        <xdr:to>
          <xdr:col>7</xdr:col>
          <xdr:colOff>885825</xdr:colOff>
          <xdr:row>122</xdr:row>
          <xdr:rowOff>266700</xdr:rowOff>
        </xdr:to>
        <xdr:sp macro="" textlink="">
          <xdr:nvSpPr>
            <xdr:cNvPr id="2431" name="Option Button 383" hidden="1">
              <a:extLst>
                <a:ext uri="{63B3BB69-23CF-44E3-9099-C40C66FF867C}">
                  <a14:compatExt spid="_x0000_s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122</xdr:row>
          <xdr:rowOff>47625</xdr:rowOff>
        </xdr:from>
        <xdr:to>
          <xdr:col>8</xdr:col>
          <xdr:colOff>904875</xdr:colOff>
          <xdr:row>122</xdr:row>
          <xdr:rowOff>266700</xdr:rowOff>
        </xdr:to>
        <xdr:sp macro="" textlink="">
          <xdr:nvSpPr>
            <xdr:cNvPr id="2432" name="Option Button 384" hidden="1">
              <a:extLst>
                <a:ext uri="{63B3BB69-23CF-44E3-9099-C40C66FF867C}">
                  <a14:compatExt spid="_x0000_s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466725</xdr:colOff>
          <xdr:row>122</xdr:row>
          <xdr:rowOff>47625</xdr:rowOff>
        </xdr:from>
        <xdr:to>
          <xdr:col>9</xdr:col>
          <xdr:colOff>885825</xdr:colOff>
          <xdr:row>122</xdr:row>
          <xdr:rowOff>266700</xdr:rowOff>
        </xdr:to>
        <xdr:sp macro="" textlink="">
          <xdr:nvSpPr>
            <xdr:cNvPr id="2433" name="Option Button 385" hidden="1">
              <a:extLst>
                <a:ext uri="{63B3BB69-23CF-44E3-9099-C40C66FF867C}">
                  <a14:compatExt spid="_x0000_s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122</xdr:row>
          <xdr:rowOff>47625</xdr:rowOff>
        </xdr:from>
        <xdr:to>
          <xdr:col>10</xdr:col>
          <xdr:colOff>904875</xdr:colOff>
          <xdr:row>122</xdr:row>
          <xdr:rowOff>266700</xdr:rowOff>
        </xdr:to>
        <xdr:sp macro="" textlink="">
          <xdr:nvSpPr>
            <xdr:cNvPr id="2434" name="Option Button 386" hidden="1">
              <a:extLst>
                <a:ext uri="{63B3BB69-23CF-44E3-9099-C40C66FF867C}">
                  <a14:compatExt spid="_x0000_s2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0</xdr:rowOff>
        </xdr:from>
        <xdr:to>
          <xdr:col>11</xdr:col>
          <xdr:colOff>0</xdr:colOff>
          <xdr:row>132</xdr:row>
          <xdr:rowOff>0</xdr:rowOff>
        </xdr:to>
        <xdr:sp macro="" textlink="">
          <xdr:nvSpPr>
            <xdr:cNvPr id="2453" name="Group Box 405" hidden="1">
              <a:extLst>
                <a:ext uri="{63B3BB69-23CF-44E3-9099-C40C66FF867C}">
                  <a14:compatExt spid="_x0000_s24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131</xdr:row>
          <xdr:rowOff>114300</xdr:rowOff>
        </xdr:from>
        <xdr:to>
          <xdr:col>6</xdr:col>
          <xdr:colOff>857250</xdr:colOff>
          <xdr:row>131</xdr:row>
          <xdr:rowOff>333375</xdr:rowOff>
        </xdr:to>
        <xdr:sp macro="" textlink="">
          <xdr:nvSpPr>
            <xdr:cNvPr id="2454" name="Option Button 406" hidden="1">
              <a:extLst>
                <a:ext uri="{63B3BB69-23CF-44E3-9099-C40C66FF867C}">
                  <a14:compatExt spid="_x0000_s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131</xdr:row>
          <xdr:rowOff>114300</xdr:rowOff>
        </xdr:from>
        <xdr:to>
          <xdr:col>7</xdr:col>
          <xdr:colOff>885825</xdr:colOff>
          <xdr:row>131</xdr:row>
          <xdr:rowOff>333375</xdr:rowOff>
        </xdr:to>
        <xdr:sp macro="" textlink="">
          <xdr:nvSpPr>
            <xdr:cNvPr id="2455" name="Option Button 407" hidden="1">
              <a:extLst>
                <a:ext uri="{63B3BB69-23CF-44E3-9099-C40C66FF867C}">
                  <a14:compatExt spid="_x0000_s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131</xdr:row>
          <xdr:rowOff>114300</xdr:rowOff>
        </xdr:from>
        <xdr:to>
          <xdr:col>8</xdr:col>
          <xdr:colOff>885825</xdr:colOff>
          <xdr:row>131</xdr:row>
          <xdr:rowOff>333375</xdr:rowOff>
        </xdr:to>
        <xdr:sp macro="" textlink="">
          <xdr:nvSpPr>
            <xdr:cNvPr id="2456" name="Option Button 408" hidden="1">
              <a:extLst>
                <a:ext uri="{63B3BB69-23CF-44E3-9099-C40C66FF867C}">
                  <a14:compatExt spid="_x0000_s2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438150</xdr:colOff>
          <xdr:row>131</xdr:row>
          <xdr:rowOff>114300</xdr:rowOff>
        </xdr:from>
        <xdr:to>
          <xdr:col>9</xdr:col>
          <xdr:colOff>857250</xdr:colOff>
          <xdr:row>131</xdr:row>
          <xdr:rowOff>333375</xdr:rowOff>
        </xdr:to>
        <xdr:sp macro="" textlink="">
          <xdr:nvSpPr>
            <xdr:cNvPr id="2457" name="Option Button 409" hidden="1">
              <a:extLst>
                <a:ext uri="{63B3BB69-23CF-44E3-9099-C40C66FF867C}">
                  <a14:compatExt spid="_x0000_s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131</xdr:row>
          <xdr:rowOff>114300</xdr:rowOff>
        </xdr:from>
        <xdr:to>
          <xdr:col>10</xdr:col>
          <xdr:colOff>895350</xdr:colOff>
          <xdr:row>131</xdr:row>
          <xdr:rowOff>333375</xdr:rowOff>
        </xdr:to>
        <xdr:sp macro="" textlink="">
          <xdr:nvSpPr>
            <xdr:cNvPr id="2458" name="Option Button 410" hidden="1">
              <a:extLst>
                <a:ext uri="{63B3BB69-23CF-44E3-9099-C40C66FF867C}">
                  <a14:compatExt spid="_x0000_s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132</xdr:row>
          <xdr:rowOff>0</xdr:rowOff>
        </xdr:from>
        <xdr:to>
          <xdr:col>11</xdr:col>
          <xdr:colOff>0</xdr:colOff>
          <xdr:row>133</xdr:row>
          <xdr:rowOff>0</xdr:rowOff>
        </xdr:to>
        <xdr:sp macro="" textlink="">
          <xdr:nvSpPr>
            <xdr:cNvPr id="2459" name="Group Box 411" hidden="1">
              <a:extLst>
                <a:ext uri="{63B3BB69-23CF-44E3-9099-C40C66FF867C}">
                  <a14:compatExt spid="_x0000_s24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132</xdr:row>
          <xdr:rowOff>47625</xdr:rowOff>
        </xdr:from>
        <xdr:to>
          <xdr:col>6</xdr:col>
          <xdr:colOff>866775</xdr:colOff>
          <xdr:row>132</xdr:row>
          <xdr:rowOff>266700</xdr:rowOff>
        </xdr:to>
        <xdr:sp macro="" textlink="">
          <xdr:nvSpPr>
            <xdr:cNvPr id="2460" name="Option Button 412" hidden="1">
              <a:extLst>
                <a:ext uri="{63B3BB69-23CF-44E3-9099-C40C66FF867C}">
                  <a14:compatExt spid="_x0000_s2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132</xdr:row>
          <xdr:rowOff>47625</xdr:rowOff>
        </xdr:from>
        <xdr:to>
          <xdr:col>7</xdr:col>
          <xdr:colOff>895350</xdr:colOff>
          <xdr:row>132</xdr:row>
          <xdr:rowOff>266700</xdr:rowOff>
        </xdr:to>
        <xdr:sp macro="" textlink="">
          <xdr:nvSpPr>
            <xdr:cNvPr id="2461" name="Option Button 413" hidden="1">
              <a:extLst>
                <a:ext uri="{63B3BB69-23CF-44E3-9099-C40C66FF867C}">
                  <a14:compatExt spid="_x0000_s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132</xdr:row>
          <xdr:rowOff>47625</xdr:rowOff>
        </xdr:from>
        <xdr:to>
          <xdr:col>8</xdr:col>
          <xdr:colOff>895350</xdr:colOff>
          <xdr:row>132</xdr:row>
          <xdr:rowOff>266700</xdr:rowOff>
        </xdr:to>
        <xdr:sp macro="" textlink="">
          <xdr:nvSpPr>
            <xdr:cNvPr id="2462" name="Option Button 414" hidden="1">
              <a:extLst>
                <a:ext uri="{63B3BB69-23CF-44E3-9099-C40C66FF867C}">
                  <a14:compatExt spid="_x0000_s2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447675</xdr:colOff>
          <xdr:row>132</xdr:row>
          <xdr:rowOff>47625</xdr:rowOff>
        </xdr:from>
        <xdr:to>
          <xdr:col>9</xdr:col>
          <xdr:colOff>866775</xdr:colOff>
          <xdr:row>132</xdr:row>
          <xdr:rowOff>266700</xdr:rowOff>
        </xdr:to>
        <xdr:sp macro="" textlink="">
          <xdr:nvSpPr>
            <xdr:cNvPr id="2463" name="Option Button 415" hidden="1">
              <a:extLst>
                <a:ext uri="{63B3BB69-23CF-44E3-9099-C40C66FF867C}">
                  <a14:compatExt spid="_x0000_s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132</xdr:row>
          <xdr:rowOff>47625</xdr:rowOff>
        </xdr:from>
        <xdr:to>
          <xdr:col>10</xdr:col>
          <xdr:colOff>904875</xdr:colOff>
          <xdr:row>132</xdr:row>
          <xdr:rowOff>266700</xdr:rowOff>
        </xdr:to>
        <xdr:sp macro="" textlink="">
          <xdr:nvSpPr>
            <xdr:cNvPr id="2464" name="Option Button 416" hidden="1">
              <a:extLst>
                <a:ext uri="{63B3BB69-23CF-44E3-9099-C40C66FF867C}">
                  <a14:compatExt spid="_x0000_s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71</xdr:row>
          <xdr:rowOff>0</xdr:rowOff>
        </xdr:from>
        <xdr:to>
          <xdr:col>12</xdr:col>
          <xdr:colOff>0</xdr:colOff>
          <xdr:row>72</xdr:row>
          <xdr:rowOff>0</xdr:rowOff>
        </xdr:to>
        <xdr:sp macro="" textlink="">
          <xdr:nvSpPr>
            <xdr:cNvPr id="2483" name="Group Box 435" hidden="1">
              <a:extLst>
                <a:ext uri="{63B3BB69-23CF-44E3-9099-C40C66FF867C}">
                  <a14:compatExt spid="_x0000_s24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4</xdr:col>
      <xdr:colOff>773907</xdr:colOff>
      <xdr:row>2</xdr:row>
      <xdr:rowOff>142875</xdr:rowOff>
    </xdr:to>
    <xdr:pic>
      <xdr:nvPicPr>
        <xdr:cNvPr id="2" name="Grafik 8" descr="SNB_LOGO_46_RGB.jpg"/>
        <xdr:cNvPicPr>
          <a:picLocks noChangeAspect="1"/>
        </xdr:cNvPicPr>
      </xdr:nvPicPr>
      <xdr:blipFill>
        <a:blip xmlns:r="http://schemas.openxmlformats.org/officeDocument/2006/relationships" r:embed="rId1" cstate="print">
          <a:grayscl/>
        </a:blip>
        <a:srcRect/>
        <a:stretch>
          <a:fillRect/>
        </a:stretch>
      </xdr:blipFill>
      <xdr:spPr bwMode="auto">
        <a:xfrm>
          <a:off x="76200" y="57150"/>
          <a:ext cx="1564482" cy="600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3.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242" Type="http://schemas.openxmlformats.org/officeDocument/2006/relationships/ctrlProp" Target="../ctrlProps/ctrlProp239.xml"/><Relationship Id="rId284" Type="http://schemas.openxmlformats.org/officeDocument/2006/relationships/ctrlProp" Target="../ctrlProps/ctrlProp28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3.bin"/><Relationship Id="rId233" Type="http://schemas.openxmlformats.org/officeDocument/2006/relationships/ctrlProp" Target="../ctrlProps/ctrlProp230.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545.xml"/><Relationship Id="rId299" Type="http://schemas.openxmlformats.org/officeDocument/2006/relationships/ctrlProp" Target="../ctrlProps/ctrlProp727.xml"/><Relationship Id="rId21" Type="http://schemas.openxmlformats.org/officeDocument/2006/relationships/ctrlProp" Target="../ctrlProps/ctrlProp449.xml"/><Relationship Id="rId63" Type="http://schemas.openxmlformats.org/officeDocument/2006/relationships/ctrlProp" Target="../ctrlProps/ctrlProp491.xml"/><Relationship Id="rId159" Type="http://schemas.openxmlformats.org/officeDocument/2006/relationships/ctrlProp" Target="../ctrlProps/ctrlProp587.xml"/><Relationship Id="rId170" Type="http://schemas.openxmlformats.org/officeDocument/2006/relationships/ctrlProp" Target="../ctrlProps/ctrlProp598.xml"/><Relationship Id="rId226" Type="http://schemas.openxmlformats.org/officeDocument/2006/relationships/ctrlProp" Target="../ctrlProps/ctrlProp654.xml"/><Relationship Id="rId268" Type="http://schemas.openxmlformats.org/officeDocument/2006/relationships/ctrlProp" Target="../ctrlProps/ctrlProp696.xml"/><Relationship Id="rId32" Type="http://schemas.openxmlformats.org/officeDocument/2006/relationships/ctrlProp" Target="../ctrlProps/ctrlProp460.xml"/><Relationship Id="rId74" Type="http://schemas.openxmlformats.org/officeDocument/2006/relationships/ctrlProp" Target="../ctrlProps/ctrlProp502.xml"/><Relationship Id="rId128" Type="http://schemas.openxmlformats.org/officeDocument/2006/relationships/ctrlProp" Target="../ctrlProps/ctrlProp556.xml"/><Relationship Id="rId5" Type="http://schemas.openxmlformats.org/officeDocument/2006/relationships/ctrlProp" Target="../ctrlProps/ctrlProp433.xml"/><Relationship Id="rId181" Type="http://schemas.openxmlformats.org/officeDocument/2006/relationships/ctrlProp" Target="../ctrlProps/ctrlProp609.xml"/><Relationship Id="rId237" Type="http://schemas.openxmlformats.org/officeDocument/2006/relationships/ctrlProp" Target="../ctrlProps/ctrlProp665.xml"/><Relationship Id="rId279" Type="http://schemas.openxmlformats.org/officeDocument/2006/relationships/ctrlProp" Target="../ctrlProps/ctrlProp707.xml"/><Relationship Id="rId43" Type="http://schemas.openxmlformats.org/officeDocument/2006/relationships/ctrlProp" Target="../ctrlProps/ctrlProp471.xml"/><Relationship Id="rId139" Type="http://schemas.openxmlformats.org/officeDocument/2006/relationships/ctrlProp" Target="../ctrlProps/ctrlProp567.xml"/><Relationship Id="rId290" Type="http://schemas.openxmlformats.org/officeDocument/2006/relationships/ctrlProp" Target="../ctrlProps/ctrlProp718.xml"/><Relationship Id="rId304" Type="http://schemas.openxmlformats.org/officeDocument/2006/relationships/ctrlProp" Target="../ctrlProps/ctrlProp732.xml"/><Relationship Id="rId85" Type="http://schemas.openxmlformats.org/officeDocument/2006/relationships/ctrlProp" Target="../ctrlProps/ctrlProp513.xml"/><Relationship Id="rId150" Type="http://schemas.openxmlformats.org/officeDocument/2006/relationships/ctrlProp" Target="../ctrlProps/ctrlProp578.xml"/><Relationship Id="rId192" Type="http://schemas.openxmlformats.org/officeDocument/2006/relationships/ctrlProp" Target="../ctrlProps/ctrlProp620.xml"/><Relationship Id="rId206" Type="http://schemas.openxmlformats.org/officeDocument/2006/relationships/ctrlProp" Target="../ctrlProps/ctrlProp634.xml"/><Relationship Id="rId248" Type="http://schemas.openxmlformats.org/officeDocument/2006/relationships/ctrlProp" Target="../ctrlProps/ctrlProp676.xml"/><Relationship Id="rId12" Type="http://schemas.openxmlformats.org/officeDocument/2006/relationships/ctrlProp" Target="../ctrlProps/ctrlProp440.xml"/><Relationship Id="rId108" Type="http://schemas.openxmlformats.org/officeDocument/2006/relationships/ctrlProp" Target="../ctrlProps/ctrlProp536.xml"/><Relationship Id="rId54" Type="http://schemas.openxmlformats.org/officeDocument/2006/relationships/ctrlProp" Target="../ctrlProps/ctrlProp482.xml"/><Relationship Id="rId96" Type="http://schemas.openxmlformats.org/officeDocument/2006/relationships/ctrlProp" Target="../ctrlProps/ctrlProp524.xml"/><Relationship Id="rId161" Type="http://schemas.openxmlformats.org/officeDocument/2006/relationships/ctrlProp" Target="../ctrlProps/ctrlProp589.xml"/><Relationship Id="rId217" Type="http://schemas.openxmlformats.org/officeDocument/2006/relationships/ctrlProp" Target="../ctrlProps/ctrlProp645.xml"/><Relationship Id="rId259" Type="http://schemas.openxmlformats.org/officeDocument/2006/relationships/ctrlProp" Target="../ctrlProps/ctrlProp687.xml"/><Relationship Id="rId23" Type="http://schemas.openxmlformats.org/officeDocument/2006/relationships/ctrlProp" Target="../ctrlProps/ctrlProp451.xml"/><Relationship Id="rId119" Type="http://schemas.openxmlformats.org/officeDocument/2006/relationships/ctrlProp" Target="../ctrlProps/ctrlProp547.xml"/><Relationship Id="rId270" Type="http://schemas.openxmlformats.org/officeDocument/2006/relationships/ctrlProp" Target="../ctrlProps/ctrlProp698.xml"/><Relationship Id="rId291" Type="http://schemas.openxmlformats.org/officeDocument/2006/relationships/ctrlProp" Target="../ctrlProps/ctrlProp719.xml"/><Relationship Id="rId305" Type="http://schemas.openxmlformats.org/officeDocument/2006/relationships/ctrlProp" Target="../ctrlProps/ctrlProp733.xml"/><Relationship Id="rId44" Type="http://schemas.openxmlformats.org/officeDocument/2006/relationships/ctrlProp" Target="../ctrlProps/ctrlProp472.xml"/><Relationship Id="rId65" Type="http://schemas.openxmlformats.org/officeDocument/2006/relationships/ctrlProp" Target="../ctrlProps/ctrlProp493.xml"/><Relationship Id="rId86" Type="http://schemas.openxmlformats.org/officeDocument/2006/relationships/ctrlProp" Target="../ctrlProps/ctrlProp514.xml"/><Relationship Id="rId130" Type="http://schemas.openxmlformats.org/officeDocument/2006/relationships/ctrlProp" Target="../ctrlProps/ctrlProp558.xml"/><Relationship Id="rId151" Type="http://schemas.openxmlformats.org/officeDocument/2006/relationships/ctrlProp" Target="../ctrlProps/ctrlProp579.xml"/><Relationship Id="rId172" Type="http://schemas.openxmlformats.org/officeDocument/2006/relationships/ctrlProp" Target="../ctrlProps/ctrlProp600.xml"/><Relationship Id="rId193" Type="http://schemas.openxmlformats.org/officeDocument/2006/relationships/ctrlProp" Target="../ctrlProps/ctrlProp621.xml"/><Relationship Id="rId207" Type="http://schemas.openxmlformats.org/officeDocument/2006/relationships/ctrlProp" Target="../ctrlProps/ctrlProp635.xml"/><Relationship Id="rId228" Type="http://schemas.openxmlformats.org/officeDocument/2006/relationships/ctrlProp" Target="../ctrlProps/ctrlProp656.xml"/><Relationship Id="rId249" Type="http://schemas.openxmlformats.org/officeDocument/2006/relationships/ctrlProp" Target="../ctrlProps/ctrlProp677.xml"/><Relationship Id="rId13" Type="http://schemas.openxmlformats.org/officeDocument/2006/relationships/ctrlProp" Target="../ctrlProps/ctrlProp441.xml"/><Relationship Id="rId109" Type="http://schemas.openxmlformats.org/officeDocument/2006/relationships/ctrlProp" Target="../ctrlProps/ctrlProp537.xml"/><Relationship Id="rId260" Type="http://schemas.openxmlformats.org/officeDocument/2006/relationships/ctrlProp" Target="../ctrlProps/ctrlProp688.xml"/><Relationship Id="rId281" Type="http://schemas.openxmlformats.org/officeDocument/2006/relationships/ctrlProp" Target="../ctrlProps/ctrlProp709.xml"/><Relationship Id="rId34" Type="http://schemas.openxmlformats.org/officeDocument/2006/relationships/ctrlProp" Target="../ctrlProps/ctrlProp462.xml"/><Relationship Id="rId55" Type="http://schemas.openxmlformats.org/officeDocument/2006/relationships/ctrlProp" Target="../ctrlProps/ctrlProp483.xml"/><Relationship Id="rId76" Type="http://schemas.openxmlformats.org/officeDocument/2006/relationships/ctrlProp" Target="../ctrlProps/ctrlProp504.xml"/><Relationship Id="rId97" Type="http://schemas.openxmlformats.org/officeDocument/2006/relationships/ctrlProp" Target="../ctrlProps/ctrlProp525.xml"/><Relationship Id="rId120" Type="http://schemas.openxmlformats.org/officeDocument/2006/relationships/ctrlProp" Target="../ctrlProps/ctrlProp548.xml"/><Relationship Id="rId141" Type="http://schemas.openxmlformats.org/officeDocument/2006/relationships/ctrlProp" Target="../ctrlProps/ctrlProp569.xml"/><Relationship Id="rId7" Type="http://schemas.openxmlformats.org/officeDocument/2006/relationships/ctrlProp" Target="../ctrlProps/ctrlProp435.xml"/><Relationship Id="rId162" Type="http://schemas.openxmlformats.org/officeDocument/2006/relationships/ctrlProp" Target="../ctrlProps/ctrlProp590.xml"/><Relationship Id="rId183" Type="http://schemas.openxmlformats.org/officeDocument/2006/relationships/ctrlProp" Target="../ctrlProps/ctrlProp611.xml"/><Relationship Id="rId218" Type="http://schemas.openxmlformats.org/officeDocument/2006/relationships/ctrlProp" Target="../ctrlProps/ctrlProp646.xml"/><Relationship Id="rId239" Type="http://schemas.openxmlformats.org/officeDocument/2006/relationships/ctrlProp" Target="../ctrlProps/ctrlProp667.xml"/><Relationship Id="rId250" Type="http://schemas.openxmlformats.org/officeDocument/2006/relationships/ctrlProp" Target="../ctrlProps/ctrlProp678.xml"/><Relationship Id="rId271" Type="http://schemas.openxmlformats.org/officeDocument/2006/relationships/ctrlProp" Target="../ctrlProps/ctrlProp699.xml"/><Relationship Id="rId292" Type="http://schemas.openxmlformats.org/officeDocument/2006/relationships/ctrlProp" Target="../ctrlProps/ctrlProp720.xml"/><Relationship Id="rId306" Type="http://schemas.openxmlformats.org/officeDocument/2006/relationships/ctrlProp" Target="../ctrlProps/ctrlProp734.xml"/><Relationship Id="rId24" Type="http://schemas.openxmlformats.org/officeDocument/2006/relationships/ctrlProp" Target="../ctrlProps/ctrlProp452.xml"/><Relationship Id="rId45" Type="http://schemas.openxmlformats.org/officeDocument/2006/relationships/ctrlProp" Target="../ctrlProps/ctrlProp473.xml"/><Relationship Id="rId66" Type="http://schemas.openxmlformats.org/officeDocument/2006/relationships/ctrlProp" Target="../ctrlProps/ctrlProp494.xml"/><Relationship Id="rId87" Type="http://schemas.openxmlformats.org/officeDocument/2006/relationships/ctrlProp" Target="../ctrlProps/ctrlProp515.xml"/><Relationship Id="rId110" Type="http://schemas.openxmlformats.org/officeDocument/2006/relationships/ctrlProp" Target="../ctrlProps/ctrlProp538.xml"/><Relationship Id="rId131" Type="http://schemas.openxmlformats.org/officeDocument/2006/relationships/ctrlProp" Target="../ctrlProps/ctrlProp559.xml"/><Relationship Id="rId152" Type="http://schemas.openxmlformats.org/officeDocument/2006/relationships/ctrlProp" Target="../ctrlProps/ctrlProp580.xml"/><Relationship Id="rId173" Type="http://schemas.openxmlformats.org/officeDocument/2006/relationships/ctrlProp" Target="../ctrlProps/ctrlProp601.xml"/><Relationship Id="rId194" Type="http://schemas.openxmlformats.org/officeDocument/2006/relationships/ctrlProp" Target="../ctrlProps/ctrlProp622.xml"/><Relationship Id="rId208" Type="http://schemas.openxmlformats.org/officeDocument/2006/relationships/ctrlProp" Target="../ctrlProps/ctrlProp636.xml"/><Relationship Id="rId229" Type="http://schemas.openxmlformats.org/officeDocument/2006/relationships/ctrlProp" Target="../ctrlProps/ctrlProp657.xml"/><Relationship Id="rId240" Type="http://schemas.openxmlformats.org/officeDocument/2006/relationships/ctrlProp" Target="../ctrlProps/ctrlProp668.xml"/><Relationship Id="rId261" Type="http://schemas.openxmlformats.org/officeDocument/2006/relationships/ctrlProp" Target="../ctrlProps/ctrlProp689.xml"/><Relationship Id="rId14" Type="http://schemas.openxmlformats.org/officeDocument/2006/relationships/ctrlProp" Target="../ctrlProps/ctrlProp442.xml"/><Relationship Id="rId35" Type="http://schemas.openxmlformats.org/officeDocument/2006/relationships/ctrlProp" Target="../ctrlProps/ctrlProp463.xml"/><Relationship Id="rId56" Type="http://schemas.openxmlformats.org/officeDocument/2006/relationships/ctrlProp" Target="../ctrlProps/ctrlProp484.xml"/><Relationship Id="rId77" Type="http://schemas.openxmlformats.org/officeDocument/2006/relationships/ctrlProp" Target="../ctrlProps/ctrlProp505.xml"/><Relationship Id="rId100" Type="http://schemas.openxmlformats.org/officeDocument/2006/relationships/ctrlProp" Target="../ctrlProps/ctrlProp528.xml"/><Relationship Id="rId282" Type="http://schemas.openxmlformats.org/officeDocument/2006/relationships/ctrlProp" Target="../ctrlProps/ctrlProp710.xml"/><Relationship Id="rId8" Type="http://schemas.openxmlformats.org/officeDocument/2006/relationships/ctrlProp" Target="../ctrlProps/ctrlProp436.xml"/><Relationship Id="rId98" Type="http://schemas.openxmlformats.org/officeDocument/2006/relationships/ctrlProp" Target="../ctrlProps/ctrlProp526.xml"/><Relationship Id="rId121" Type="http://schemas.openxmlformats.org/officeDocument/2006/relationships/ctrlProp" Target="../ctrlProps/ctrlProp549.xml"/><Relationship Id="rId142" Type="http://schemas.openxmlformats.org/officeDocument/2006/relationships/ctrlProp" Target="../ctrlProps/ctrlProp570.xml"/><Relationship Id="rId163" Type="http://schemas.openxmlformats.org/officeDocument/2006/relationships/ctrlProp" Target="../ctrlProps/ctrlProp591.xml"/><Relationship Id="rId184" Type="http://schemas.openxmlformats.org/officeDocument/2006/relationships/ctrlProp" Target="../ctrlProps/ctrlProp612.xml"/><Relationship Id="rId219" Type="http://schemas.openxmlformats.org/officeDocument/2006/relationships/ctrlProp" Target="../ctrlProps/ctrlProp647.xml"/><Relationship Id="rId230" Type="http://schemas.openxmlformats.org/officeDocument/2006/relationships/ctrlProp" Target="../ctrlProps/ctrlProp658.xml"/><Relationship Id="rId251" Type="http://schemas.openxmlformats.org/officeDocument/2006/relationships/ctrlProp" Target="../ctrlProps/ctrlProp679.xml"/><Relationship Id="rId25" Type="http://schemas.openxmlformats.org/officeDocument/2006/relationships/ctrlProp" Target="../ctrlProps/ctrlProp453.xml"/><Relationship Id="rId46" Type="http://schemas.openxmlformats.org/officeDocument/2006/relationships/ctrlProp" Target="../ctrlProps/ctrlProp474.xml"/><Relationship Id="rId67" Type="http://schemas.openxmlformats.org/officeDocument/2006/relationships/ctrlProp" Target="../ctrlProps/ctrlProp495.xml"/><Relationship Id="rId272" Type="http://schemas.openxmlformats.org/officeDocument/2006/relationships/ctrlProp" Target="../ctrlProps/ctrlProp700.xml"/><Relationship Id="rId293" Type="http://schemas.openxmlformats.org/officeDocument/2006/relationships/ctrlProp" Target="../ctrlProps/ctrlProp721.xml"/><Relationship Id="rId307" Type="http://schemas.openxmlformats.org/officeDocument/2006/relationships/ctrlProp" Target="../ctrlProps/ctrlProp735.xml"/><Relationship Id="rId88" Type="http://schemas.openxmlformats.org/officeDocument/2006/relationships/ctrlProp" Target="../ctrlProps/ctrlProp516.xml"/><Relationship Id="rId111" Type="http://schemas.openxmlformats.org/officeDocument/2006/relationships/ctrlProp" Target="../ctrlProps/ctrlProp539.xml"/><Relationship Id="rId132" Type="http://schemas.openxmlformats.org/officeDocument/2006/relationships/ctrlProp" Target="../ctrlProps/ctrlProp560.xml"/><Relationship Id="rId153" Type="http://schemas.openxmlformats.org/officeDocument/2006/relationships/ctrlProp" Target="../ctrlProps/ctrlProp581.xml"/><Relationship Id="rId174" Type="http://schemas.openxmlformats.org/officeDocument/2006/relationships/ctrlProp" Target="../ctrlProps/ctrlProp602.xml"/><Relationship Id="rId195" Type="http://schemas.openxmlformats.org/officeDocument/2006/relationships/ctrlProp" Target="../ctrlProps/ctrlProp623.xml"/><Relationship Id="rId209" Type="http://schemas.openxmlformats.org/officeDocument/2006/relationships/ctrlProp" Target="../ctrlProps/ctrlProp637.xml"/><Relationship Id="rId220" Type="http://schemas.openxmlformats.org/officeDocument/2006/relationships/ctrlProp" Target="../ctrlProps/ctrlProp648.xml"/><Relationship Id="rId241" Type="http://schemas.openxmlformats.org/officeDocument/2006/relationships/ctrlProp" Target="../ctrlProps/ctrlProp669.xml"/><Relationship Id="rId15" Type="http://schemas.openxmlformats.org/officeDocument/2006/relationships/ctrlProp" Target="../ctrlProps/ctrlProp443.xml"/><Relationship Id="rId36" Type="http://schemas.openxmlformats.org/officeDocument/2006/relationships/ctrlProp" Target="../ctrlProps/ctrlProp464.xml"/><Relationship Id="rId57" Type="http://schemas.openxmlformats.org/officeDocument/2006/relationships/ctrlProp" Target="../ctrlProps/ctrlProp485.xml"/><Relationship Id="rId262" Type="http://schemas.openxmlformats.org/officeDocument/2006/relationships/ctrlProp" Target="../ctrlProps/ctrlProp690.xml"/><Relationship Id="rId283" Type="http://schemas.openxmlformats.org/officeDocument/2006/relationships/ctrlProp" Target="../ctrlProps/ctrlProp711.xml"/><Relationship Id="rId78" Type="http://schemas.openxmlformats.org/officeDocument/2006/relationships/ctrlProp" Target="../ctrlProps/ctrlProp506.xml"/><Relationship Id="rId99" Type="http://schemas.openxmlformats.org/officeDocument/2006/relationships/ctrlProp" Target="../ctrlProps/ctrlProp527.xml"/><Relationship Id="rId101" Type="http://schemas.openxmlformats.org/officeDocument/2006/relationships/ctrlProp" Target="../ctrlProps/ctrlProp529.xml"/><Relationship Id="rId122" Type="http://schemas.openxmlformats.org/officeDocument/2006/relationships/ctrlProp" Target="../ctrlProps/ctrlProp550.xml"/><Relationship Id="rId143" Type="http://schemas.openxmlformats.org/officeDocument/2006/relationships/ctrlProp" Target="../ctrlProps/ctrlProp571.xml"/><Relationship Id="rId164" Type="http://schemas.openxmlformats.org/officeDocument/2006/relationships/ctrlProp" Target="../ctrlProps/ctrlProp592.xml"/><Relationship Id="rId185" Type="http://schemas.openxmlformats.org/officeDocument/2006/relationships/ctrlProp" Target="../ctrlProps/ctrlProp613.xml"/><Relationship Id="rId9" Type="http://schemas.openxmlformats.org/officeDocument/2006/relationships/ctrlProp" Target="../ctrlProps/ctrlProp437.xml"/><Relationship Id="rId210" Type="http://schemas.openxmlformats.org/officeDocument/2006/relationships/ctrlProp" Target="../ctrlProps/ctrlProp638.xml"/><Relationship Id="rId26" Type="http://schemas.openxmlformats.org/officeDocument/2006/relationships/ctrlProp" Target="../ctrlProps/ctrlProp454.xml"/><Relationship Id="rId231" Type="http://schemas.openxmlformats.org/officeDocument/2006/relationships/ctrlProp" Target="../ctrlProps/ctrlProp659.xml"/><Relationship Id="rId252" Type="http://schemas.openxmlformats.org/officeDocument/2006/relationships/ctrlProp" Target="../ctrlProps/ctrlProp680.xml"/><Relationship Id="rId273" Type="http://schemas.openxmlformats.org/officeDocument/2006/relationships/ctrlProp" Target="../ctrlProps/ctrlProp701.xml"/><Relationship Id="rId294" Type="http://schemas.openxmlformats.org/officeDocument/2006/relationships/ctrlProp" Target="../ctrlProps/ctrlProp722.xml"/><Relationship Id="rId308" Type="http://schemas.openxmlformats.org/officeDocument/2006/relationships/ctrlProp" Target="../ctrlProps/ctrlProp736.xml"/><Relationship Id="rId47" Type="http://schemas.openxmlformats.org/officeDocument/2006/relationships/ctrlProp" Target="../ctrlProps/ctrlProp475.xml"/><Relationship Id="rId68" Type="http://schemas.openxmlformats.org/officeDocument/2006/relationships/ctrlProp" Target="../ctrlProps/ctrlProp496.xml"/><Relationship Id="rId89" Type="http://schemas.openxmlformats.org/officeDocument/2006/relationships/ctrlProp" Target="../ctrlProps/ctrlProp517.xml"/><Relationship Id="rId112" Type="http://schemas.openxmlformats.org/officeDocument/2006/relationships/ctrlProp" Target="../ctrlProps/ctrlProp540.xml"/><Relationship Id="rId133" Type="http://schemas.openxmlformats.org/officeDocument/2006/relationships/ctrlProp" Target="../ctrlProps/ctrlProp561.xml"/><Relationship Id="rId154" Type="http://schemas.openxmlformats.org/officeDocument/2006/relationships/ctrlProp" Target="../ctrlProps/ctrlProp582.xml"/><Relationship Id="rId175" Type="http://schemas.openxmlformats.org/officeDocument/2006/relationships/ctrlProp" Target="../ctrlProps/ctrlProp603.xml"/><Relationship Id="rId196" Type="http://schemas.openxmlformats.org/officeDocument/2006/relationships/ctrlProp" Target="../ctrlProps/ctrlProp624.xml"/><Relationship Id="rId200" Type="http://schemas.openxmlformats.org/officeDocument/2006/relationships/ctrlProp" Target="../ctrlProps/ctrlProp628.xml"/><Relationship Id="rId16" Type="http://schemas.openxmlformats.org/officeDocument/2006/relationships/ctrlProp" Target="../ctrlProps/ctrlProp444.xml"/><Relationship Id="rId221" Type="http://schemas.openxmlformats.org/officeDocument/2006/relationships/ctrlProp" Target="../ctrlProps/ctrlProp649.xml"/><Relationship Id="rId242" Type="http://schemas.openxmlformats.org/officeDocument/2006/relationships/ctrlProp" Target="../ctrlProps/ctrlProp670.xml"/><Relationship Id="rId263" Type="http://schemas.openxmlformats.org/officeDocument/2006/relationships/ctrlProp" Target="../ctrlProps/ctrlProp691.xml"/><Relationship Id="rId284" Type="http://schemas.openxmlformats.org/officeDocument/2006/relationships/ctrlProp" Target="../ctrlProps/ctrlProp712.xml"/><Relationship Id="rId37" Type="http://schemas.openxmlformats.org/officeDocument/2006/relationships/ctrlProp" Target="../ctrlProps/ctrlProp465.xml"/><Relationship Id="rId58" Type="http://schemas.openxmlformats.org/officeDocument/2006/relationships/ctrlProp" Target="../ctrlProps/ctrlProp486.xml"/><Relationship Id="rId79" Type="http://schemas.openxmlformats.org/officeDocument/2006/relationships/ctrlProp" Target="../ctrlProps/ctrlProp507.xml"/><Relationship Id="rId102" Type="http://schemas.openxmlformats.org/officeDocument/2006/relationships/ctrlProp" Target="../ctrlProps/ctrlProp530.xml"/><Relationship Id="rId123" Type="http://schemas.openxmlformats.org/officeDocument/2006/relationships/ctrlProp" Target="../ctrlProps/ctrlProp551.xml"/><Relationship Id="rId144" Type="http://schemas.openxmlformats.org/officeDocument/2006/relationships/ctrlProp" Target="../ctrlProps/ctrlProp572.xml"/><Relationship Id="rId90" Type="http://schemas.openxmlformats.org/officeDocument/2006/relationships/ctrlProp" Target="../ctrlProps/ctrlProp518.xml"/><Relationship Id="rId165" Type="http://schemas.openxmlformats.org/officeDocument/2006/relationships/ctrlProp" Target="../ctrlProps/ctrlProp593.xml"/><Relationship Id="rId186" Type="http://schemas.openxmlformats.org/officeDocument/2006/relationships/ctrlProp" Target="../ctrlProps/ctrlProp614.xml"/><Relationship Id="rId211" Type="http://schemas.openxmlformats.org/officeDocument/2006/relationships/ctrlProp" Target="../ctrlProps/ctrlProp639.xml"/><Relationship Id="rId232" Type="http://schemas.openxmlformats.org/officeDocument/2006/relationships/ctrlProp" Target="../ctrlProps/ctrlProp660.xml"/><Relationship Id="rId253" Type="http://schemas.openxmlformats.org/officeDocument/2006/relationships/ctrlProp" Target="../ctrlProps/ctrlProp681.xml"/><Relationship Id="rId274" Type="http://schemas.openxmlformats.org/officeDocument/2006/relationships/ctrlProp" Target="../ctrlProps/ctrlProp702.xml"/><Relationship Id="rId295" Type="http://schemas.openxmlformats.org/officeDocument/2006/relationships/ctrlProp" Target="../ctrlProps/ctrlProp723.xml"/><Relationship Id="rId27" Type="http://schemas.openxmlformats.org/officeDocument/2006/relationships/ctrlProp" Target="../ctrlProps/ctrlProp455.xml"/><Relationship Id="rId48" Type="http://schemas.openxmlformats.org/officeDocument/2006/relationships/ctrlProp" Target="../ctrlProps/ctrlProp476.xml"/><Relationship Id="rId69" Type="http://schemas.openxmlformats.org/officeDocument/2006/relationships/ctrlProp" Target="../ctrlProps/ctrlProp497.xml"/><Relationship Id="rId113" Type="http://schemas.openxmlformats.org/officeDocument/2006/relationships/ctrlProp" Target="../ctrlProps/ctrlProp541.xml"/><Relationship Id="rId134" Type="http://schemas.openxmlformats.org/officeDocument/2006/relationships/ctrlProp" Target="../ctrlProps/ctrlProp562.xml"/><Relationship Id="rId80" Type="http://schemas.openxmlformats.org/officeDocument/2006/relationships/ctrlProp" Target="../ctrlProps/ctrlProp508.xml"/><Relationship Id="rId155" Type="http://schemas.openxmlformats.org/officeDocument/2006/relationships/ctrlProp" Target="../ctrlProps/ctrlProp583.xml"/><Relationship Id="rId176" Type="http://schemas.openxmlformats.org/officeDocument/2006/relationships/ctrlProp" Target="../ctrlProps/ctrlProp604.xml"/><Relationship Id="rId197" Type="http://schemas.openxmlformats.org/officeDocument/2006/relationships/ctrlProp" Target="../ctrlProps/ctrlProp625.xml"/><Relationship Id="rId201" Type="http://schemas.openxmlformats.org/officeDocument/2006/relationships/ctrlProp" Target="../ctrlProps/ctrlProp629.xml"/><Relationship Id="rId222" Type="http://schemas.openxmlformats.org/officeDocument/2006/relationships/ctrlProp" Target="../ctrlProps/ctrlProp650.xml"/><Relationship Id="rId243" Type="http://schemas.openxmlformats.org/officeDocument/2006/relationships/ctrlProp" Target="../ctrlProps/ctrlProp671.xml"/><Relationship Id="rId264" Type="http://schemas.openxmlformats.org/officeDocument/2006/relationships/ctrlProp" Target="../ctrlProps/ctrlProp692.xml"/><Relationship Id="rId285" Type="http://schemas.openxmlformats.org/officeDocument/2006/relationships/ctrlProp" Target="../ctrlProps/ctrlProp713.xml"/><Relationship Id="rId17" Type="http://schemas.openxmlformats.org/officeDocument/2006/relationships/ctrlProp" Target="../ctrlProps/ctrlProp445.xml"/><Relationship Id="rId38" Type="http://schemas.openxmlformats.org/officeDocument/2006/relationships/ctrlProp" Target="../ctrlProps/ctrlProp466.xml"/><Relationship Id="rId59" Type="http://schemas.openxmlformats.org/officeDocument/2006/relationships/ctrlProp" Target="../ctrlProps/ctrlProp487.xml"/><Relationship Id="rId103" Type="http://schemas.openxmlformats.org/officeDocument/2006/relationships/ctrlProp" Target="../ctrlProps/ctrlProp531.xml"/><Relationship Id="rId124" Type="http://schemas.openxmlformats.org/officeDocument/2006/relationships/ctrlProp" Target="../ctrlProps/ctrlProp552.xml"/><Relationship Id="rId70" Type="http://schemas.openxmlformats.org/officeDocument/2006/relationships/ctrlProp" Target="../ctrlProps/ctrlProp498.xml"/><Relationship Id="rId91" Type="http://schemas.openxmlformats.org/officeDocument/2006/relationships/ctrlProp" Target="../ctrlProps/ctrlProp519.xml"/><Relationship Id="rId145" Type="http://schemas.openxmlformats.org/officeDocument/2006/relationships/ctrlProp" Target="../ctrlProps/ctrlProp573.xml"/><Relationship Id="rId166" Type="http://schemas.openxmlformats.org/officeDocument/2006/relationships/ctrlProp" Target="../ctrlProps/ctrlProp594.xml"/><Relationship Id="rId187" Type="http://schemas.openxmlformats.org/officeDocument/2006/relationships/ctrlProp" Target="../ctrlProps/ctrlProp615.xml"/><Relationship Id="rId1" Type="http://schemas.openxmlformats.org/officeDocument/2006/relationships/printerSettings" Target="../printerSettings/printerSettings4.bin"/><Relationship Id="rId212" Type="http://schemas.openxmlformats.org/officeDocument/2006/relationships/ctrlProp" Target="../ctrlProps/ctrlProp640.xml"/><Relationship Id="rId233" Type="http://schemas.openxmlformats.org/officeDocument/2006/relationships/ctrlProp" Target="../ctrlProps/ctrlProp661.xml"/><Relationship Id="rId254" Type="http://schemas.openxmlformats.org/officeDocument/2006/relationships/ctrlProp" Target="../ctrlProps/ctrlProp682.xml"/><Relationship Id="rId28" Type="http://schemas.openxmlformats.org/officeDocument/2006/relationships/ctrlProp" Target="../ctrlProps/ctrlProp456.xml"/><Relationship Id="rId49" Type="http://schemas.openxmlformats.org/officeDocument/2006/relationships/ctrlProp" Target="../ctrlProps/ctrlProp477.xml"/><Relationship Id="rId114" Type="http://schemas.openxmlformats.org/officeDocument/2006/relationships/ctrlProp" Target="../ctrlProps/ctrlProp542.xml"/><Relationship Id="rId275" Type="http://schemas.openxmlformats.org/officeDocument/2006/relationships/ctrlProp" Target="../ctrlProps/ctrlProp703.xml"/><Relationship Id="rId296" Type="http://schemas.openxmlformats.org/officeDocument/2006/relationships/ctrlProp" Target="../ctrlProps/ctrlProp724.xml"/><Relationship Id="rId300" Type="http://schemas.openxmlformats.org/officeDocument/2006/relationships/ctrlProp" Target="../ctrlProps/ctrlProp728.xml"/><Relationship Id="rId60" Type="http://schemas.openxmlformats.org/officeDocument/2006/relationships/ctrlProp" Target="../ctrlProps/ctrlProp488.xml"/><Relationship Id="rId81" Type="http://schemas.openxmlformats.org/officeDocument/2006/relationships/ctrlProp" Target="../ctrlProps/ctrlProp509.xml"/><Relationship Id="rId135" Type="http://schemas.openxmlformats.org/officeDocument/2006/relationships/ctrlProp" Target="../ctrlProps/ctrlProp563.xml"/><Relationship Id="rId156" Type="http://schemas.openxmlformats.org/officeDocument/2006/relationships/ctrlProp" Target="../ctrlProps/ctrlProp584.xml"/><Relationship Id="rId177" Type="http://schemas.openxmlformats.org/officeDocument/2006/relationships/ctrlProp" Target="../ctrlProps/ctrlProp605.xml"/><Relationship Id="rId198" Type="http://schemas.openxmlformats.org/officeDocument/2006/relationships/ctrlProp" Target="../ctrlProps/ctrlProp626.xml"/><Relationship Id="rId202" Type="http://schemas.openxmlformats.org/officeDocument/2006/relationships/ctrlProp" Target="../ctrlProps/ctrlProp630.xml"/><Relationship Id="rId223" Type="http://schemas.openxmlformats.org/officeDocument/2006/relationships/ctrlProp" Target="../ctrlProps/ctrlProp651.xml"/><Relationship Id="rId244" Type="http://schemas.openxmlformats.org/officeDocument/2006/relationships/ctrlProp" Target="../ctrlProps/ctrlProp672.xml"/><Relationship Id="rId18" Type="http://schemas.openxmlformats.org/officeDocument/2006/relationships/ctrlProp" Target="../ctrlProps/ctrlProp446.xml"/><Relationship Id="rId39" Type="http://schemas.openxmlformats.org/officeDocument/2006/relationships/ctrlProp" Target="../ctrlProps/ctrlProp467.xml"/><Relationship Id="rId265" Type="http://schemas.openxmlformats.org/officeDocument/2006/relationships/ctrlProp" Target="../ctrlProps/ctrlProp693.xml"/><Relationship Id="rId286" Type="http://schemas.openxmlformats.org/officeDocument/2006/relationships/ctrlProp" Target="../ctrlProps/ctrlProp714.xml"/><Relationship Id="rId50" Type="http://schemas.openxmlformats.org/officeDocument/2006/relationships/ctrlProp" Target="../ctrlProps/ctrlProp478.xml"/><Relationship Id="rId104" Type="http://schemas.openxmlformats.org/officeDocument/2006/relationships/ctrlProp" Target="../ctrlProps/ctrlProp532.xml"/><Relationship Id="rId125" Type="http://schemas.openxmlformats.org/officeDocument/2006/relationships/ctrlProp" Target="../ctrlProps/ctrlProp553.xml"/><Relationship Id="rId146" Type="http://schemas.openxmlformats.org/officeDocument/2006/relationships/ctrlProp" Target="../ctrlProps/ctrlProp574.xml"/><Relationship Id="rId167" Type="http://schemas.openxmlformats.org/officeDocument/2006/relationships/ctrlProp" Target="../ctrlProps/ctrlProp595.xml"/><Relationship Id="rId188" Type="http://schemas.openxmlformats.org/officeDocument/2006/relationships/ctrlProp" Target="../ctrlProps/ctrlProp616.xml"/><Relationship Id="rId71" Type="http://schemas.openxmlformats.org/officeDocument/2006/relationships/ctrlProp" Target="../ctrlProps/ctrlProp499.xml"/><Relationship Id="rId92" Type="http://schemas.openxmlformats.org/officeDocument/2006/relationships/ctrlProp" Target="../ctrlProps/ctrlProp520.xml"/><Relationship Id="rId213" Type="http://schemas.openxmlformats.org/officeDocument/2006/relationships/ctrlProp" Target="../ctrlProps/ctrlProp641.xml"/><Relationship Id="rId234" Type="http://schemas.openxmlformats.org/officeDocument/2006/relationships/ctrlProp" Target="../ctrlProps/ctrlProp662.xml"/><Relationship Id="rId2" Type="http://schemas.openxmlformats.org/officeDocument/2006/relationships/drawing" Target="../drawings/drawing4.xml"/><Relationship Id="rId29" Type="http://schemas.openxmlformats.org/officeDocument/2006/relationships/ctrlProp" Target="../ctrlProps/ctrlProp457.xml"/><Relationship Id="rId255" Type="http://schemas.openxmlformats.org/officeDocument/2006/relationships/ctrlProp" Target="../ctrlProps/ctrlProp683.xml"/><Relationship Id="rId276" Type="http://schemas.openxmlformats.org/officeDocument/2006/relationships/ctrlProp" Target="../ctrlProps/ctrlProp704.xml"/><Relationship Id="rId297" Type="http://schemas.openxmlformats.org/officeDocument/2006/relationships/ctrlProp" Target="../ctrlProps/ctrlProp725.xml"/><Relationship Id="rId40" Type="http://schemas.openxmlformats.org/officeDocument/2006/relationships/ctrlProp" Target="../ctrlProps/ctrlProp468.xml"/><Relationship Id="rId115" Type="http://schemas.openxmlformats.org/officeDocument/2006/relationships/ctrlProp" Target="../ctrlProps/ctrlProp543.xml"/><Relationship Id="rId136" Type="http://schemas.openxmlformats.org/officeDocument/2006/relationships/ctrlProp" Target="../ctrlProps/ctrlProp564.xml"/><Relationship Id="rId157" Type="http://schemas.openxmlformats.org/officeDocument/2006/relationships/ctrlProp" Target="../ctrlProps/ctrlProp585.xml"/><Relationship Id="rId178" Type="http://schemas.openxmlformats.org/officeDocument/2006/relationships/ctrlProp" Target="../ctrlProps/ctrlProp606.xml"/><Relationship Id="rId301" Type="http://schemas.openxmlformats.org/officeDocument/2006/relationships/ctrlProp" Target="../ctrlProps/ctrlProp729.xml"/><Relationship Id="rId61" Type="http://schemas.openxmlformats.org/officeDocument/2006/relationships/ctrlProp" Target="../ctrlProps/ctrlProp489.xml"/><Relationship Id="rId82" Type="http://schemas.openxmlformats.org/officeDocument/2006/relationships/ctrlProp" Target="../ctrlProps/ctrlProp510.xml"/><Relationship Id="rId199" Type="http://schemas.openxmlformats.org/officeDocument/2006/relationships/ctrlProp" Target="../ctrlProps/ctrlProp627.xml"/><Relationship Id="rId203" Type="http://schemas.openxmlformats.org/officeDocument/2006/relationships/ctrlProp" Target="../ctrlProps/ctrlProp631.xml"/><Relationship Id="rId19" Type="http://schemas.openxmlformats.org/officeDocument/2006/relationships/ctrlProp" Target="../ctrlProps/ctrlProp447.xml"/><Relationship Id="rId224" Type="http://schemas.openxmlformats.org/officeDocument/2006/relationships/ctrlProp" Target="../ctrlProps/ctrlProp652.xml"/><Relationship Id="rId245" Type="http://schemas.openxmlformats.org/officeDocument/2006/relationships/ctrlProp" Target="../ctrlProps/ctrlProp673.xml"/><Relationship Id="rId266" Type="http://schemas.openxmlformats.org/officeDocument/2006/relationships/ctrlProp" Target="../ctrlProps/ctrlProp694.xml"/><Relationship Id="rId287" Type="http://schemas.openxmlformats.org/officeDocument/2006/relationships/ctrlProp" Target="../ctrlProps/ctrlProp715.xml"/><Relationship Id="rId30" Type="http://schemas.openxmlformats.org/officeDocument/2006/relationships/ctrlProp" Target="../ctrlProps/ctrlProp458.xml"/><Relationship Id="rId105" Type="http://schemas.openxmlformats.org/officeDocument/2006/relationships/ctrlProp" Target="../ctrlProps/ctrlProp533.xml"/><Relationship Id="rId126" Type="http://schemas.openxmlformats.org/officeDocument/2006/relationships/ctrlProp" Target="../ctrlProps/ctrlProp554.xml"/><Relationship Id="rId147" Type="http://schemas.openxmlformats.org/officeDocument/2006/relationships/ctrlProp" Target="../ctrlProps/ctrlProp575.xml"/><Relationship Id="rId168" Type="http://schemas.openxmlformats.org/officeDocument/2006/relationships/ctrlProp" Target="../ctrlProps/ctrlProp596.xml"/><Relationship Id="rId51" Type="http://schemas.openxmlformats.org/officeDocument/2006/relationships/ctrlProp" Target="../ctrlProps/ctrlProp479.xml"/><Relationship Id="rId72" Type="http://schemas.openxmlformats.org/officeDocument/2006/relationships/ctrlProp" Target="../ctrlProps/ctrlProp500.xml"/><Relationship Id="rId93" Type="http://schemas.openxmlformats.org/officeDocument/2006/relationships/ctrlProp" Target="../ctrlProps/ctrlProp521.xml"/><Relationship Id="rId189" Type="http://schemas.openxmlformats.org/officeDocument/2006/relationships/ctrlProp" Target="../ctrlProps/ctrlProp617.xml"/><Relationship Id="rId3" Type="http://schemas.openxmlformats.org/officeDocument/2006/relationships/vmlDrawing" Target="../drawings/vmlDrawing2.vml"/><Relationship Id="rId214" Type="http://schemas.openxmlformats.org/officeDocument/2006/relationships/ctrlProp" Target="../ctrlProps/ctrlProp642.xml"/><Relationship Id="rId235" Type="http://schemas.openxmlformats.org/officeDocument/2006/relationships/ctrlProp" Target="../ctrlProps/ctrlProp663.xml"/><Relationship Id="rId256" Type="http://schemas.openxmlformats.org/officeDocument/2006/relationships/ctrlProp" Target="../ctrlProps/ctrlProp684.xml"/><Relationship Id="rId277" Type="http://schemas.openxmlformats.org/officeDocument/2006/relationships/ctrlProp" Target="../ctrlProps/ctrlProp705.xml"/><Relationship Id="rId298" Type="http://schemas.openxmlformats.org/officeDocument/2006/relationships/ctrlProp" Target="../ctrlProps/ctrlProp726.xml"/><Relationship Id="rId116" Type="http://schemas.openxmlformats.org/officeDocument/2006/relationships/ctrlProp" Target="../ctrlProps/ctrlProp544.xml"/><Relationship Id="rId137" Type="http://schemas.openxmlformats.org/officeDocument/2006/relationships/ctrlProp" Target="../ctrlProps/ctrlProp565.xml"/><Relationship Id="rId158" Type="http://schemas.openxmlformats.org/officeDocument/2006/relationships/ctrlProp" Target="../ctrlProps/ctrlProp586.xml"/><Relationship Id="rId302" Type="http://schemas.openxmlformats.org/officeDocument/2006/relationships/ctrlProp" Target="../ctrlProps/ctrlProp730.xml"/><Relationship Id="rId20" Type="http://schemas.openxmlformats.org/officeDocument/2006/relationships/ctrlProp" Target="../ctrlProps/ctrlProp448.xml"/><Relationship Id="rId41" Type="http://schemas.openxmlformats.org/officeDocument/2006/relationships/ctrlProp" Target="../ctrlProps/ctrlProp469.xml"/><Relationship Id="rId62" Type="http://schemas.openxmlformats.org/officeDocument/2006/relationships/ctrlProp" Target="../ctrlProps/ctrlProp490.xml"/><Relationship Id="rId83" Type="http://schemas.openxmlformats.org/officeDocument/2006/relationships/ctrlProp" Target="../ctrlProps/ctrlProp511.xml"/><Relationship Id="rId179" Type="http://schemas.openxmlformats.org/officeDocument/2006/relationships/ctrlProp" Target="../ctrlProps/ctrlProp607.xml"/><Relationship Id="rId190" Type="http://schemas.openxmlformats.org/officeDocument/2006/relationships/ctrlProp" Target="../ctrlProps/ctrlProp618.xml"/><Relationship Id="rId204" Type="http://schemas.openxmlformats.org/officeDocument/2006/relationships/ctrlProp" Target="../ctrlProps/ctrlProp632.xml"/><Relationship Id="rId225" Type="http://schemas.openxmlformats.org/officeDocument/2006/relationships/ctrlProp" Target="../ctrlProps/ctrlProp653.xml"/><Relationship Id="rId246" Type="http://schemas.openxmlformats.org/officeDocument/2006/relationships/ctrlProp" Target="../ctrlProps/ctrlProp674.xml"/><Relationship Id="rId267" Type="http://schemas.openxmlformats.org/officeDocument/2006/relationships/ctrlProp" Target="../ctrlProps/ctrlProp695.xml"/><Relationship Id="rId288" Type="http://schemas.openxmlformats.org/officeDocument/2006/relationships/ctrlProp" Target="../ctrlProps/ctrlProp716.xml"/><Relationship Id="rId106" Type="http://schemas.openxmlformats.org/officeDocument/2006/relationships/ctrlProp" Target="../ctrlProps/ctrlProp534.xml"/><Relationship Id="rId127" Type="http://schemas.openxmlformats.org/officeDocument/2006/relationships/ctrlProp" Target="../ctrlProps/ctrlProp555.xml"/><Relationship Id="rId10" Type="http://schemas.openxmlformats.org/officeDocument/2006/relationships/ctrlProp" Target="../ctrlProps/ctrlProp438.xml"/><Relationship Id="rId31" Type="http://schemas.openxmlformats.org/officeDocument/2006/relationships/ctrlProp" Target="../ctrlProps/ctrlProp459.xml"/><Relationship Id="rId52" Type="http://schemas.openxmlformats.org/officeDocument/2006/relationships/ctrlProp" Target="../ctrlProps/ctrlProp480.xml"/><Relationship Id="rId73" Type="http://schemas.openxmlformats.org/officeDocument/2006/relationships/ctrlProp" Target="../ctrlProps/ctrlProp501.xml"/><Relationship Id="rId94" Type="http://schemas.openxmlformats.org/officeDocument/2006/relationships/ctrlProp" Target="../ctrlProps/ctrlProp522.xml"/><Relationship Id="rId148" Type="http://schemas.openxmlformats.org/officeDocument/2006/relationships/ctrlProp" Target="../ctrlProps/ctrlProp576.xml"/><Relationship Id="rId169" Type="http://schemas.openxmlformats.org/officeDocument/2006/relationships/ctrlProp" Target="../ctrlProps/ctrlProp597.xml"/><Relationship Id="rId4" Type="http://schemas.openxmlformats.org/officeDocument/2006/relationships/ctrlProp" Target="../ctrlProps/ctrlProp432.xml"/><Relationship Id="rId180" Type="http://schemas.openxmlformats.org/officeDocument/2006/relationships/ctrlProp" Target="../ctrlProps/ctrlProp608.xml"/><Relationship Id="rId215" Type="http://schemas.openxmlformats.org/officeDocument/2006/relationships/ctrlProp" Target="../ctrlProps/ctrlProp643.xml"/><Relationship Id="rId236" Type="http://schemas.openxmlformats.org/officeDocument/2006/relationships/ctrlProp" Target="../ctrlProps/ctrlProp664.xml"/><Relationship Id="rId257" Type="http://schemas.openxmlformats.org/officeDocument/2006/relationships/ctrlProp" Target="../ctrlProps/ctrlProp685.xml"/><Relationship Id="rId278" Type="http://schemas.openxmlformats.org/officeDocument/2006/relationships/ctrlProp" Target="../ctrlProps/ctrlProp706.xml"/><Relationship Id="rId303" Type="http://schemas.openxmlformats.org/officeDocument/2006/relationships/ctrlProp" Target="../ctrlProps/ctrlProp731.xml"/><Relationship Id="rId42" Type="http://schemas.openxmlformats.org/officeDocument/2006/relationships/ctrlProp" Target="../ctrlProps/ctrlProp470.xml"/><Relationship Id="rId84" Type="http://schemas.openxmlformats.org/officeDocument/2006/relationships/ctrlProp" Target="../ctrlProps/ctrlProp512.xml"/><Relationship Id="rId138" Type="http://schemas.openxmlformats.org/officeDocument/2006/relationships/ctrlProp" Target="../ctrlProps/ctrlProp566.xml"/><Relationship Id="rId191" Type="http://schemas.openxmlformats.org/officeDocument/2006/relationships/ctrlProp" Target="../ctrlProps/ctrlProp619.xml"/><Relationship Id="rId205" Type="http://schemas.openxmlformats.org/officeDocument/2006/relationships/ctrlProp" Target="../ctrlProps/ctrlProp633.xml"/><Relationship Id="rId247" Type="http://schemas.openxmlformats.org/officeDocument/2006/relationships/ctrlProp" Target="../ctrlProps/ctrlProp675.xml"/><Relationship Id="rId107" Type="http://schemas.openxmlformats.org/officeDocument/2006/relationships/ctrlProp" Target="../ctrlProps/ctrlProp535.xml"/><Relationship Id="rId289" Type="http://schemas.openxmlformats.org/officeDocument/2006/relationships/ctrlProp" Target="../ctrlProps/ctrlProp717.xml"/><Relationship Id="rId11" Type="http://schemas.openxmlformats.org/officeDocument/2006/relationships/ctrlProp" Target="../ctrlProps/ctrlProp439.xml"/><Relationship Id="rId53" Type="http://schemas.openxmlformats.org/officeDocument/2006/relationships/ctrlProp" Target="../ctrlProps/ctrlProp481.xml"/><Relationship Id="rId149" Type="http://schemas.openxmlformats.org/officeDocument/2006/relationships/ctrlProp" Target="../ctrlProps/ctrlProp577.xml"/><Relationship Id="rId95" Type="http://schemas.openxmlformats.org/officeDocument/2006/relationships/ctrlProp" Target="../ctrlProps/ctrlProp523.xml"/><Relationship Id="rId160" Type="http://schemas.openxmlformats.org/officeDocument/2006/relationships/ctrlProp" Target="../ctrlProps/ctrlProp588.xml"/><Relationship Id="rId216" Type="http://schemas.openxmlformats.org/officeDocument/2006/relationships/ctrlProp" Target="../ctrlProps/ctrlProp644.xml"/><Relationship Id="rId258" Type="http://schemas.openxmlformats.org/officeDocument/2006/relationships/ctrlProp" Target="../ctrlProps/ctrlProp686.xml"/><Relationship Id="rId22" Type="http://schemas.openxmlformats.org/officeDocument/2006/relationships/ctrlProp" Target="../ctrlProps/ctrlProp450.xml"/><Relationship Id="rId64" Type="http://schemas.openxmlformats.org/officeDocument/2006/relationships/ctrlProp" Target="../ctrlProps/ctrlProp492.xml"/><Relationship Id="rId118" Type="http://schemas.openxmlformats.org/officeDocument/2006/relationships/ctrlProp" Target="../ctrlProps/ctrlProp546.xml"/><Relationship Id="rId171" Type="http://schemas.openxmlformats.org/officeDocument/2006/relationships/ctrlProp" Target="../ctrlProps/ctrlProp599.xml"/><Relationship Id="rId227" Type="http://schemas.openxmlformats.org/officeDocument/2006/relationships/ctrlProp" Target="../ctrlProps/ctrlProp655.xml"/><Relationship Id="rId269" Type="http://schemas.openxmlformats.org/officeDocument/2006/relationships/ctrlProp" Target="../ctrlProps/ctrlProp697.xml"/><Relationship Id="rId33" Type="http://schemas.openxmlformats.org/officeDocument/2006/relationships/ctrlProp" Target="../ctrlProps/ctrlProp461.xml"/><Relationship Id="rId129" Type="http://schemas.openxmlformats.org/officeDocument/2006/relationships/ctrlProp" Target="../ctrlProps/ctrlProp557.xml"/><Relationship Id="rId280" Type="http://schemas.openxmlformats.org/officeDocument/2006/relationships/ctrlProp" Target="../ctrlProps/ctrlProp708.xml"/><Relationship Id="rId75" Type="http://schemas.openxmlformats.org/officeDocument/2006/relationships/ctrlProp" Target="../ctrlProps/ctrlProp503.xml"/><Relationship Id="rId140" Type="http://schemas.openxmlformats.org/officeDocument/2006/relationships/ctrlProp" Target="../ctrlProps/ctrlProp568.xml"/><Relationship Id="rId182" Type="http://schemas.openxmlformats.org/officeDocument/2006/relationships/ctrlProp" Target="../ctrlProps/ctrlProp610.xml"/><Relationship Id="rId6" Type="http://schemas.openxmlformats.org/officeDocument/2006/relationships/ctrlProp" Target="../ctrlProps/ctrlProp434.xml"/><Relationship Id="rId238" Type="http://schemas.openxmlformats.org/officeDocument/2006/relationships/ctrlProp" Target="../ctrlProps/ctrlProp66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P55"/>
  <sheetViews>
    <sheetView showGridLines="0" showRowColHeaders="0" tabSelected="1" zoomScale="80" zoomScaleNormal="80" workbookViewId="0">
      <selection activeCell="H3" sqref="H3"/>
    </sheetView>
  </sheetViews>
  <sheetFormatPr baseColWidth="10" defaultColWidth="11.42578125" defaultRowHeight="14.25" x14ac:dyDescent="0.2"/>
  <cols>
    <col min="1" max="1" width="0.85546875" style="29" customWidth="1"/>
    <col min="2" max="2" width="13.85546875" style="29" customWidth="1"/>
    <col min="3" max="3" width="12.5703125" style="29" customWidth="1"/>
    <col min="4" max="4" width="12.42578125" style="29" customWidth="1"/>
    <col min="5" max="5" width="17" style="29" customWidth="1"/>
    <col min="6" max="6" width="12.140625" style="29" customWidth="1"/>
    <col min="7" max="7" width="12.7109375" style="29" customWidth="1"/>
    <col min="8" max="8" width="15" style="29" customWidth="1"/>
    <col min="9" max="9" width="7.28515625" style="29" customWidth="1"/>
    <col min="10" max="16384" width="11.42578125" style="29"/>
  </cols>
  <sheetData>
    <row r="1" spans="1:10" ht="15" x14ac:dyDescent="0.2">
      <c r="B1" s="26"/>
      <c r="G1" s="30" t="s">
        <v>6</v>
      </c>
      <c r="H1" s="31" t="s">
        <v>163</v>
      </c>
    </row>
    <row r="2" spans="1:10" ht="19.5" customHeight="1" x14ac:dyDescent="0.2">
      <c r="G2" s="30" t="s">
        <v>7</v>
      </c>
      <c r="H2" s="31" t="s">
        <v>164</v>
      </c>
    </row>
    <row r="3" spans="1:10" ht="21" customHeight="1" x14ac:dyDescent="0.2">
      <c r="G3" s="32" t="s">
        <v>180</v>
      </c>
      <c r="H3" s="33" t="s">
        <v>8</v>
      </c>
      <c r="J3" s="34" t="s">
        <v>9</v>
      </c>
    </row>
    <row r="4" spans="1:10" ht="21" customHeight="1" x14ac:dyDescent="0.2">
      <c r="G4" s="32" t="s">
        <v>2</v>
      </c>
      <c r="H4" s="35" t="s">
        <v>183</v>
      </c>
    </row>
    <row r="5" spans="1:10" ht="21" customHeight="1" x14ac:dyDescent="0.2">
      <c r="G5" s="32" t="s">
        <v>10</v>
      </c>
      <c r="H5" s="36"/>
    </row>
    <row r="6" spans="1:10" ht="27" customHeight="1" x14ac:dyDescent="0.25">
      <c r="B6" s="37" t="s">
        <v>175</v>
      </c>
    </row>
    <row r="7" spans="1:10" ht="18.95" customHeight="1" x14ac:dyDescent="0.25">
      <c r="B7" s="4"/>
    </row>
    <row r="8" spans="1:10" ht="15" customHeight="1" x14ac:dyDescent="0.2">
      <c r="B8" s="26" t="s">
        <v>181</v>
      </c>
    </row>
    <row r="9" spans="1:10" ht="18" customHeight="1" x14ac:dyDescent="0.2">
      <c r="A9" s="38"/>
      <c r="B9" s="39"/>
      <c r="C9" s="39"/>
      <c r="D9" s="40" t="s">
        <v>11</v>
      </c>
      <c r="E9" s="41"/>
      <c r="F9" s="41"/>
      <c r="G9" s="41"/>
      <c r="H9" s="39"/>
    </row>
    <row r="10" spans="1:10" x14ac:dyDescent="0.2">
      <c r="A10" s="38"/>
      <c r="B10" s="42" t="s">
        <v>12</v>
      </c>
      <c r="C10" s="39"/>
      <c r="D10" s="156"/>
      <c r="E10" s="156"/>
      <c r="F10" s="156"/>
      <c r="G10" s="156"/>
      <c r="H10" s="39"/>
    </row>
    <row r="11" spans="1:10" x14ac:dyDescent="0.2">
      <c r="A11" s="38"/>
      <c r="B11" s="42" t="s">
        <v>13</v>
      </c>
      <c r="C11" s="39"/>
      <c r="D11" s="156"/>
      <c r="E11" s="156"/>
      <c r="F11" s="156"/>
      <c r="G11" s="156"/>
      <c r="H11" s="39"/>
    </row>
    <row r="12" spans="1:10" x14ac:dyDescent="0.2">
      <c r="A12" s="38"/>
      <c r="B12" s="42" t="s">
        <v>14</v>
      </c>
      <c r="C12" s="39"/>
      <c r="D12" s="156"/>
      <c r="E12" s="156"/>
      <c r="F12" s="156"/>
      <c r="G12" s="156"/>
      <c r="H12" s="39"/>
    </row>
    <row r="13" spans="1:10" x14ac:dyDescent="0.2">
      <c r="A13" s="38"/>
      <c r="B13" s="42" t="s">
        <v>15</v>
      </c>
      <c r="C13" s="39"/>
      <c r="D13" s="156"/>
      <c r="E13" s="156"/>
      <c r="F13" s="156"/>
      <c r="G13" s="156"/>
      <c r="H13" s="39"/>
    </row>
    <row r="14" spans="1:10" x14ac:dyDescent="0.2">
      <c r="A14" s="38"/>
      <c r="B14" s="42" t="s">
        <v>16</v>
      </c>
      <c r="C14" s="39"/>
      <c r="D14" s="156"/>
      <c r="E14" s="156"/>
      <c r="F14" s="156"/>
      <c r="G14" s="156"/>
      <c r="H14" s="39"/>
    </row>
    <row r="15" spans="1:10" x14ac:dyDescent="0.2">
      <c r="A15" s="38"/>
      <c r="B15" s="42" t="s">
        <v>146</v>
      </c>
      <c r="C15" s="39"/>
      <c r="D15" s="156"/>
      <c r="E15" s="156"/>
      <c r="F15" s="156"/>
      <c r="G15" s="156"/>
      <c r="H15" s="39"/>
    </row>
    <row r="16" spans="1:10" x14ac:dyDescent="0.2">
      <c r="A16" s="38"/>
      <c r="B16" s="42" t="s">
        <v>17</v>
      </c>
      <c r="C16" s="39"/>
      <c r="D16" s="156"/>
      <c r="E16" s="156"/>
      <c r="F16" s="156"/>
      <c r="G16" s="156"/>
      <c r="H16" s="39"/>
    </row>
    <row r="17" spans="1:8" x14ac:dyDescent="0.2">
      <c r="A17" s="38"/>
      <c r="B17" s="42" t="s">
        <v>18</v>
      </c>
      <c r="C17" s="39"/>
      <c r="D17" s="156"/>
      <c r="E17" s="156"/>
      <c r="F17" s="156"/>
      <c r="G17" s="156"/>
      <c r="H17" s="39"/>
    </row>
    <row r="18" spans="1:8" ht="20.100000000000001" customHeight="1" x14ac:dyDescent="0.2">
      <c r="A18" s="38"/>
      <c r="B18" s="42"/>
      <c r="C18" s="39"/>
      <c r="D18" s="43"/>
      <c r="E18" s="43"/>
      <c r="F18" s="43"/>
      <c r="G18" s="43"/>
      <c r="H18" s="39"/>
    </row>
    <row r="19" spans="1:8" ht="15" customHeight="1" x14ac:dyDescent="0.2">
      <c r="B19" s="44"/>
      <c r="C19" s="45"/>
      <c r="D19" s="46"/>
      <c r="E19" s="46"/>
      <c r="F19" s="45"/>
      <c r="G19" s="47" t="s">
        <v>138</v>
      </c>
      <c r="H19" s="46" t="s">
        <v>145</v>
      </c>
    </row>
    <row r="20" spans="1:8" ht="21.95" customHeight="1" x14ac:dyDescent="0.2">
      <c r="B20" s="132" t="s">
        <v>25</v>
      </c>
      <c r="C20" s="139" t="s">
        <v>156</v>
      </c>
      <c r="D20" s="134"/>
      <c r="E20" s="134"/>
      <c r="F20" s="133"/>
      <c r="G20" s="135"/>
      <c r="H20" s="133"/>
    </row>
    <row r="21" spans="1:8" ht="15.95" customHeight="1" x14ac:dyDescent="0.2">
      <c r="B21" s="132"/>
      <c r="C21" s="136" t="s">
        <v>137</v>
      </c>
      <c r="D21" s="134"/>
      <c r="E21" s="134"/>
      <c r="F21" s="133"/>
      <c r="G21" s="134">
        <f>'LS01'!R14</f>
        <v>0</v>
      </c>
      <c r="H21" s="143">
        <v>22</v>
      </c>
    </row>
    <row r="22" spans="1:8" ht="15.95" customHeight="1" x14ac:dyDescent="0.2">
      <c r="B22" s="132"/>
      <c r="C22" s="136" t="s">
        <v>139</v>
      </c>
      <c r="D22" s="134"/>
      <c r="E22" s="134"/>
      <c r="F22" s="133"/>
      <c r="G22" s="134">
        <f>'LS01'!R63</f>
        <v>0</v>
      </c>
      <c r="H22" s="143">
        <v>27</v>
      </c>
    </row>
    <row r="23" spans="1:8" ht="15.95" customHeight="1" x14ac:dyDescent="0.2">
      <c r="B23" s="132"/>
      <c r="C23" s="136" t="s">
        <v>140</v>
      </c>
      <c r="D23" s="134"/>
      <c r="E23" s="134"/>
      <c r="F23" s="133"/>
      <c r="G23" s="134">
        <f>'LS01'!R122</f>
        <v>0</v>
      </c>
      <c r="H23" s="143">
        <v>5</v>
      </c>
    </row>
    <row r="24" spans="1:8" ht="15.95" customHeight="1" x14ac:dyDescent="0.2">
      <c r="B24" s="132"/>
      <c r="C24" s="136" t="s">
        <v>141</v>
      </c>
      <c r="D24" s="134"/>
      <c r="E24" s="134"/>
      <c r="F24" s="133"/>
      <c r="G24" s="134">
        <f>'LS01'!R135</f>
        <v>0</v>
      </c>
      <c r="H24" s="143">
        <v>5</v>
      </c>
    </row>
    <row r="25" spans="1:8" ht="15.95" customHeight="1" x14ac:dyDescent="0.2">
      <c r="B25" s="48"/>
      <c r="C25" s="48" t="s">
        <v>142</v>
      </c>
      <c r="D25" s="48"/>
      <c r="E25" s="48"/>
      <c r="F25" s="48"/>
      <c r="G25" s="137">
        <f>'LS01'!R148</f>
        <v>0</v>
      </c>
      <c r="H25" s="143">
        <v>5</v>
      </c>
    </row>
    <row r="26" spans="1:8" ht="25.5" customHeight="1" x14ac:dyDescent="0.2">
      <c r="B26" s="150" t="s">
        <v>116</v>
      </c>
      <c r="C26" s="150" t="s">
        <v>157</v>
      </c>
      <c r="D26" s="48"/>
      <c r="E26" s="48"/>
      <c r="F26" s="48"/>
      <c r="G26" s="137"/>
      <c r="H26" s="52"/>
    </row>
    <row r="27" spans="1:8" ht="15.95" customHeight="1" x14ac:dyDescent="0.2">
      <c r="B27" s="48"/>
      <c r="C27" s="136" t="s">
        <v>137</v>
      </c>
      <c r="D27" s="48"/>
      <c r="E27" s="48"/>
      <c r="F27" s="48"/>
      <c r="G27" s="137">
        <f>'LS02'!R14</f>
        <v>0</v>
      </c>
      <c r="H27" s="143">
        <v>15</v>
      </c>
    </row>
    <row r="28" spans="1:8" ht="15.95" customHeight="1" x14ac:dyDescent="0.2">
      <c r="B28" s="48"/>
      <c r="C28" s="136" t="s">
        <v>139</v>
      </c>
      <c r="D28" s="48"/>
      <c r="E28" s="48"/>
      <c r="F28" s="48"/>
      <c r="G28" s="137">
        <f>'LS02'!R56</f>
        <v>0</v>
      </c>
      <c r="H28" s="143">
        <v>22</v>
      </c>
    </row>
    <row r="29" spans="1:8" ht="15.95" customHeight="1" x14ac:dyDescent="0.2">
      <c r="B29" s="48"/>
      <c r="C29" s="136" t="s">
        <v>140</v>
      </c>
      <c r="D29" s="48"/>
      <c r="E29" s="48"/>
      <c r="F29" s="48"/>
      <c r="G29" s="137">
        <f>'LS02'!R110</f>
        <v>0</v>
      </c>
      <c r="H29" s="143">
        <v>2</v>
      </c>
    </row>
    <row r="30" spans="1:8" ht="15.95" customHeight="1" x14ac:dyDescent="0.2">
      <c r="B30" s="48"/>
      <c r="C30" s="136" t="s">
        <v>141</v>
      </c>
      <c r="D30" s="48"/>
      <c r="E30" s="48"/>
      <c r="F30" s="48"/>
      <c r="G30" s="137">
        <f>'LS02'!R120</f>
        <v>0</v>
      </c>
      <c r="H30" s="143">
        <v>2</v>
      </c>
    </row>
    <row r="31" spans="1:8" ht="15.95" customHeight="1" x14ac:dyDescent="0.2">
      <c r="B31" s="49"/>
      <c r="C31" s="48" t="s">
        <v>142</v>
      </c>
      <c r="D31" s="49"/>
      <c r="E31" s="49"/>
      <c r="F31" s="50"/>
      <c r="G31" s="140">
        <f>'LS02'!R130</f>
        <v>0</v>
      </c>
      <c r="H31" s="143">
        <v>2</v>
      </c>
    </row>
    <row r="32" spans="1:8" ht="15.95" customHeight="1" x14ac:dyDescent="0.2">
      <c r="B32" s="49"/>
      <c r="C32" s="48"/>
      <c r="D32" s="49"/>
      <c r="E32" s="49"/>
      <c r="F32" s="50"/>
      <c r="G32" s="140"/>
      <c r="H32" s="143"/>
    </row>
    <row r="33" spans="2:16" ht="15.95" customHeight="1" x14ac:dyDescent="0.2">
      <c r="B33" s="138" t="s">
        <v>144</v>
      </c>
      <c r="C33" s="138" t="s">
        <v>158</v>
      </c>
      <c r="D33" s="49"/>
      <c r="E33" s="49"/>
      <c r="F33" s="50"/>
      <c r="G33" s="140" t="str">
        <f>'LS03'!R16</f>
        <v>leer</v>
      </c>
      <c r="H33" s="143"/>
    </row>
    <row r="34" spans="2:16" ht="15.95" customHeight="1" x14ac:dyDescent="0.2">
      <c r="B34" s="138"/>
      <c r="C34" s="138"/>
      <c r="D34" s="49"/>
      <c r="E34" s="49"/>
      <c r="F34" s="50"/>
      <c r="G34" s="140"/>
      <c r="H34" s="143"/>
    </row>
    <row r="35" spans="2:16" ht="15" customHeight="1" x14ac:dyDescent="0.2">
      <c r="B35" s="52"/>
      <c r="C35" s="48"/>
      <c r="D35" s="48"/>
      <c r="E35" s="52"/>
      <c r="F35" s="48"/>
      <c r="G35" s="48"/>
      <c r="H35" s="51"/>
    </row>
    <row r="36" spans="2:16" ht="15" customHeight="1" x14ac:dyDescent="0.2">
      <c r="B36" s="53"/>
      <c r="C36" s="54"/>
      <c r="D36" s="55"/>
      <c r="E36" s="55"/>
      <c r="F36" s="144" t="str">
        <f>IF(G36&lt;H36,"nicht vollständig beantwortet","vollständig")</f>
        <v>nicht vollständig beantwortet</v>
      </c>
      <c r="G36" s="145">
        <f>SUM(G21:G32)</f>
        <v>0</v>
      </c>
      <c r="H36" s="145">
        <f>SUM(H21:H32)</f>
        <v>107</v>
      </c>
      <c r="P36" s="56"/>
    </row>
    <row r="37" spans="2:16" ht="41.25" customHeight="1" x14ac:dyDescent="0.2">
      <c r="B37" s="157" t="s">
        <v>159</v>
      </c>
      <c r="C37" s="157"/>
      <c r="D37" s="157"/>
      <c r="E37" s="157"/>
      <c r="F37" s="157"/>
      <c r="G37" s="157"/>
      <c r="H37" s="157"/>
    </row>
    <row r="38" spans="2:16" x14ac:dyDescent="0.2">
      <c r="B38" s="57"/>
      <c r="C38" s="57"/>
      <c r="D38" s="57"/>
      <c r="E38" s="57"/>
      <c r="F38" s="57"/>
      <c r="G38" s="57"/>
      <c r="H38" s="57"/>
    </row>
    <row r="39" spans="2:16" ht="21" hidden="1" customHeight="1" x14ac:dyDescent="0.2">
      <c r="B39" s="158"/>
      <c r="C39" s="155"/>
      <c r="D39" s="155"/>
      <c r="E39" s="155"/>
      <c r="F39" s="155"/>
      <c r="G39" s="155"/>
      <c r="H39" s="155"/>
    </row>
    <row r="40" spans="2:16" x14ac:dyDescent="0.2">
      <c r="B40" s="16" t="s">
        <v>160</v>
      </c>
      <c r="C40" s="58"/>
      <c r="D40" s="58"/>
      <c r="E40" s="58"/>
      <c r="F40" s="58"/>
      <c r="G40" s="58"/>
      <c r="H40" s="58"/>
    </row>
    <row r="41" spans="2:16" ht="21" customHeight="1" x14ac:dyDescent="0.2">
      <c r="B41" s="155" t="s">
        <v>19</v>
      </c>
      <c r="C41" s="155"/>
      <c r="D41" s="155"/>
      <c r="E41" s="155"/>
      <c r="F41" s="155"/>
      <c r="G41" s="155"/>
      <c r="H41" s="155"/>
    </row>
    <row r="42" spans="2:16" x14ac:dyDescent="0.2">
      <c r="B42" s="155" t="str">
        <f>"unter Angabe Ihres Codes ("&amp;H3&amp;"), der Erhebung ("&amp;H1&amp;") und des Stichdatums ("&amp;IF(ISTEXT(H4),H4,DAY(H4)&amp;"."&amp;MONTH(H4)&amp;"."&amp;YEAR(H4))&amp;")."</f>
        <v>unter Angabe Ihres Codes (XXXXXX), der Erhebung (BLSI) und des Stichdatums (TT.MM.JJJJ).</v>
      </c>
      <c r="C42" s="155"/>
      <c r="D42" s="155"/>
      <c r="E42" s="155"/>
      <c r="F42" s="155"/>
      <c r="G42" s="155"/>
      <c r="H42" s="155"/>
    </row>
    <row r="43" spans="2:16" ht="15" customHeight="1" x14ac:dyDescent="0.2">
      <c r="B43" s="59"/>
      <c r="C43" s="60"/>
      <c r="D43" s="60"/>
      <c r="E43" s="60"/>
      <c r="F43" s="60"/>
      <c r="G43" s="60"/>
      <c r="H43" s="60"/>
    </row>
    <row r="44" spans="2:16" ht="21" customHeight="1" x14ac:dyDescent="0.2">
      <c r="B44" s="61" t="s">
        <v>0</v>
      </c>
      <c r="C44" s="62"/>
      <c r="D44" s="62"/>
      <c r="E44" s="62"/>
      <c r="F44" s="63" t="s">
        <v>20</v>
      </c>
      <c r="G44" s="64"/>
      <c r="H44" s="65" t="str">
        <f>HYPERLINK("mailto:forms@snb.ch?subject="&amp;H47&amp;" Formularbestellung","forms@snb.ch")</f>
        <v>forms@snb.ch</v>
      </c>
    </row>
    <row r="45" spans="2:16" x14ac:dyDescent="0.2">
      <c r="B45" s="61" t="s">
        <v>182</v>
      </c>
      <c r="C45" s="62"/>
      <c r="D45" s="62"/>
      <c r="E45" s="62"/>
      <c r="F45" s="28" t="s">
        <v>21</v>
      </c>
      <c r="G45" s="64"/>
      <c r="H45" s="65" t="str">
        <f>HYPERLINK("mailto:statistik.erhebungen@snb.ch?subject="&amp;H47&amp;" Anfrage","statistik.erhebungen@snb.ch")</f>
        <v>statistik.erhebungen@snb.ch</v>
      </c>
    </row>
    <row r="46" spans="2:16" x14ac:dyDescent="0.2">
      <c r="B46" s="61" t="s">
        <v>22</v>
      </c>
      <c r="C46" s="62"/>
      <c r="D46" s="62"/>
      <c r="E46" s="62"/>
      <c r="F46" s="28"/>
      <c r="G46" s="62"/>
      <c r="H46" s="153"/>
      <c r="K46" s="26"/>
    </row>
    <row r="47" spans="2:16" x14ac:dyDescent="0.2">
      <c r="B47" s="61" t="s">
        <v>23</v>
      </c>
      <c r="C47" s="62"/>
      <c r="D47" s="62"/>
      <c r="E47" s="62"/>
      <c r="F47" s="28" t="s">
        <v>24</v>
      </c>
      <c r="G47" s="62"/>
      <c r="H47" s="28" t="str">
        <f>H3&amp;" "&amp;""&amp;H1&amp;" "&amp;IF(ISTEXT(H4),H4,DAY(H4)&amp;"."&amp;MONTH(H4)&amp;"."&amp;YEAR(H4))</f>
        <v>XXXXXX BLSI TT.MM.JJJJ</v>
      </c>
      <c r="K47" s="26"/>
    </row>
    <row r="48" spans="2:16" x14ac:dyDescent="0.2">
      <c r="B48" s="154" t="s">
        <v>179</v>
      </c>
      <c r="C48" s="62"/>
      <c r="D48" s="62"/>
      <c r="E48" s="62"/>
    </row>
    <row r="49" spans="1:8" x14ac:dyDescent="0.2">
      <c r="B49" s="61"/>
      <c r="C49" s="62"/>
      <c r="D49" s="62"/>
      <c r="E49" s="62"/>
      <c r="F49" s="62"/>
      <c r="G49" s="62"/>
      <c r="H49" s="62"/>
    </row>
    <row r="50" spans="1:8" ht="12.95" customHeight="1" x14ac:dyDescent="0.2">
      <c r="C50" s="66"/>
      <c r="D50" s="66"/>
      <c r="E50" s="66"/>
      <c r="F50" s="66"/>
      <c r="G50" s="66"/>
      <c r="H50" s="66"/>
    </row>
    <row r="51" spans="1:8" x14ac:dyDescent="0.2">
      <c r="A51" s="38"/>
      <c r="C51" s="66"/>
      <c r="D51" s="66"/>
      <c r="E51" s="66"/>
      <c r="F51" s="66"/>
      <c r="G51" s="66"/>
      <c r="H51" s="66"/>
    </row>
    <row r="52" spans="1:8" ht="45" customHeight="1" x14ac:dyDescent="0.2">
      <c r="A52" s="38"/>
      <c r="C52" s="66"/>
      <c r="D52" s="66"/>
      <c r="E52" s="66"/>
      <c r="F52" s="66"/>
      <c r="G52" s="66"/>
      <c r="H52" s="66"/>
    </row>
    <row r="53" spans="1:8" ht="6" customHeight="1" x14ac:dyDescent="0.2">
      <c r="A53" s="38"/>
      <c r="C53" s="66"/>
      <c r="D53" s="66"/>
      <c r="E53" s="66"/>
      <c r="F53" s="66"/>
      <c r="G53" s="66"/>
      <c r="H53" s="66"/>
    </row>
    <row r="54" spans="1:8" x14ac:dyDescent="0.2">
      <c r="C54" s="66"/>
      <c r="D54" s="66"/>
      <c r="E54" s="66"/>
      <c r="F54" s="66"/>
      <c r="G54" s="66"/>
      <c r="H54" s="66"/>
    </row>
    <row r="55" spans="1:8" x14ac:dyDescent="0.2">
      <c r="C55" s="66"/>
      <c r="D55" s="66"/>
      <c r="E55" s="66"/>
      <c r="F55" s="66"/>
      <c r="G55" s="66"/>
      <c r="H55" s="66"/>
    </row>
  </sheetData>
  <sheetProtection sheet="1" objects="1"/>
  <mergeCells count="12">
    <mergeCell ref="B41:H41"/>
    <mergeCell ref="B42:H42"/>
    <mergeCell ref="D15:G15"/>
    <mergeCell ref="D10:G10"/>
    <mergeCell ref="D11:G11"/>
    <mergeCell ref="D12:G12"/>
    <mergeCell ref="D13:G13"/>
    <mergeCell ref="D14:G14"/>
    <mergeCell ref="D16:G16"/>
    <mergeCell ref="D17:G17"/>
    <mergeCell ref="B37:H37"/>
    <mergeCell ref="B39:H39"/>
  </mergeCells>
  <conditionalFormatting sqref="F31:F34">
    <cfRule type="cellIs" dxfId="29" priority="10" stopIfTrue="1" operator="equal">
      <formula>"!"</formula>
    </cfRule>
  </conditionalFormatting>
  <conditionalFormatting sqref="D36:E36">
    <cfRule type="cellIs" dxfId="28" priority="9" stopIfTrue="1" operator="greaterThan">
      <formula>0</formula>
    </cfRule>
  </conditionalFormatting>
  <conditionalFormatting sqref="B19:C19 H22:H25 B21:C24 D19:H24 H27:H32">
    <cfRule type="expression" dxfId="27" priority="8" stopIfTrue="1">
      <formula>$D36&gt;0</formula>
    </cfRule>
  </conditionalFormatting>
  <conditionalFormatting sqref="C20">
    <cfRule type="expression" dxfId="26" priority="7" stopIfTrue="1">
      <formula>$D37&gt;0</formula>
    </cfRule>
  </conditionalFormatting>
  <conditionalFormatting sqref="C27:C30">
    <cfRule type="expression" dxfId="25" priority="6" stopIfTrue="1">
      <formula>$D44&gt;0</formula>
    </cfRule>
  </conditionalFormatting>
  <conditionalFormatting sqref="B20">
    <cfRule type="expression" dxfId="24" priority="14" stopIfTrue="1">
      <formula>$D38&gt;0</formula>
    </cfRule>
  </conditionalFormatting>
  <conditionalFormatting sqref="F36">
    <cfRule type="cellIs" dxfId="23" priority="4" operator="notEqual">
      <formula>"vollständig"</formula>
    </cfRule>
  </conditionalFormatting>
  <conditionalFormatting sqref="H33:H34">
    <cfRule type="expression" dxfId="22" priority="18" stopIfTrue="1">
      <formula>#REF!&gt;0</formula>
    </cfRule>
  </conditionalFormatting>
  <dataValidations count="2">
    <dataValidation type="list" allowBlank="1" showInputMessage="1" showErrorMessage="1" sqref="H5">
      <formula1>"Korrektur,Test"</formula1>
    </dataValidation>
    <dataValidation type="whole" allowBlank="1" showInputMessage="1" showErrorMessage="1" error="Bitte 6-stelligen Code im Format_x000a_123456 eingeben" sqref="H3">
      <formula1>100000</formula1>
      <formula2>999999</formula2>
    </dataValidation>
  </dataValidations>
  <pageMargins left="0.62992125984251968" right="0.47244094488188981" top="0.39370078740157483" bottom="0.78740157480314965" header="0.31496062992125984" footer="0.31496062992125984"/>
  <pageSetup paperSize="9" scale="95" orientation="portrait" r:id="rId1"/>
  <headerFooter>
    <oddFooter>&amp;L&amp;8&amp;D -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D1:K5"/>
  <sheetViews>
    <sheetView showGridLines="0" showRowColHeaders="0" zoomScaleNormal="100" workbookViewId="0">
      <selection activeCell="D4" sqref="D4:I4"/>
    </sheetView>
  </sheetViews>
  <sheetFormatPr baseColWidth="10" defaultColWidth="11.42578125" defaultRowHeight="12.75" x14ac:dyDescent="0.2"/>
  <cols>
    <col min="1" max="1" width="7.7109375" customWidth="1"/>
    <col min="11" max="11" width="14.28515625" customWidth="1"/>
    <col min="12" max="12" width="14.140625" customWidth="1"/>
    <col min="13" max="13" width="14.42578125" customWidth="1"/>
  </cols>
  <sheetData>
    <row r="1" spans="4:11" ht="15.75" x14ac:dyDescent="0.2">
      <c r="J1" s="3" t="s">
        <v>6</v>
      </c>
      <c r="K1" s="1" t="s">
        <v>163</v>
      </c>
    </row>
    <row r="2" spans="4:11" ht="15.75" x14ac:dyDescent="0.2">
      <c r="J2" s="3" t="s">
        <v>180</v>
      </c>
      <c r="K2" s="1" t="str">
        <f>Lieferschein!H3</f>
        <v>XXXXXX</v>
      </c>
    </row>
    <row r="3" spans="4:11" ht="15.75" x14ac:dyDescent="0.2">
      <c r="J3" s="3" t="s">
        <v>2</v>
      </c>
      <c r="K3" s="2" t="str">
        <f>Lieferschein!H4</f>
        <v>TT.MM.JJJJ</v>
      </c>
    </row>
    <row r="4" spans="4:11" ht="35.25" customHeight="1" x14ac:dyDescent="0.25">
      <c r="D4" s="160" t="s">
        <v>175</v>
      </c>
      <c r="E4" s="160"/>
      <c r="F4" s="160"/>
      <c r="G4" s="160"/>
      <c r="H4" s="160"/>
      <c r="I4" s="160"/>
    </row>
    <row r="5" spans="4:11" ht="18" x14ac:dyDescent="0.25">
      <c r="D5" s="159" t="s">
        <v>161</v>
      </c>
      <c r="E5" s="159"/>
      <c r="F5" s="159"/>
      <c r="G5" s="159"/>
      <c r="H5" s="159"/>
      <c r="I5" s="159"/>
    </row>
  </sheetData>
  <sheetProtection sheet="1" objects="1" scenarios="1"/>
  <mergeCells count="2">
    <mergeCell ref="D5:I5"/>
    <mergeCell ref="D4:I4"/>
  </mergeCells>
  <pageMargins left="0.70866141732283472" right="0.70866141732283472" top="0.78740157480314965" bottom="0.78740157480314965"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T166"/>
  <sheetViews>
    <sheetView showGridLines="0" showRowColHeaders="0" zoomScale="80" zoomScaleNormal="80" workbookViewId="0">
      <selection activeCell="M16" sqref="M16"/>
    </sheetView>
  </sheetViews>
  <sheetFormatPr baseColWidth="10" defaultColWidth="11.42578125" defaultRowHeight="12.75" x14ac:dyDescent="0.2"/>
  <cols>
    <col min="1" max="1" width="1.140625" customWidth="1"/>
    <col min="2" max="2" width="4.140625" style="7" customWidth="1"/>
    <col min="3" max="3" width="3.85546875" customWidth="1"/>
    <col min="4" max="4" width="3.85546875" style="7" customWidth="1"/>
    <col min="5" max="5" width="37.28515625" customWidth="1"/>
    <col min="6" max="6" width="4.5703125" customWidth="1"/>
    <col min="7" max="12" width="16.7109375" customWidth="1"/>
    <col min="13" max="13" width="20.85546875" customWidth="1"/>
    <col min="14" max="14" width="4.7109375" customWidth="1"/>
    <col min="15" max="15" width="8.28515625" customWidth="1"/>
    <col min="16" max="16" width="4.28515625" customWidth="1"/>
    <col min="17" max="17" width="4.28515625" style="7" customWidth="1"/>
  </cols>
  <sheetData>
    <row r="1" spans="1:20" ht="20.25" customHeight="1" x14ac:dyDescent="0.2">
      <c r="L1" s="3" t="s">
        <v>1</v>
      </c>
      <c r="M1" s="1" t="s">
        <v>25</v>
      </c>
    </row>
    <row r="2" spans="1:20" ht="20.25" customHeight="1" x14ac:dyDescent="0.25">
      <c r="G2" s="37" t="s">
        <v>175</v>
      </c>
      <c r="L2" s="3" t="s">
        <v>180</v>
      </c>
      <c r="M2" s="1" t="str">
        <f>Lieferschein!H3</f>
        <v>XXXXXX</v>
      </c>
    </row>
    <row r="3" spans="1:20" ht="20.25" customHeight="1" x14ac:dyDescent="0.25">
      <c r="G3" s="4" t="s">
        <v>156</v>
      </c>
      <c r="L3" s="3" t="s">
        <v>2</v>
      </c>
      <c r="M3" s="2" t="str">
        <f>Lieferschein!H4</f>
        <v>TT.MM.JJJJ</v>
      </c>
    </row>
    <row r="4" spans="1:20" s="7" customFormat="1" ht="20.25" customHeight="1" x14ac:dyDescent="0.25">
      <c r="G4" s="27"/>
      <c r="M4" s="25"/>
    </row>
    <row r="5" spans="1:20" x14ac:dyDescent="0.2">
      <c r="G5" s="26"/>
    </row>
    <row r="6" spans="1:20" s="7" customFormat="1" hidden="1" x14ac:dyDescent="0.2">
      <c r="G6" s="26"/>
    </row>
    <row r="7" spans="1:20" s="7" customFormat="1" hidden="1" x14ac:dyDescent="0.2">
      <c r="G7" s="26"/>
    </row>
    <row r="8" spans="1:20" s="7" customFormat="1" hidden="1" x14ac:dyDescent="0.2">
      <c r="G8" s="26"/>
    </row>
    <row r="9" spans="1:20" s="7" customFormat="1" x14ac:dyDescent="0.2">
      <c r="G9" s="26"/>
    </row>
    <row r="10" spans="1:20" s="7" customFormat="1" ht="15.75" x14ac:dyDescent="0.25">
      <c r="B10" s="27" t="s">
        <v>26</v>
      </c>
      <c r="C10" s="27" t="s">
        <v>64</v>
      </c>
      <c r="D10" s="67"/>
      <c r="E10" s="67"/>
      <c r="G10" s="26"/>
    </row>
    <row r="11" spans="1:20" s="7" customFormat="1" x14ac:dyDescent="0.2">
      <c r="G11" s="26"/>
    </row>
    <row r="12" spans="1:20" s="7" customFormat="1" ht="39.75" customHeight="1" x14ac:dyDescent="0.2">
      <c r="B12" s="111" t="s">
        <v>27</v>
      </c>
      <c r="C12" s="162" t="s">
        <v>58</v>
      </c>
      <c r="D12" s="162"/>
      <c r="E12" s="162"/>
      <c r="F12" s="162"/>
      <c r="G12" s="162"/>
      <c r="H12" s="162"/>
      <c r="I12" s="162"/>
      <c r="J12" s="162"/>
      <c r="K12" s="162"/>
      <c r="L12" s="162"/>
      <c r="R12" s="120" t="s">
        <v>26</v>
      </c>
      <c r="S12" s="119" t="s">
        <v>135</v>
      </c>
      <c r="T12" s="119"/>
    </row>
    <row r="13" spans="1:20" s="7" customFormat="1" ht="6" customHeight="1" x14ac:dyDescent="0.2">
      <c r="A13" s="22"/>
      <c r="B13" s="22"/>
      <c r="C13" s="22"/>
      <c r="D13" s="22"/>
      <c r="E13" s="22"/>
      <c r="F13" s="22"/>
      <c r="G13" s="22"/>
      <c r="H13" s="22"/>
      <c r="I13" s="22"/>
      <c r="J13" s="22"/>
      <c r="K13" s="22"/>
      <c r="L13" s="22"/>
      <c r="M13" s="22"/>
      <c r="N13" s="22"/>
    </row>
    <row r="14" spans="1:20" s="7" customFormat="1" ht="63" customHeight="1" x14ac:dyDescent="0.2">
      <c r="B14" s="21"/>
      <c r="C14" s="20"/>
      <c r="D14" s="20"/>
      <c r="E14" s="12"/>
      <c r="F14" s="9"/>
      <c r="G14" s="15" t="s">
        <v>51</v>
      </c>
      <c r="H14" s="15" t="s">
        <v>52</v>
      </c>
      <c r="I14" s="15" t="s">
        <v>53</v>
      </c>
      <c r="J14" s="15" t="s">
        <v>54</v>
      </c>
      <c r="K14" s="15" t="s">
        <v>55</v>
      </c>
      <c r="L14" s="15"/>
      <c r="M14" s="5" t="s">
        <v>40</v>
      </c>
      <c r="N14" s="9"/>
      <c r="R14" s="130">
        <f>P16+P27+P39</f>
        <v>0</v>
      </c>
      <c r="S14" s="131" t="s">
        <v>176</v>
      </c>
    </row>
    <row r="15" spans="1:20" s="7" customFormat="1" ht="21" customHeight="1" x14ac:dyDescent="0.2">
      <c r="A15" s="22"/>
      <c r="B15" s="22"/>
      <c r="C15" s="126" t="s">
        <v>62</v>
      </c>
      <c r="D15" s="22"/>
      <c r="E15" s="13"/>
      <c r="F15" s="11"/>
      <c r="G15" s="105" t="s">
        <v>31</v>
      </c>
      <c r="H15" s="105" t="s">
        <v>32</v>
      </c>
      <c r="I15" s="105" t="s">
        <v>33</v>
      </c>
      <c r="J15" s="105" t="s">
        <v>34</v>
      </c>
      <c r="K15" s="105" t="s">
        <v>35</v>
      </c>
      <c r="L15" s="104"/>
      <c r="M15" s="6" t="s">
        <v>3</v>
      </c>
      <c r="N15" s="11"/>
    </row>
    <row r="16" spans="1:20" s="7" customFormat="1" ht="32.1" customHeight="1" x14ac:dyDescent="0.2">
      <c r="B16" s="24"/>
      <c r="C16" s="76" t="s">
        <v>28</v>
      </c>
      <c r="D16" s="69"/>
      <c r="E16" s="70"/>
      <c r="F16" s="14">
        <v>1</v>
      </c>
      <c r="G16" s="87">
        <v>0</v>
      </c>
      <c r="H16" s="91"/>
      <c r="I16" s="92"/>
      <c r="J16" s="92"/>
      <c r="K16" s="93"/>
      <c r="L16" s="89"/>
      <c r="M16" s="75"/>
      <c r="N16" s="14">
        <v>1</v>
      </c>
      <c r="P16" s="163">
        <f>COUNTA(M16:M20)</f>
        <v>0</v>
      </c>
      <c r="Q16" s="110"/>
    </row>
    <row r="17" spans="1:18" s="7" customFormat="1" ht="27" customHeight="1" x14ac:dyDescent="0.2">
      <c r="B17" s="24"/>
      <c r="C17" s="103" t="s">
        <v>50</v>
      </c>
      <c r="D17" s="72"/>
      <c r="E17" s="94"/>
      <c r="F17" s="14">
        <v>2</v>
      </c>
      <c r="G17" s="97"/>
      <c r="H17" s="98"/>
      <c r="I17" s="98"/>
      <c r="J17" s="98"/>
      <c r="K17" s="98"/>
      <c r="L17" s="123"/>
      <c r="M17" s="75"/>
      <c r="N17" s="14">
        <v>2</v>
      </c>
      <c r="P17" s="163"/>
      <c r="Q17" s="110"/>
    </row>
    <row r="18" spans="1:18" s="7" customFormat="1" ht="27" customHeight="1" x14ac:dyDescent="0.2">
      <c r="B18" s="24"/>
      <c r="C18" s="103" t="s">
        <v>148</v>
      </c>
      <c r="D18" s="72"/>
      <c r="E18" s="73"/>
      <c r="F18" s="14">
        <v>3</v>
      </c>
      <c r="G18" s="88"/>
      <c r="H18" s="79"/>
      <c r="I18" s="79"/>
      <c r="J18" s="79"/>
      <c r="K18" s="82"/>
      <c r="L18" s="124"/>
      <c r="M18" s="75"/>
      <c r="N18" s="14">
        <v>3</v>
      </c>
      <c r="P18" s="163"/>
      <c r="Q18" s="110"/>
    </row>
    <row r="19" spans="1:18" s="7" customFormat="1" ht="27" customHeight="1" x14ac:dyDescent="0.2">
      <c r="B19" s="24"/>
      <c r="C19" s="102" t="s">
        <v>29</v>
      </c>
      <c r="D19" s="71"/>
      <c r="E19" s="95"/>
      <c r="F19" s="14">
        <v>4</v>
      </c>
      <c r="G19" s="97"/>
      <c r="H19" s="98"/>
      <c r="I19" s="98"/>
      <c r="J19" s="98"/>
      <c r="K19" s="98"/>
      <c r="L19" s="123"/>
      <c r="M19" s="75"/>
      <c r="N19" s="14">
        <v>4</v>
      </c>
      <c r="P19" s="163"/>
      <c r="Q19" s="110"/>
    </row>
    <row r="20" spans="1:18" s="7" customFormat="1" ht="27" customHeight="1" x14ac:dyDescent="0.2">
      <c r="B20" s="23"/>
      <c r="C20" s="71" t="s">
        <v>30</v>
      </c>
      <c r="D20" s="71"/>
      <c r="E20" s="74"/>
      <c r="F20" s="14">
        <v>5</v>
      </c>
      <c r="G20" s="100"/>
      <c r="H20" s="79"/>
      <c r="I20" s="80"/>
      <c r="J20" s="80"/>
      <c r="K20" s="82"/>
      <c r="L20" s="90"/>
      <c r="M20" s="75"/>
      <c r="N20" s="14">
        <v>5</v>
      </c>
      <c r="P20" s="163"/>
      <c r="Q20" s="110"/>
    </row>
    <row r="21" spans="1:18" s="7" customFormat="1" ht="6" customHeight="1" x14ac:dyDescent="0.2">
      <c r="A21" s="22"/>
      <c r="B21" s="22"/>
      <c r="C21" s="22"/>
      <c r="D21" s="22"/>
      <c r="E21" s="22"/>
      <c r="F21" s="22"/>
      <c r="G21" s="22"/>
      <c r="H21" s="22"/>
      <c r="I21" s="22"/>
      <c r="J21" s="22"/>
      <c r="K21" s="22"/>
      <c r="L21" s="22"/>
      <c r="M21" s="22"/>
      <c r="N21" s="22"/>
    </row>
    <row r="22" spans="1:18" s="7" customFormat="1" ht="27" customHeight="1" x14ac:dyDescent="0.2"/>
    <row r="23" spans="1:18" s="7" customFormat="1" ht="52.5" customHeight="1" x14ac:dyDescent="0.2">
      <c r="B23" s="111" t="s">
        <v>36</v>
      </c>
      <c r="C23" s="162" t="s">
        <v>174</v>
      </c>
      <c r="D23" s="162"/>
      <c r="E23" s="162"/>
      <c r="F23" s="162"/>
      <c r="G23" s="162"/>
      <c r="H23" s="162"/>
      <c r="I23" s="162"/>
      <c r="J23" s="162"/>
      <c r="K23" s="162"/>
      <c r="L23" s="162"/>
    </row>
    <row r="24" spans="1:18" s="7" customFormat="1" ht="6" customHeight="1" x14ac:dyDescent="0.2"/>
    <row r="25" spans="1:18" s="7" customFormat="1" ht="63" customHeight="1" x14ac:dyDescent="0.2">
      <c r="B25" s="20"/>
      <c r="C25" s="20"/>
      <c r="D25" s="20"/>
      <c r="E25" s="107"/>
      <c r="F25" s="9"/>
      <c r="G25" s="15" t="s">
        <v>60</v>
      </c>
      <c r="H25" s="15" t="s">
        <v>56</v>
      </c>
      <c r="I25" s="15" t="s">
        <v>65</v>
      </c>
      <c r="J25" s="15" t="s">
        <v>57</v>
      </c>
      <c r="K25" s="20"/>
      <c r="L25" s="12"/>
      <c r="M25" s="5" t="s">
        <v>40</v>
      </c>
      <c r="N25" s="9"/>
    </row>
    <row r="26" spans="1:18" s="7" customFormat="1" ht="21" customHeight="1" x14ac:dyDescent="0.2">
      <c r="A26" s="22"/>
      <c r="B26" s="22"/>
      <c r="C26" s="22"/>
      <c r="D26" s="22"/>
      <c r="E26" s="13"/>
      <c r="F26" s="11"/>
      <c r="G26" s="115" t="s">
        <v>31</v>
      </c>
      <c r="H26" s="109" t="s">
        <v>32</v>
      </c>
      <c r="I26" s="109" t="s">
        <v>33</v>
      </c>
      <c r="J26" s="117" t="s">
        <v>34</v>
      </c>
      <c r="K26" s="116"/>
      <c r="L26" s="22"/>
      <c r="M26" s="6" t="s">
        <v>127</v>
      </c>
      <c r="N26" s="11"/>
    </row>
    <row r="27" spans="1:18" s="7" customFormat="1" ht="32.1" customHeight="1" x14ac:dyDescent="0.2">
      <c r="B27" s="24"/>
      <c r="C27" s="108" t="s">
        <v>28</v>
      </c>
      <c r="D27" s="108"/>
      <c r="E27" s="108"/>
      <c r="F27" s="8">
        <v>1</v>
      </c>
      <c r="L27" s="121" t="str">
        <f>IF(AND(M16&gt;0,M16&lt;&gt;3,M27=4),"Antwort 'N.A.' nicht anwendbar","")</f>
        <v/>
      </c>
      <c r="M27" s="118"/>
      <c r="N27" s="8">
        <v>1</v>
      </c>
      <c r="P27" s="163">
        <f>COUNTA(M27:M31)</f>
        <v>0</v>
      </c>
      <c r="Q27" s="110"/>
      <c r="R27" s="119"/>
    </row>
    <row r="28" spans="1:18" s="7" customFormat="1" ht="27" customHeight="1" x14ac:dyDescent="0.2">
      <c r="B28" s="24"/>
      <c r="C28" s="108" t="s">
        <v>50</v>
      </c>
      <c r="D28" s="108"/>
      <c r="E28" s="108"/>
      <c r="F28" s="8">
        <v>2</v>
      </c>
      <c r="G28" s="112"/>
      <c r="H28" s="113"/>
      <c r="I28" s="113"/>
      <c r="J28" s="113"/>
      <c r="L28" s="121" t="str">
        <f t="shared" ref="L28:L31" si="0">IF(AND(M17&gt;0,M17&lt;&gt;3,M28=4),"Antwort 'N.A.' nicht anwendbar","")</f>
        <v/>
      </c>
      <c r="M28" s="118"/>
      <c r="N28" s="8">
        <v>2</v>
      </c>
      <c r="P28" s="163"/>
      <c r="Q28" s="110"/>
      <c r="R28" s="119"/>
    </row>
    <row r="29" spans="1:18" s="7" customFormat="1" ht="27" customHeight="1" x14ac:dyDescent="0.2">
      <c r="B29" s="24"/>
      <c r="C29" s="108" t="s">
        <v>148</v>
      </c>
      <c r="D29" s="108"/>
      <c r="E29" s="108"/>
      <c r="F29" s="8">
        <v>3</v>
      </c>
      <c r="G29" s="114"/>
      <c r="H29" s="21"/>
      <c r="I29" s="21"/>
      <c r="J29" s="21"/>
      <c r="L29" s="121" t="str">
        <f t="shared" si="0"/>
        <v/>
      </c>
      <c r="M29" s="118"/>
      <c r="N29" s="8">
        <v>3</v>
      </c>
      <c r="P29" s="163"/>
      <c r="Q29" s="110"/>
      <c r="R29" s="119"/>
    </row>
    <row r="30" spans="1:18" s="7" customFormat="1" ht="27" customHeight="1" x14ac:dyDescent="0.2">
      <c r="B30" s="24"/>
      <c r="C30" s="108" t="s">
        <v>29</v>
      </c>
      <c r="D30" s="108"/>
      <c r="E30" s="108"/>
      <c r="F30" s="8">
        <v>4</v>
      </c>
      <c r="G30" s="112"/>
      <c r="H30" s="113"/>
      <c r="I30" s="113"/>
      <c r="J30" s="113"/>
      <c r="L30" s="121" t="str">
        <f t="shared" si="0"/>
        <v/>
      </c>
      <c r="M30" s="118"/>
      <c r="N30" s="8">
        <v>4</v>
      </c>
      <c r="P30" s="163"/>
      <c r="Q30" s="110"/>
      <c r="R30" s="119"/>
    </row>
    <row r="31" spans="1:18" s="7" customFormat="1" ht="27" customHeight="1" x14ac:dyDescent="0.2">
      <c r="B31" s="24"/>
      <c r="C31" s="108" t="s">
        <v>30</v>
      </c>
      <c r="D31" s="108"/>
      <c r="E31" s="108"/>
      <c r="F31" s="8">
        <v>5</v>
      </c>
      <c r="L31" s="121" t="str">
        <f t="shared" si="0"/>
        <v/>
      </c>
      <c r="M31" s="118"/>
      <c r="N31" s="8">
        <v>5</v>
      </c>
      <c r="P31" s="163"/>
      <c r="Q31" s="110"/>
    </row>
    <row r="32" spans="1:18" s="7" customFormat="1" ht="6" customHeight="1" x14ac:dyDescent="0.2">
      <c r="B32" s="22"/>
      <c r="C32" s="22"/>
      <c r="D32" s="22"/>
      <c r="E32" s="22"/>
      <c r="F32" s="22"/>
      <c r="G32" s="22"/>
      <c r="H32" s="22"/>
      <c r="I32" s="22"/>
      <c r="J32" s="22"/>
      <c r="K32" s="22"/>
      <c r="L32" s="22"/>
      <c r="M32" s="22"/>
      <c r="N32" s="22"/>
    </row>
    <row r="33" spans="1:17" s="7" customFormat="1" ht="27" customHeight="1" x14ac:dyDescent="0.2"/>
    <row r="34" spans="1:17" s="7" customFormat="1" ht="48.75" customHeight="1" x14ac:dyDescent="0.2">
      <c r="B34" s="111" t="s">
        <v>59</v>
      </c>
      <c r="C34" s="161" t="s">
        <v>167</v>
      </c>
      <c r="D34" s="161"/>
      <c r="E34" s="161"/>
      <c r="F34" s="161"/>
      <c r="G34" s="161"/>
      <c r="H34" s="161"/>
      <c r="I34" s="161"/>
      <c r="J34" s="161"/>
      <c r="K34" s="161"/>
      <c r="L34" s="161"/>
    </row>
    <row r="35" spans="1:17" s="7" customFormat="1" ht="6" customHeight="1" x14ac:dyDescent="0.2">
      <c r="A35" s="22"/>
      <c r="B35" s="22"/>
    </row>
    <row r="36" spans="1:17" s="7" customFormat="1" ht="73.5" customHeight="1" x14ac:dyDescent="0.2">
      <c r="B36" s="21"/>
      <c r="C36" s="20"/>
      <c r="D36" s="20"/>
      <c r="E36" s="12"/>
      <c r="F36" s="9"/>
      <c r="G36" s="15" t="s">
        <v>48</v>
      </c>
      <c r="H36" s="15" t="s">
        <v>149</v>
      </c>
      <c r="I36" s="15" t="s">
        <v>49</v>
      </c>
      <c r="J36" s="15" t="s">
        <v>150</v>
      </c>
      <c r="K36" s="15" t="s">
        <v>37</v>
      </c>
      <c r="L36" s="15" t="s">
        <v>57</v>
      </c>
      <c r="M36" s="5" t="s">
        <v>40</v>
      </c>
      <c r="N36" s="9"/>
    </row>
    <row r="37" spans="1:17" s="7" customFormat="1" ht="21" customHeight="1" x14ac:dyDescent="0.2">
      <c r="A37" s="22"/>
      <c r="B37" s="22"/>
      <c r="C37" s="22"/>
      <c r="D37" s="22"/>
      <c r="E37" s="13"/>
      <c r="F37" s="11"/>
      <c r="G37" s="109" t="s">
        <v>31</v>
      </c>
      <c r="H37" s="109" t="s">
        <v>32</v>
      </c>
      <c r="I37" s="109" t="s">
        <v>33</v>
      </c>
      <c r="J37" s="109" t="s">
        <v>34</v>
      </c>
      <c r="K37" s="109" t="s">
        <v>35</v>
      </c>
      <c r="L37" s="109" t="s">
        <v>39</v>
      </c>
      <c r="M37" s="6" t="s">
        <v>61</v>
      </c>
      <c r="N37" s="11"/>
    </row>
    <row r="38" spans="1:17" s="7" customFormat="1" ht="27" customHeight="1" x14ac:dyDescent="0.2">
      <c r="B38" s="101" t="s">
        <v>41</v>
      </c>
      <c r="C38" s="76"/>
      <c r="D38" s="76"/>
      <c r="E38" s="77"/>
      <c r="F38" s="8"/>
      <c r="G38" s="78"/>
      <c r="H38" s="79"/>
      <c r="I38" s="80"/>
      <c r="J38" s="80"/>
      <c r="K38" s="82"/>
      <c r="L38" s="82"/>
      <c r="M38" s="85"/>
      <c r="N38" s="8"/>
    </row>
    <row r="39" spans="1:17" s="7" customFormat="1" ht="33.75" customHeight="1" x14ac:dyDescent="0.2">
      <c r="B39" s="23"/>
      <c r="D39" s="76"/>
      <c r="E39" s="70" t="s">
        <v>42</v>
      </c>
      <c r="F39" s="8">
        <v>11</v>
      </c>
      <c r="G39" s="78"/>
      <c r="H39" s="79"/>
      <c r="I39" s="80"/>
      <c r="J39" s="80"/>
      <c r="K39" s="81"/>
      <c r="L39" s="82"/>
      <c r="M39" s="75"/>
      <c r="N39" s="8">
        <v>11</v>
      </c>
      <c r="P39" s="163">
        <f>IF(AND(M55="",E55=""),COUNTA(M39:M55),COUNTA(M39:M55,E55)-2)</f>
        <v>0</v>
      </c>
      <c r="Q39" s="110"/>
    </row>
    <row r="40" spans="1:17" s="7" customFormat="1" ht="35.1" customHeight="1" x14ac:dyDescent="0.2">
      <c r="B40" s="23"/>
      <c r="D40" s="76"/>
      <c r="E40" s="74" t="s">
        <v>93</v>
      </c>
      <c r="F40" s="8">
        <v>12</v>
      </c>
      <c r="G40" s="97"/>
      <c r="H40" s="98"/>
      <c r="I40" s="98"/>
      <c r="J40" s="98"/>
      <c r="K40" s="98"/>
      <c r="L40" s="96"/>
      <c r="M40" s="75"/>
      <c r="N40" s="8">
        <v>12</v>
      </c>
      <c r="P40" s="163"/>
      <c r="Q40" s="110"/>
    </row>
    <row r="41" spans="1:17" s="7" customFormat="1" ht="35.1" customHeight="1" x14ac:dyDescent="0.2">
      <c r="B41" s="23"/>
      <c r="D41" s="76"/>
      <c r="E41" s="74" t="s">
        <v>66</v>
      </c>
      <c r="F41" s="8">
        <v>13</v>
      </c>
      <c r="G41" s="78"/>
      <c r="H41" s="79"/>
      <c r="I41" s="80"/>
      <c r="J41" s="80"/>
      <c r="K41" s="81"/>
      <c r="L41" s="82"/>
      <c r="M41" s="75"/>
      <c r="N41" s="8">
        <v>13</v>
      </c>
      <c r="P41" s="163"/>
      <c r="Q41" s="110"/>
    </row>
    <row r="42" spans="1:17" s="7" customFormat="1" ht="35.1" customHeight="1" x14ac:dyDescent="0.2">
      <c r="B42" s="23"/>
      <c r="D42" s="76"/>
      <c r="E42" s="83" t="s">
        <v>43</v>
      </c>
      <c r="F42" s="8">
        <v>14</v>
      </c>
      <c r="G42" s="97"/>
      <c r="H42" s="98"/>
      <c r="I42" s="98"/>
      <c r="J42" s="98"/>
      <c r="K42" s="98"/>
      <c r="L42" s="96"/>
      <c r="M42" s="75"/>
      <c r="N42" s="8">
        <v>14</v>
      </c>
      <c r="P42" s="163"/>
      <c r="Q42" s="110"/>
    </row>
    <row r="43" spans="1:17" s="7" customFormat="1" ht="35.1" customHeight="1" x14ac:dyDescent="0.2">
      <c r="B43" s="101" t="s">
        <v>44</v>
      </c>
      <c r="D43" s="76"/>
      <c r="E43" s="77"/>
      <c r="F43" s="8"/>
      <c r="G43" s="78"/>
      <c r="H43" s="79"/>
      <c r="I43" s="80"/>
      <c r="J43" s="80"/>
      <c r="K43" s="81"/>
      <c r="L43" s="82"/>
      <c r="M43" s="85"/>
      <c r="N43" s="8"/>
      <c r="P43" s="163"/>
      <c r="Q43" s="110"/>
    </row>
    <row r="44" spans="1:17" s="7" customFormat="1" ht="35.1" customHeight="1" x14ac:dyDescent="0.2">
      <c r="B44" s="23"/>
      <c r="D44" s="76"/>
      <c r="E44" s="84" t="s">
        <v>67</v>
      </c>
      <c r="F44" s="8">
        <v>15</v>
      </c>
      <c r="G44" s="78"/>
      <c r="H44" s="79"/>
      <c r="I44" s="80"/>
      <c r="J44" s="80"/>
      <c r="K44" s="81"/>
      <c r="L44" s="82"/>
      <c r="M44" s="75"/>
      <c r="N44" s="8">
        <v>15</v>
      </c>
      <c r="P44" s="163"/>
      <c r="Q44" s="110"/>
    </row>
    <row r="45" spans="1:17" s="7" customFormat="1" ht="35.1" customHeight="1" x14ac:dyDescent="0.2">
      <c r="B45" s="23"/>
      <c r="D45" s="76"/>
      <c r="E45" s="83" t="s">
        <v>94</v>
      </c>
      <c r="F45" s="8">
        <v>16</v>
      </c>
      <c r="G45" s="97"/>
      <c r="H45" s="98"/>
      <c r="I45" s="98"/>
      <c r="J45" s="98"/>
      <c r="K45" s="98"/>
      <c r="L45" s="96"/>
      <c r="M45" s="75"/>
      <c r="N45" s="8">
        <v>16</v>
      </c>
      <c r="P45" s="163"/>
      <c r="Q45" s="110"/>
    </row>
    <row r="46" spans="1:17" s="7" customFormat="1" ht="35.1" customHeight="1" x14ac:dyDescent="0.2">
      <c r="B46" s="23"/>
      <c r="D46" s="76"/>
      <c r="E46" s="83" t="s">
        <v>68</v>
      </c>
      <c r="F46" s="8">
        <v>17</v>
      </c>
      <c r="G46" s="78"/>
      <c r="H46" s="79"/>
      <c r="I46" s="80"/>
      <c r="J46" s="80"/>
      <c r="K46" s="81"/>
      <c r="L46" s="82"/>
      <c r="M46" s="75"/>
      <c r="N46" s="8">
        <v>17</v>
      </c>
      <c r="P46" s="163"/>
      <c r="Q46" s="110"/>
    </row>
    <row r="47" spans="1:17" s="7" customFormat="1" ht="35.1" customHeight="1" x14ac:dyDescent="0.2">
      <c r="B47" s="101" t="s">
        <v>45</v>
      </c>
      <c r="D47" s="76"/>
      <c r="E47" s="77"/>
      <c r="F47" s="8"/>
      <c r="G47" s="78"/>
      <c r="H47" s="79"/>
      <c r="I47" s="80"/>
      <c r="J47" s="80"/>
      <c r="K47" s="81"/>
      <c r="L47" s="82"/>
      <c r="M47" s="85"/>
      <c r="N47" s="8"/>
      <c r="P47" s="163"/>
      <c r="Q47" s="110"/>
    </row>
    <row r="48" spans="1:17" s="7" customFormat="1" ht="35.1" customHeight="1" x14ac:dyDescent="0.2">
      <c r="B48" s="23"/>
      <c r="D48" s="76"/>
      <c r="E48" s="84" t="s">
        <v>46</v>
      </c>
      <c r="F48" s="8">
        <v>18</v>
      </c>
      <c r="G48" s="78"/>
      <c r="H48" s="79"/>
      <c r="I48" s="80"/>
      <c r="J48" s="80"/>
      <c r="K48" s="81"/>
      <c r="L48" s="82"/>
      <c r="M48" s="75"/>
      <c r="N48" s="8">
        <v>18</v>
      </c>
      <c r="P48" s="163"/>
      <c r="Q48" s="110"/>
    </row>
    <row r="49" spans="1:19" s="7" customFormat="1" ht="35.1" customHeight="1" x14ac:dyDescent="0.2">
      <c r="B49" s="23"/>
      <c r="D49" s="76"/>
      <c r="E49" s="83" t="s">
        <v>69</v>
      </c>
      <c r="F49" s="8">
        <v>19</v>
      </c>
      <c r="G49" s="97"/>
      <c r="H49" s="98"/>
      <c r="I49" s="98"/>
      <c r="J49" s="98"/>
      <c r="K49" s="98"/>
      <c r="L49" s="96"/>
      <c r="M49" s="75"/>
      <c r="N49" s="8">
        <v>19</v>
      </c>
      <c r="P49" s="163"/>
      <c r="Q49" s="110"/>
    </row>
    <row r="50" spans="1:19" s="7" customFormat="1" ht="35.1" customHeight="1" x14ac:dyDescent="0.2">
      <c r="B50" s="23"/>
      <c r="D50" s="76"/>
      <c r="E50" s="83" t="s">
        <v>47</v>
      </c>
      <c r="F50" s="8">
        <v>20</v>
      </c>
      <c r="G50" s="78"/>
      <c r="H50" s="79"/>
      <c r="I50" s="80"/>
      <c r="J50" s="80"/>
      <c r="K50" s="81"/>
      <c r="L50" s="82"/>
      <c r="M50" s="75"/>
      <c r="N50" s="8">
        <v>20</v>
      </c>
      <c r="P50" s="163"/>
      <c r="Q50" s="110"/>
    </row>
    <row r="51" spans="1:19" s="7" customFormat="1" ht="35.1" customHeight="1" x14ac:dyDescent="0.2">
      <c r="B51" s="101" t="s">
        <v>70</v>
      </c>
      <c r="D51" s="76"/>
      <c r="E51" s="77"/>
      <c r="F51" s="8"/>
      <c r="G51" s="78"/>
      <c r="H51" s="79"/>
      <c r="I51" s="80"/>
      <c r="J51" s="80"/>
      <c r="K51" s="82"/>
      <c r="L51" s="82"/>
      <c r="M51" s="85"/>
      <c r="N51" s="8"/>
      <c r="P51" s="163"/>
      <c r="Q51" s="110"/>
    </row>
    <row r="52" spans="1:19" s="7" customFormat="1" ht="35.1" customHeight="1" x14ac:dyDescent="0.2">
      <c r="B52" s="23"/>
      <c r="D52" s="76"/>
      <c r="E52" s="84" t="s">
        <v>71</v>
      </c>
      <c r="F52" s="8">
        <v>21</v>
      </c>
      <c r="G52" s="78"/>
      <c r="H52" s="79"/>
      <c r="I52" s="80"/>
      <c r="J52" s="80"/>
      <c r="K52" s="82"/>
      <c r="L52" s="82"/>
      <c r="M52" s="75"/>
      <c r="N52" s="8">
        <v>21</v>
      </c>
      <c r="P52" s="163"/>
      <c r="Q52" s="110"/>
    </row>
    <row r="53" spans="1:19" s="7" customFormat="1" ht="35.1" customHeight="1" x14ac:dyDescent="0.2">
      <c r="B53" s="23"/>
      <c r="D53" s="76"/>
      <c r="E53" s="83" t="s">
        <v>72</v>
      </c>
      <c r="F53" s="8">
        <v>22</v>
      </c>
      <c r="G53" s="97"/>
      <c r="H53" s="98"/>
      <c r="I53" s="98"/>
      <c r="J53" s="98"/>
      <c r="K53" s="98"/>
      <c r="L53" s="96"/>
      <c r="M53" s="75"/>
      <c r="N53" s="8">
        <v>22</v>
      </c>
      <c r="P53" s="163"/>
      <c r="Q53" s="110"/>
    </row>
    <row r="54" spans="1:19" s="7" customFormat="1" ht="35.1" customHeight="1" x14ac:dyDescent="0.2">
      <c r="B54" s="146" t="s">
        <v>73</v>
      </c>
      <c r="C54" s="147"/>
      <c r="D54" s="148"/>
      <c r="E54" s="149"/>
      <c r="F54" s="8"/>
      <c r="G54" s="78"/>
      <c r="H54" s="79"/>
      <c r="I54" s="80"/>
      <c r="J54" s="80"/>
      <c r="K54" s="81"/>
      <c r="L54" s="82"/>
      <c r="M54" s="85"/>
      <c r="N54" s="8"/>
      <c r="P54" s="163"/>
      <c r="Q54" s="110"/>
    </row>
    <row r="55" spans="1:19" s="7" customFormat="1" ht="49.5" customHeight="1" x14ac:dyDescent="0.2">
      <c r="B55" s="23"/>
      <c r="C55" s="76"/>
      <c r="D55" s="76"/>
      <c r="E55" s="86"/>
      <c r="F55" s="8">
        <v>23</v>
      </c>
      <c r="G55" s="78"/>
      <c r="H55" s="79"/>
      <c r="I55" s="80"/>
      <c r="J55" s="80"/>
      <c r="K55" s="81"/>
      <c r="L55" s="82"/>
      <c r="M55" s="75"/>
      <c r="N55" s="8">
        <v>23</v>
      </c>
      <c r="P55" s="163"/>
      <c r="Q55" s="110"/>
    </row>
    <row r="56" spans="1:19" s="7" customFormat="1" ht="63.75" customHeight="1" x14ac:dyDescent="0.2">
      <c r="B56" s="23"/>
      <c r="C56" s="76"/>
      <c r="D56" s="76"/>
      <c r="E56" s="152" t="str">
        <f>IF(AND(M55&gt;0,M55&lt;6,E55=""),"Angabe erforderlich","")</f>
        <v/>
      </c>
      <c r="F56" s="8">
        <v>24</v>
      </c>
      <c r="G56" s="78"/>
      <c r="H56" s="79"/>
      <c r="I56" s="80"/>
      <c r="J56" s="80"/>
      <c r="K56" s="81"/>
      <c r="L56" s="82"/>
      <c r="M56" s="99">
        <f>E55</f>
        <v>0</v>
      </c>
      <c r="N56" s="8">
        <v>24</v>
      </c>
      <c r="P56" s="163"/>
      <c r="Q56" s="110"/>
    </row>
    <row r="57" spans="1:19" s="7" customFormat="1" ht="6" customHeight="1" x14ac:dyDescent="0.2">
      <c r="A57" s="22"/>
      <c r="B57" s="22"/>
      <c r="C57" s="22"/>
      <c r="D57" s="22"/>
      <c r="E57" s="22"/>
      <c r="F57" s="22"/>
      <c r="G57" s="22"/>
      <c r="H57" s="22"/>
      <c r="I57" s="22"/>
      <c r="J57" s="22"/>
      <c r="K57" s="22"/>
      <c r="L57" s="22"/>
      <c r="M57" s="22"/>
      <c r="N57" s="22"/>
    </row>
    <row r="58" spans="1:19" ht="27" customHeight="1" x14ac:dyDescent="0.2">
      <c r="F58" s="7"/>
    </row>
    <row r="59" spans="1:19" s="7" customFormat="1" ht="15.75" x14ac:dyDescent="0.25">
      <c r="B59" s="27" t="s">
        <v>75</v>
      </c>
      <c r="C59" s="27" t="s">
        <v>74</v>
      </c>
      <c r="D59" s="67"/>
      <c r="E59" s="67"/>
      <c r="G59" s="26"/>
    </row>
    <row r="60" spans="1:19" s="7" customFormat="1" x14ac:dyDescent="0.2">
      <c r="G60" s="26"/>
    </row>
    <row r="61" spans="1:19" s="7" customFormat="1" ht="39.75" customHeight="1" x14ac:dyDescent="0.2">
      <c r="B61" s="111" t="s">
        <v>77</v>
      </c>
      <c r="C61" s="162" t="s">
        <v>76</v>
      </c>
      <c r="D61" s="162"/>
      <c r="E61" s="162"/>
      <c r="F61" s="162"/>
      <c r="G61" s="162"/>
      <c r="H61" s="162"/>
      <c r="I61" s="162"/>
      <c r="J61" s="162"/>
      <c r="K61" s="162"/>
      <c r="L61" s="162"/>
      <c r="R61" s="120" t="s">
        <v>75</v>
      </c>
      <c r="S61" s="119" t="s">
        <v>135</v>
      </c>
    </row>
    <row r="62" spans="1:19" s="7" customFormat="1" ht="6" customHeight="1" x14ac:dyDescent="0.2">
      <c r="A62" s="22"/>
      <c r="B62" s="22"/>
      <c r="C62" s="22"/>
      <c r="D62" s="22"/>
      <c r="E62" s="22"/>
      <c r="F62" s="22"/>
      <c r="G62" s="22"/>
      <c r="H62" s="22"/>
      <c r="I62" s="22"/>
      <c r="J62" s="22"/>
      <c r="K62" s="22"/>
      <c r="L62" s="22"/>
      <c r="M62" s="22"/>
      <c r="N62" s="22"/>
      <c r="R62" s="129"/>
      <c r="S62" s="129"/>
    </row>
    <row r="63" spans="1:19" s="7" customFormat="1" ht="63" customHeight="1" x14ac:dyDescent="0.2">
      <c r="B63" s="21"/>
      <c r="C63" s="20"/>
      <c r="D63" s="20"/>
      <c r="E63" s="12"/>
      <c r="F63" s="9"/>
      <c r="G63" s="15" t="s">
        <v>51</v>
      </c>
      <c r="H63" s="15" t="s">
        <v>52</v>
      </c>
      <c r="I63" s="15" t="s">
        <v>53</v>
      </c>
      <c r="J63" s="15" t="s">
        <v>54</v>
      </c>
      <c r="K63" s="15" t="s">
        <v>55</v>
      </c>
      <c r="L63" s="15"/>
      <c r="M63" s="5" t="s">
        <v>40</v>
      </c>
      <c r="N63" s="9"/>
      <c r="R63" s="130">
        <f>P65+P77+P98</f>
        <v>0</v>
      </c>
      <c r="S63" s="131" t="s">
        <v>177</v>
      </c>
    </row>
    <row r="64" spans="1:19" s="7" customFormat="1" ht="21" customHeight="1" x14ac:dyDescent="0.2">
      <c r="A64" s="22"/>
      <c r="B64" s="22"/>
      <c r="C64" s="22"/>
      <c r="D64" s="22"/>
      <c r="E64" s="13"/>
      <c r="F64" s="11"/>
      <c r="G64" s="105" t="s">
        <v>31</v>
      </c>
      <c r="H64" s="105" t="s">
        <v>32</v>
      </c>
      <c r="I64" s="105" t="s">
        <v>33</v>
      </c>
      <c r="J64" s="105" t="s">
        <v>34</v>
      </c>
      <c r="K64" s="105" t="s">
        <v>35</v>
      </c>
      <c r="L64" s="110"/>
      <c r="M64" s="6" t="s">
        <v>128</v>
      </c>
      <c r="N64" s="11"/>
    </row>
    <row r="65" spans="1:17" s="7" customFormat="1" ht="32.25" customHeight="1" x14ac:dyDescent="0.2">
      <c r="B65" s="24"/>
      <c r="C65" s="76" t="s">
        <v>28</v>
      </c>
      <c r="D65" s="69"/>
      <c r="E65" s="70"/>
      <c r="F65" s="14">
        <v>1</v>
      </c>
      <c r="G65" s="87">
        <v>0</v>
      </c>
      <c r="H65" s="91"/>
      <c r="I65" s="92"/>
      <c r="J65" s="92"/>
      <c r="K65" s="93"/>
      <c r="L65" s="89"/>
      <c r="M65" s="75"/>
      <c r="N65" s="14">
        <v>1</v>
      </c>
      <c r="P65" s="163">
        <f>COUNTA(M65:M69)</f>
        <v>0</v>
      </c>
      <c r="Q65" s="110"/>
    </row>
    <row r="66" spans="1:17" s="7" customFormat="1" ht="27" customHeight="1" x14ac:dyDescent="0.2">
      <c r="B66" s="24"/>
      <c r="C66" s="103" t="s">
        <v>50</v>
      </c>
      <c r="D66" s="72"/>
      <c r="E66" s="94"/>
      <c r="F66" s="14">
        <v>2</v>
      </c>
      <c r="G66" s="97"/>
      <c r="H66" s="98"/>
      <c r="I66" s="98"/>
      <c r="J66" s="98"/>
      <c r="K66" s="98"/>
      <c r="L66" s="123"/>
      <c r="M66" s="75"/>
      <c r="N66" s="14">
        <v>2</v>
      </c>
      <c r="P66" s="163"/>
      <c r="Q66" s="110"/>
    </row>
    <row r="67" spans="1:17" s="7" customFormat="1" ht="27" customHeight="1" x14ac:dyDescent="0.2">
      <c r="B67" s="24"/>
      <c r="C67" s="103" t="s">
        <v>148</v>
      </c>
      <c r="D67" s="72"/>
      <c r="E67" s="73"/>
      <c r="F67" s="14">
        <v>3</v>
      </c>
      <c r="G67" s="88"/>
      <c r="H67" s="79"/>
      <c r="I67" s="79"/>
      <c r="J67" s="79"/>
      <c r="K67" s="82"/>
      <c r="L67" s="124"/>
      <c r="M67" s="75"/>
      <c r="N67" s="14">
        <v>3</v>
      </c>
      <c r="P67" s="163"/>
      <c r="Q67" s="110"/>
    </row>
    <row r="68" spans="1:17" s="7" customFormat="1" ht="27" customHeight="1" x14ac:dyDescent="0.2">
      <c r="B68" s="24"/>
      <c r="C68" s="102" t="s">
        <v>29</v>
      </c>
      <c r="D68" s="71"/>
      <c r="E68" s="95"/>
      <c r="F68" s="14">
        <v>4</v>
      </c>
      <c r="G68" s="97"/>
      <c r="H68" s="98"/>
      <c r="I68" s="98"/>
      <c r="J68" s="98"/>
      <c r="K68" s="98"/>
      <c r="L68" s="123"/>
      <c r="M68" s="75"/>
      <c r="N68" s="14">
        <v>4</v>
      </c>
      <c r="P68" s="163"/>
      <c r="Q68" s="110"/>
    </row>
    <row r="69" spans="1:17" s="7" customFormat="1" ht="27" customHeight="1" x14ac:dyDescent="0.2">
      <c r="B69" s="23"/>
      <c r="C69" s="71" t="s">
        <v>30</v>
      </c>
      <c r="D69" s="71"/>
      <c r="E69" s="74"/>
      <c r="F69" s="14">
        <v>5</v>
      </c>
      <c r="G69" s="100"/>
      <c r="H69" s="79"/>
      <c r="I69" s="80"/>
      <c r="J69" s="80"/>
      <c r="K69" s="82"/>
      <c r="L69" s="90"/>
      <c r="M69" s="75"/>
      <c r="N69" s="14">
        <v>5</v>
      </c>
      <c r="P69" s="163"/>
      <c r="Q69" s="110"/>
    </row>
    <row r="70" spans="1:17" s="7" customFormat="1" ht="6" customHeight="1" x14ac:dyDescent="0.2">
      <c r="A70" s="22"/>
      <c r="B70" s="22"/>
      <c r="C70" s="22"/>
      <c r="D70" s="22"/>
      <c r="E70" s="22"/>
      <c r="F70" s="22"/>
      <c r="G70" s="22"/>
      <c r="H70" s="22"/>
      <c r="I70" s="22"/>
      <c r="J70" s="22"/>
      <c r="K70" s="22"/>
      <c r="L70" s="22"/>
      <c r="M70" s="22"/>
      <c r="N70" s="22"/>
    </row>
    <row r="71" spans="1:17" ht="27" customHeight="1" x14ac:dyDescent="0.2"/>
    <row r="72" spans="1:17" s="7" customFormat="1" ht="48.75" customHeight="1" x14ac:dyDescent="0.2">
      <c r="B72" s="111" t="s">
        <v>78</v>
      </c>
      <c r="C72" s="161" t="s">
        <v>168</v>
      </c>
      <c r="D72" s="161"/>
      <c r="E72" s="161"/>
      <c r="F72" s="161"/>
      <c r="G72" s="161"/>
      <c r="H72" s="161"/>
      <c r="I72" s="161"/>
      <c r="J72" s="161"/>
      <c r="K72" s="161"/>
      <c r="L72" s="161"/>
    </row>
    <row r="73" spans="1:17" s="7" customFormat="1" ht="6" customHeight="1" x14ac:dyDescent="0.2">
      <c r="A73" s="22"/>
      <c r="B73" s="22"/>
    </row>
    <row r="74" spans="1:17" s="7" customFormat="1" ht="73.5" customHeight="1" x14ac:dyDescent="0.2">
      <c r="B74" s="21"/>
      <c r="C74" s="20"/>
      <c r="D74" s="20"/>
      <c r="E74" s="12"/>
      <c r="F74" s="9"/>
      <c r="G74" s="15" t="s">
        <v>81</v>
      </c>
      <c r="H74" s="15" t="s">
        <v>151</v>
      </c>
      <c r="I74" s="15" t="s">
        <v>79</v>
      </c>
      <c r="J74" s="15" t="s">
        <v>152</v>
      </c>
      <c r="K74" s="15" t="s">
        <v>80</v>
      </c>
      <c r="L74" s="15" t="s">
        <v>57</v>
      </c>
      <c r="M74" s="5" t="s">
        <v>40</v>
      </c>
      <c r="N74" s="9"/>
    </row>
    <row r="75" spans="1:17" s="7" customFormat="1" ht="21" customHeight="1" x14ac:dyDescent="0.2">
      <c r="A75" s="22"/>
      <c r="B75" s="22"/>
      <c r="C75" s="22"/>
      <c r="D75" s="22"/>
      <c r="E75" s="13"/>
      <c r="F75" s="11"/>
      <c r="G75" s="109" t="s">
        <v>31</v>
      </c>
      <c r="H75" s="109" t="s">
        <v>32</v>
      </c>
      <c r="I75" s="109" t="s">
        <v>33</v>
      </c>
      <c r="J75" s="109" t="s">
        <v>34</v>
      </c>
      <c r="K75" s="109" t="s">
        <v>35</v>
      </c>
      <c r="L75" s="109" t="s">
        <v>39</v>
      </c>
      <c r="M75" s="6" t="s">
        <v>129</v>
      </c>
      <c r="N75" s="11"/>
    </row>
    <row r="76" spans="1:17" s="7" customFormat="1" ht="36.75" customHeight="1" x14ac:dyDescent="0.2">
      <c r="B76" s="164" t="s">
        <v>82</v>
      </c>
      <c r="C76" s="164"/>
      <c r="D76" s="164"/>
      <c r="E76" s="165"/>
      <c r="F76" s="8"/>
      <c r="G76" s="78"/>
      <c r="H76" s="79"/>
      <c r="I76" s="80"/>
      <c r="J76" s="80"/>
      <c r="K76" s="82"/>
      <c r="L76" s="82"/>
      <c r="M76" s="85"/>
      <c r="N76" s="8"/>
    </row>
    <row r="77" spans="1:17" s="7" customFormat="1" ht="47.25" customHeight="1" x14ac:dyDescent="0.2">
      <c r="B77" s="23"/>
      <c r="D77" s="76"/>
      <c r="E77" s="70" t="s">
        <v>83</v>
      </c>
      <c r="F77" s="8">
        <v>41</v>
      </c>
      <c r="G77" s="78"/>
      <c r="H77" s="79"/>
      <c r="I77" s="80"/>
      <c r="J77" s="80"/>
      <c r="K77" s="82"/>
      <c r="L77" s="82"/>
      <c r="M77" s="75"/>
      <c r="N77" s="8">
        <v>41</v>
      </c>
      <c r="P77" s="163">
        <f>IF(AND(M89="",E89=""),COUNTA(M77:M89),COUNTA(M77:M89,E89)-2)</f>
        <v>0</v>
      </c>
      <c r="Q77" s="110"/>
    </row>
    <row r="78" spans="1:17" s="7" customFormat="1" ht="42.75" customHeight="1" x14ac:dyDescent="0.2">
      <c r="B78" s="23"/>
      <c r="D78" s="76"/>
      <c r="E78" s="74" t="s">
        <v>84</v>
      </c>
      <c r="F78" s="8">
        <v>42</v>
      </c>
      <c r="G78" s="97"/>
      <c r="H78" s="98"/>
      <c r="I78" s="98"/>
      <c r="J78" s="98"/>
      <c r="K78" s="98"/>
      <c r="L78" s="96"/>
      <c r="M78" s="75"/>
      <c r="N78" s="8">
        <v>42</v>
      </c>
      <c r="P78" s="163"/>
      <c r="Q78" s="110"/>
    </row>
    <row r="79" spans="1:17" s="7" customFormat="1" ht="42.75" customHeight="1" x14ac:dyDescent="0.2">
      <c r="B79" s="23"/>
      <c r="D79" s="76"/>
      <c r="E79" s="74" t="s">
        <v>184</v>
      </c>
      <c r="F79" s="8">
        <v>43</v>
      </c>
      <c r="G79" s="78"/>
      <c r="H79" s="79"/>
      <c r="I79" s="80"/>
      <c r="J79" s="80"/>
      <c r="K79" s="82"/>
      <c r="L79" s="82"/>
      <c r="M79" s="75"/>
      <c r="N79" s="8">
        <v>43</v>
      </c>
      <c r="P79" s="163"/>
      <c r="Q79" s="110"/>
    </row>
    <row r="80" spans="1:17" s="7" customFormat="1" ht="42.75" customHeight="1" x14ac:dyDescent="0.2">
      <c r="B80" s="23"/>
      <c r="D80" s="76"/>
      <c r="E80" s="83" t="s">
        <v>185</v>
      </c>
      <c r="F80" s="8">
        <v>44</v>
      </c>
      <c r="G80" s="97"/>
      <c r="H80" s="98"/>
      <c r="I80" s="98"/>
      <c r="J80" s="98"/>
      <c r="K80" s="98"/>
      <c r="L80" s="96"/>
      <c r="M80" s="75"/>
      <c r="N80" s="8">
        <v>44</v>
      </c>
      <c r="P80" s="163"/>
      <c r="Q80" s="110"/>
    </row>
    <row r="81" spans="1:17" s="7" customFormat="1" ht="35.1" customHeight="1" x14ac:dyDescent="0.2">
      <c r="B81" s="101" t="s">
        <v>85</v>
      </c>
      <c r="D81" s="76"/>
      <c r="E81" s="77"/>
      <c r="F81" s="8"/>
      <c r="G81" s="78"/>
      <c r="H81" s="79"/>
      <c r="I81" s="80"/>
      <c r="J81" s="80"/>
      <c r="K81" s="82"/>
      <c r="L81" s="82"/>
      <c r="M81" s="85"/>
      <c r="N81" s="8"/>
      <c r="P81" s="163"/>
      <c r="Q81" s="110"/>
    </row>
    <row r="82" spans="1:17" s="7" customFormat="1" ht="35.1" customHeight="1" x14ac:dyDescent="0.2">
      <c r="B82" s="23"/>
      <c r="D82" s="76"/>
      <c r="E82" s="84" t="s">
        <v>86</v>
      </c>
      <c r="F82" s="8">
        <v>45</v>
      </c>
      <c r="G82" s="78"/>
      <c r="H82" s="79"/>
      <c r="I82" s="80"/>
      <c r="J82" s="80"/>
      <c r="K82" s="82"/>
      <c r="L82" s="82"/>
      <c r="M82" s="75"/>
      <c r="N82" s="8">
        <v>45</v>
      </c>
      <c r="P82" s="163"/>
      <c r="Q82" s="110"/>
    </row>
    <row r="83" spans="1:17" s="7" customFormat="1" ht="35.1" customHeight="1" x14ac:dyDescent="0.2">
      <c r="B83" s="23"/>
      <c r="D83" s="76"/>
      <c r="E83" s="83" t="s">
        <v>87</v>
      </c>
      <c r="F83" s="8">
        <v>46</v>
      </c>
      <c r="G83" s="97"/>
      <c r="H83" s="98"/>
      <c r="I83" s="98"/>
      <c r="J83" s="98"/>
      <c r="K83" s="98"/>
      <c r="L83" s="96"/>
      <c r="M83" s="75"/>
      <c r="N83" s="8">
        <v>46</v>
      </c>
      <c r="P83" s="163"/>
      <c r="Q83" s="110"/>
    </row>
    <row r="84" spans="1:17" s="7" customFormat="1" ht="35.1" customHeight="1" x14ac:dyDescent="0.2">
      <c r="B84" s="23"/>
      <c r="D84" s="76"/>
      <c r="E84" s="83" t="s">
        <v>88</v>
      </c>
      <c r="F84" s="8">
        <v>47</v>
      </c>
      <c r="G84" s="78"/>
      <c r="H84" s="79"/>
      <c r="I84" s="80"/>
      <c r="J84" s="80"/>
      <c r="K84" s="82"/>
      <c r="L84" s="82"/>
      <c r="M84" s="75"/>
      <c r="N84" s="8">
        <v>47</v>
      </c>
      <c r="P84" s="163"/>
      <c r="Q84" s="110"/>
    </row>
    <row r="85" spans="1:17" s="7" customFormat="1" ht="35.1" customHeight="1" x14ac:dyDescent="0.2">
      <c r="B85" s="23"/>
      <c r="D85" s="76"/>
      <c r="E85" s="83" t="s">
        <v>89</v>
      </c>
      <c r="F85" s="8">
        <v>48</v>
      </c>
      <c r="G85" s="78"/>
      <c r="H85" s="79"/>
      <c r="I85" s="80"/>
      <c r="J85" s="80"/>
      <c r="K85" s="82"/>
      <c r="L85" s="82"/>
      <c r="M85" s="75"/>
      <c r="N85" s="8">
        <v>48</v>
      </c>
      <c r="P85" s="163"/>
      <c r="Q85" s="110"/>
    </row>
    <row r="86" spans="1:17" s="7" customFormat="1" ht="35.1" customHeight="1" x14ac:dyDescent="0.2">
      <c r="B86" s="23"/>
      <c r="D86" s="76"/>
      <c r="E86" s="83" t="s">
        <v>90</v>
      </c>
      <c r="F86" s="8">
        <v>49</v>
      </c>
      <c r="G86" s="97"/>
      <c r="H86" s="98"/>
      <c r="I86" s="98"/>
      <c r="J86" s="98"/>
      <c r="K86" s="98"/>
      <c r="L86" s="96"/>
      <c r="M86" s="75"/>
      <c r="N86" s="8">
        <v>49</v>
      </c>
      <c r="P86" s="163"/>
      <c r="Q86" s="110"/>
    </row>
    <row r="87" spans="1:17" s="7" customFormat="1" ht="35.1" customHeight="1" x14ac:dyDescent="0.2">
      <c r="B87" s="23"/>
      <c r="D87" s="76"/>
      <c r="E87" s="83" t="s">
        <v>91</v>
      </c>
      <c r="F87" s="8">
        <v>50</v>
      </c>
      <c r="G87" s="78"/>
      <c r="H87" s="79"/>
      <c r="I87" s="80"/>
      <c r="J87" s="80"/>
      <c r="K87" s="82"/>
      <c r="L87" s="82"/>
      <c r="M87" s="75"/>
      <c r="N87" s="8">
        <v>50</v>
      </c>
      <c r="P87" s="163"/>
      <c r="Q87" s="110"/>
    </row>
    <row r="88" spans="1:17" s="7" customFormat="1" ht="35.1" customHeight="1" x14ac:dyDescent="0.2">
      <c r="B88" s="146" t="s">
        <v>165</v>
      </c>
      <c r="C88" s="147"/>
      <c r="D88" s="148"/>
      <c r="E88" s="149"/>
      <c r="F88" s="8"/>
      <c r="G88" s="78"/>
      <c r="H88" s="79"/>
      <c r="I88" s="80"/>
      <c r="J88" s="80"/>
      <c r="K88" s="82"/>
      <c r="L88" s="82"/>
      <c r="M88" s="85"/>
      <c r="N88" s="8"/>
      <c r="P88" s="163"/>
      <c r="Q88" s="110"/>
    </row>
    <row r="89" spans="1:17" s="7" customFormat="1" ht="49.5" customHeight="1" x14ac:dyDescent="0.2">
      <c r="B89" s="23"/>
      <c r="C89" s="76"/>
      <c r="D89" s="76"/>
      <c r="E89" s="86"/>
      <c r="F89" s="8">
        <v>51</v>
      </c>
      <c r="G89" s="78"/>
      <c r="H89" s="79"/>
      <c r="I89" s="80"/>
      <c r="J89" s="80"/>
      <c r="K89" s="82"/>
      <c r="L89" s="82"/>
      <c r="M89" s="75"/>
      <c r="N89" s="8">
        <v>51</v>
      </c>
      <c r="P89" s="163"/>
      <c r="Q89" s="110"/>
    </row>
    <row r="90" spans="1:17" s="7" customFormat="1" ht="63.75" customHeight="1" x14ac:dyDescent="0.2">
      <c r="B90" s="23"/>
      <c r="C90" s="76"/>
      <c r="D90" s="76"/>
      <c r="E90" s="152" t="str">
        <f>IF(AND(M89&gt;0,M89&lt;6,E89=""),"Angabe erforderlich","")</f>
        <v/>
      </c>
      <c r="F90" s="8">
        <v>52</v>
      </c>
      <c r="G90" s="78"/>
      <c r="H90" s="79"/>
      <c r="I90" s="80"/>
      <c r="J90" s="80"/>
      <c r="K90" s="82"/>
      <c r="L90" s="82"/>
      <c r="M90" s="99">
        <f>E89</f>
        <v>0</v>
      </c>
      <c r="N90" s="8">
        <v>52</v>
      </c>
      <c r="P90" s="163"/>
      <c r="Q90" s="110"/>
    </row>
    <row r="91" spans="1:17" s="7" customFormat="1" ht="6" customHeight="1" x14ac:dyDescent="0.2">
      <c r="A91" s="22"/>
      <c r="B91" s="22"/>
      <c r="C91" s="22"/>
      <c r="D91" s="22"/>
      <c r="E91" s="22"/>
      <c r="F91" s="22"/>
      <c r="G91" s="22"/>
      <c r="H91" s="22"/>
      <c r="I91" s="22"/>
      <c r="J91" s="22"/>
      <c r="K91" s="22"/>
      <c r="L91" s="22"/>
      <c r="M91" s="22"/>
      <c r="N91" s="22"/>
    </row>
    <row r="92" spans="1:17" s="7" customFormat="1" ht="27" customHeight="1" x14ac:dyDescent="0.2"/>
    <row r="93" spans="1:17" s="7" customFormat="1" ht="48.75" customHeight="1" x14ac:dyDescent="0.2">
      <c r="B93" s="111" t="s">
        <v>92</v>
      </c>
      <c r="C93" s="161" t="s">
        <v>169</v>
      </c>
      <c r="D93" s="161"/>
      <c r="E93" s="161"/>
      <c r="F93" s="161"/>
      <c r="G93" s="161"/>
      <c r="H93" s="161"/>
      <c r="I93" s="161"/>
      <c r="J93" s="161"/>
      <c r="K93" s="161"/>
      <c r="L93" s="161"/>
    </row>
    <row r="94" spans="1:17" s="7" customFormat="1" ht="6" customHeight="1" x14ac:dyDescent="0.2">
      <c r="A94" s="22"/>
      <c r="B94" s="22"/>
    </row>
    <row r="95" spans="1:17" s="7" customFormat="1" ht="73.5" customHeight="1" x14ac:dyDescent="0.2">
      <c r="B95" s="21"/>
      <c r="C95" s="20"/>
      <c r="D95" s="20"/>
      <c r="E95" s="12"/>
      <c r="F95" s="9"/>
      <c r="G95" s="15" t="s">
        <v>81</v>
      </c>
      <c r="H95" s="15" t="s">
        <v>151</v>
      </c>
      <c r="I95" s="15" t="s">
        <v>79</v>
      </c>
      <c r="J95" s="15" t="s">
        <v>152</v>
      </c>
      <c r="K95" s="15" t="s">
        <v>80</v>
      </c>
      <c r="L95" s="15" t="s">
        <v>57</v>
      </c>
      <c r="M95" s="5" t="s">
        <v>40</v>
      </c>
      <c r="N95" s="9"/>
    </row>
    <row r="96" spans="1:17" s="7" customFormat="1" ht="21" customHeight="1" x14ac:dyDescent="0.2">
      <c r="A96" s="22"/>
      <c r="B96" s="22"/>
      <c r="C96" s="22"/>
      <c r="D96" s="22"/>
      <c r="E96" s="13"/>
      <c r="F96" s="11"/>
      <c r="G96" s="109" t="s">
        <v>31</v>
      </c>
      <c r="H96" s="109" t="s">
        <v>32</v>
      </c>
      <c r="I96" s="109" t="s">
        <v>33</v>
      </c>
      <c r="J96" s="109" t="s">
        <v>34</v>
      </c>
      <c r="K96" s="109" t="s">
        <v>35</v>
      </c>
      <c r="L96" s="109" t="s">
        <v>39</v>
      </c>
      <c r="M96" s="6" t="s">
        <v>130</v>
      </c>
      <c r="N96" s="11"/>
    </row>
    <row r="97" spans="2:17" s="7" customFormat="1" ht="27" customHeight="1" x14ac:dyDescent="0.2">
      <c r="B97" s="101" t="s">
        <v>41</v>
      </c>
      <c r="C97" s="76"/>
      <c r="D97" s="76"/>
      <c r="E97" s="77"/>
      <c r="F97" s="8"/>
      <c r="G97" s="78"/>
      <c r="H97" s="79"/>
      <c r="I97" s="80"/>
      <c r="J97" s="80"/>
      <c r="K97" s="82"/>
      <c r="L97" s="82"/>
      <c r="M97" s="85"/>
      <c r="N97" s="8"/>
    </row>
    <row r="98" spans="2:17" s="7" customFormat="1" ht="33.75" customHeight="1" x14ac:dyDescent="0.2">
      <c r="B98" s="23"/>
      <c r="D98" s="76"/>
      <c r="E98" s="70" t="s">
        <v>147</v>
      </c>
      <c r="F98" s="8">
        <v>11</v>
      </c>
      <c r="G98" s="78"/>
      <c r="H98" s="79"/>
      <c r="I98" s="80"/>
      <c r="J98" s="80"/>
      <c r="K98" s="82"/>
      <c r="L98" s="82"/>
      <c r="M98" s="75"/>
      <c r="N98" s="8">
        <v>11</v>
      </c>
      <c r="P98" s="163">
        <f>IF(AND(M114="",E114=""),COUNTA(M98:M114),COUNTA(M98:M114,E114)-2)</f>
        <v>0</v>
      </c>
      <c r="Q98" s="110"/>
    </row>
    <row r="99" spans="2:17" s="7" customFormat="1" ht="35.1" customHeight="1" x14ac:dyDescent="0.2">
      <c r="B99" s="23"/>
      <c r="D99" s="76"/>
      <c r="E99" s="74" t="s">
        <v>93</v>
      </c>
      <c r="F99" s="8">
        <v>12</v>
      </c>
      <c r="G99" s="97"/>
      <c r="H99" s="98"/>
      <c r="I99" s="98"/>
      <c r="J99" s="98"/>
      <c r="K99" s="98"/>
      <c r="L99" s="96"/>
      <c r="M99" s="75"/>
      <c r="N99" s="8">
        <v>12</v>
      </c>
      <c r="P99" s="163"/>
      <c r="Q99" s="110"/>
    </row>
    <row r="100" spans="2:17" s="7" customFormat="1" ht="35.1" customHeight="1" x14ac:dyDescent="0.2">
      <c r="B100" s="23"/>
      <c r="D100" s="76"/>
      <c r="E100" s="74" t="s">
        <v>66</v>
      </c>
      <c r="F100" s="8">
        <v>13</v>
      </c>
      <c r="G100" s="78"/>
      <c r="H100" s="79"/>
      <c r="I100" s="80"/>
      <c r="J100" s="80"/>
      <c r="K100" s="82"/>
      <c r="L100" s="82"/>
      <c r="M100" s="75"/>
      <c r="N100" s="8">
        <v>13</v>
      </c>
      <c r="P100" s="163"/>
      <c r="Q100" s="110"/>
    </row>
    <row r="101" spans="2:17" s="7" customFormat="1" ht="35.1" customHeight="1" x14ac:dyDescent="0.2">
      <c r="B101" s="23"/>
      <c r="D101" s="76"/>
      <c r="E101" s="83" t="s">
        <v>43</v>
      </c>
      <c r="F101" s="8">
        <v>14</v>
      </c>
      <c r="G101" s="97"/>
      <c r="H101" s="98"/>
      <c r="I101" s="98"/>
      <c r="J101" s="98"/>
      <c r="K101" s="98"/>
      <c r="L101" s="96"/>
      <c r="M101" s="75"/>
      <c r="N101" s="8">
        <v>14</v>
      </c>
      <c r="P101" s="163"/>
      <c r="Q101" s="110"/>
    </row>
    <row r="102" spans="2:17" s="7" customFormat="1" ht="35.1" customHeight="1" x14ac:dyDescent="0.2">
      <c r="B102" s="101" t="s">
        <v>44</v>
      </c>
      <c r="D102" s="76"/>
      <c r="E102" s="77"/>
      <c r="F102" s="8"/>
      <c r="G102" s="78"/>
      <c r="H102" s="79"/>
      <c r="I102" s="80"/>
      <c r="J102" s="80"/>
      <c r="K102" s="82"/>
      <c r="L102" s="82"/>
      <c r="M102" s="85"/>
      <c r="N102" s="8"/>
      <c r="P102" s="163"/>
      <c r="Q102" s="110"/>
    </row>
    <row r="103" spans="2:17" s="7" customFormat="1" ht="35.1" customHeight="1" x14ac:dyDescent="0.2">
      <c r="B103" s="23"/>
      <c r="D103" s="76"/>
      <c r="E103" s="84" t="s">
        <v>67</v>
      </c>
      <c r="F103" s="8">
        <v>15</v>
      </c>
      <c r="G103" s="78"/>
      <c r="H103" s="79"/>
      <c r="I103" s="80"/>
      <c r="J103" s="80"/>
      <c r="K103" s="82"/>
      <c r="L103" s="82"/>
      <c r="M103" s="75"/>
      <c r="N103" s="8">
        <v>15</v>
      </c>
      <c r="P103" s="163"/>
      <c r="Q103" s="110"/>
    </row>
    <row r="104" spans="2:17" s="7" customFormat="1" ht="35.1" customHeight="1" x14ac:dyDescent="0.2">
      <c r="B104" s="23"/>
      <c r="D104" s="76"/>
      <c r="E104" s="83" t="s">
        <v>94</v>
      </c>
      <c r="F104" s="8">
        <v>16</v>
      </c>
      <c r="G104" s="97"/>
      <c r="H104" s="98"/>
      <c r="I104" s="98"/>
      <c r="J104" s="98"/>
      <c r="K104" s="98"/>
      <c r="L104" s="96"/>
      <c r="M104" s="75"/>
      <c r="N104" s="8">
        <v>16</v>
      </c>
      <c r="P104" s="163"/>
      <c r="Q104" s="110"/>
    </row>
    <row r="105" spans="2:17" s="7" customFormat="1" ht="35.1" customHeight="1" x14ac:dyDescent="0.2">
      <c r="B105" s="23"/>
      <c r="D105" s="76"/>
      <c r="E105" s="83" t="s">
        <v>68</v>
      </c>
      <c r="F105" s="8">
        <v>17</v>
      </c>
      <c r="G105" s="78"/>
      <c r="H105" s="79"/>
      <c r="I105" s="80"/>
      <c r="J105" s="80"/>
      <c r="K105" s="82"/>
      <c r="L105" s="82"/>
      <c r="M105" s="75"/>
      <c r="N105" s="8">
        <v>17</v>
      </c>
      <c r="P105" s="163"/>
      <c r="Q105" s="110"/>
    </row>
    <row r="106" spans="2:17" s="7" customFormat="1" ht="35.1" customHeight="1" x14ac:dyDescent="0.2">
      <c r="B106" s="101" t="s">
        <v>45</v>
      </c>
      <c r="D106" s="76"/>
      <c r="E106" s="77"/>
      <c r="F106" s="8"/>
      <c r="G106" s="78"/>
      <c r="H106" s="79"/>
      <c r="I106" s="80"/>
      <c r="J106" s="80"/>
      <c r="K106" s="82"/>
      <c r="L106" s="82"/>
      <c r="M106" s="85"/>
      <c r="N106" s="8"/>
      <c r="P106" s="163"/>
      <c r="Q106" s="110"/>
    </row>
    <row r="107" spans="2:17" s="7" customFormat="1" ht="35.1" customHeight="1" x14ac:dyDescent="0.2">
      <c r="B107" s="23"/>
      <c r="D107" s="76"/>
      <c r="E107" s="84" t="s">
        <v>46</v>
      </c>
      <c r="F107" s="8">
        <v>18</v>
      </c>
      <c r="G107" s="78"/>
      <c r="H107" s="79"/>
      <c r="I107" s="80"/>
      <c r="J107" s="80"/>
      <c r="K107" s="82"/>
      <c r="L107" s="82"/>
      <c r="M107" s="75"/>
      <c r="N107" s="8">
        <v>18</v>
      </c>
      <c r="P107" s="163"/>
      <c r="Q107" s="110"/>
    </row>
    <row r="108" spans="2:17" s="7" customFormat="1" ht="35.1" customHeight="1" x14ac:dyDescent="0.2">
      <c r="B108" s="23"/>
      <c r="D108" s="76"/>
      <c r="E108" s="83" t="s">
        <v>69</v>
      </c>
      <c r="F108" s="8">
        <v>19</v>
      </c>
      <c r="G108" s="97"/>
      <c r="H108" s="98"/>
      <c r="I108" s="98"/>
      <c r="J108" s="98"/>
      <c r="K108" s="98"/>
      <c r="L108" s="96"/>
      <c r="M108" s="75"/>
      <c r="N108" s="8">
        <v>19</v>
      </c>
      <c r="P108" s="163"/>
      <c r="Q108" s="110"/>
    </row>
    <row r="109" spans="2:17" s="7" customFormat="1" ht="35.1" customHeight="1" x14ac:dyDescent="0.2">
      <c r="B109" s="23"/>
      <c r="D109" s="76"/>
      <c r="E109" s="83" t="s">
        <v>47</v>
      </c>
      <c r="F109" s="8">
        <v>20</v>
      </c>
      <c r="G109" s="78"/>
      <c r="H109" s="79"/>
      <c r="I109" s="80"/>
      <c r="J109" s="80"/>
      <c r="K109" s="82"/>
      <c r="L109" s="82"/>
      <c r="M109" s="75"/>
      <c r="N109" s="8">
        <v>20</v>
      </c>
      <c r="P109" s="163"/>
      <c r="Q109" s="110"/>
    </row>
    <row r="110" spans="2:17" s="7" customFormat="1" ht="35.1" customHeight="1" x14ac:dyDescent="0.2">
      <c r="B110" s="101" t="s">
        <v>70</v>
      </c>
      <c r="D110" s="76"/>
      <c r="E110" s="77"/>
      <c r="F110" s="8"/>
      <c r="G110" s="78"/>
      <c r="H110" s="79"/>
      <c r="I110" s="80"/>
      <c r="J110" s="80"/>
      <c r="K110" s="82"/>
      <c r="L110" s="82"/>
      <c r="M110" s="85"/>
      <c r="N110" s="8"/>
      <c r="P110" s="163"/>
      <c r="Q110" s="110"/>
    </row>
    <row r="111" spans="2:17" s="7" customFormat="1" ht="35.1" customHeight="1" x14ac:dyDescent="0.2">
      <c r="B111" s="23"/>
      <c r="D111" s="76"/>
      <c r="E111" s="84" t="s">
        <v>71</v>
      </c>
      <c r="F111" s="8">
        <v>21</v>
      </c>
      <c r="G111" s="78"/>
      <c r="H111" s="79"/>
      <c r="I111" s="80"/>
      <c r="J111" s="80"/>
      <c r="K111" s="82"/>
      <c r="L111" s="82"/>
      <c r="M111" s="75"/>
      <c r="N111" s="8">
        <v>21</v>
      </c>
      <c r="P111" s="163"/>
      <c r="Q111" s="110"/>
    </row>
    <row r="112" spans="2:17" s="7" customFormat="1" ht="35.1" customHeight="1" x14ac:dyDescent="0.2">
      <c r="B112" s="23"/>
      <c r="D112" s="76"/>
      <c r="E112" s="83" t="s">
        <v>72</v>
      </c>
      <c r="F112" s="8">
        <v>22</v>
      </c>
      <c r="G112" s="97"/>
      <c r="H112" s="98"/>
      <c r="I112" s="98"/>
      <c r="J112" s="98"/>
      <c r="K112" s="98"/>
      <c r="L112" s="96"/>
      <c r="M112" s="75"/>
      <c r="N112" s="8">
        <v>22</v>
      </c>
      <c r="P112" s="163"/>
      <c r="Q112" s="110"/>
    </row>
    <row r="113" spans="1:19" s="7" customFormat="1" ht="35.1" customHeight="1" x14ac:dyDescent="0.2">
      <c r="B113" s="146" t="s">
        <v>73</v>
      </c>
      <c r="C113" s="147"/>
      <c r="D113" s="148"/>
      <c r="E113" s="149"/>
      <c r="F113" s="8"/>
      <c r="G113" s="78"/>
      <c r="H113" s="79"/>
      <c r="I113" s="80"/>
      <c r="J113" s="80"/>
      <c r="K113" s="82"/>
      <c r="L113" s="82"/>
      <c r="M113" s="85"/>
      <c r="N113" s="8"/>
      <c r="P113" s="163"/>
      <c r="Q113" s="110"/>
    </row>
    <row r="114" spans="1:19" s="7" customFormat="1" ht="49.5" customHeight="1" x14ac:dyDescent="0.2">
      <c r="B114" s="23"/>
      <c r="C114" s="76"/>
      <c r="D114" s="76"/>
      <c r="E114" s="86"/>
      <c r="F114" s="8">
        <v>23</v>
      </c>
      <c r="G114" s="78"/>
      <c r="H114" s="79"/>
      <c r="I114" s="80"/>
      <c r="J114" s="80"/>
      <c r="K114" s="82"/>
      <c r="L114" s="82"/>
      <c r="M114" s="75"/>
      <c r="N114" s="8">
        <v>23</v>
      </c>
      <c r="P114" s="163"/>
      <c r="Q114" s="110"/>
    </row>
    <row r="115" spans="1:19" s="7" customFormat="1" ht="63.75" customHeight="1" x14ac:dyDescent="0.2">
      <c r="B115" s="23"/>
      <c r="C115" s="76"/>
      <c r="D115" s="76"/>
      <c r="E115" s="152" t="str">
        <f>IF(AND(M114&gt;0,M114&lt;6,E114=""),"Angabe erforderlich","")</f>
        <v/>
      </c>
      <c r="F115" s="8">
        <v>24</v>
      </c>
      <c r="G115" s="78"/>
      <c r="H115" s="79"/>
      <c r="I115" s="80"/>
      <c r="J115" s="80"/>
      <c r="K115" s="82"/>
      <c r="L115" s="82"/>
      <c r="M115" s="99">
        <f>E114</f>
        <v>0</v>
      </c>
      <c r="N115" s="8">
        <v>24</v>
      </c>
      <c r="P115" s="163"/>
      <c r="Q115" s="110"/>
    </row>
    <row r="116" spans="1:19" s="7" customFormat="1" ht="6" customHeight="1" x14ac:dyDescent="0.2">
      <c r="A116" s="22"/>
      <c r="B116" s="22"/>
      <c r="C116" s="22"/>
      <c r="D116" s="22"/>
      <c r="E116" s="22"/>
      <c r="F116" s="22"/>
      <c r="G116" s="22"/>
      <c r="H116" s="22"/>
      <c r="I116" s="22"/>
      <c r="J116" s="22"/>
      <c r="K116" s="22"/>
      <c r="L116" s="22"/>
      <c r="M116" s="22"/>
      <c r="N116" s="22"/>
    </row>
    <row r="117" spans="1:19" s="7" customFormat="1" ht="27" customHeight="1" x14ac:dyDescent="0.2"/>
    <row r="118" spans="1:19" s="7" customFormat="1" ht="15.75" x14ac:dyDescent="0.25">
      <c r="B118" s="27" t="s">
        <v>96</v>
      </c>
      <c r="C118" s="27" t="s">
        <v>95</v>
      </c>
      <c r="D118" s="67"/>
      <c r="E118" s="67"/>
      <c r="G118" s="26"/>
    </row>
    <row r="119" spans="1:19" s="7" customFormat="1" x14ac:dyDescent="0.2">
      <c r="G119" s="26"/>
    </row>
    <row r="120" spans="1:19" s="7" customFormat="1" ht="39.75" customHeight="1" x14ac:dyDescent="0.2">
      <c r="B120" s="111" t="s">
        <v>98</v>
      </c>
      <c r="C120" s="162" t="s">
        <v>97</v>
      </c>
      <c r="D120" s="162"/>
      <c r="E120" s="162"/>
      <c r="F120" s="162"/>
      <c r="G120" s="162"/>
      <c r="H120" s="162"/>
      <c r="I120" s="162"/>
      <c r="J120" s="162"/>
      <c r="K120" s="162"/>
      <c r="L120" s="162"/>
      <c r="R120" s="120" t="s">
        <v>96</v>
      </c>
      <c r="S120" s="119" t="s">
        <v>135</v>
      </c>
    </row>
    <row r="121" spans="1:19" s="7" customFormat="1" ht="6" customHeight="1" x14ac:dyDescent="0.2">
      <c r="A121" s="22"/>
      <c r="B121" s="22"/>
      <c r="C121" s="22"/>
      <c r="D121" s="22"/>
      <c r="E121" s="22"/>
      <c r="F121" s="22"/>
      <c r="G121" s="22"/>
      <c r="H121" s="22"/>
      <c r="I121" s="22"/>
      <c r="J121" s="22"/>
      <c r="K121" s="22"/>
      <c r="L121" s="22"/>
      <c r="M121" s="22"/>
      <c r="N121" s="22"/>
      <c r="R121" s="129"/>
      <c r="S121" s="129"/>
    </row>
    <row r="122" spans="1:19" s="7" customFormat="1" ht="63" customHeight="1" x14ac:dyDescent="0.2">
      <c r="B122" s="21"/>
      <c r="C122" s="20"/>
      <c r="D122" s="20"/>
      <c r="E122" s="12"/>
      <c r="F122" s="9"/>
      <c r="G122" s="15" t="s">
        <v>99</v>
      </c>
      <c r="H122" s="15" t="s">
        <v>100</v>
      </c>
      <c r="I122" s="15" t="s">
        <v>53</v>
      </c>
      <c r="J122" s="15" t="s">
        <v>101</v>
      </c>
      <c r="K122" s="15" t="s">
        <v>102</v>
      </c>
      <c r="L122" s="15"/>
      <c r="M122" s="5" t="s">
        <v>40</v>
      </c>
      <c r="N122" s="9"/>
      <c r="R122" s="130">
        <f>P124</f>
        <v>0</v>
      </c>
      <c r="S122" s="131" t="s">
        <v>136</v>
      </c>
    </row>
    <row r="123" spans="1:19" s="7" customFormat="1" ht="21" customHeight="1" x14ac:dyDescent="0.2">
      <c r="A123" s="22"/>
      <c r="B123" s="22"/>
      <c r="C123" s="22"/>
      <c r="D123" s="22"/>
      <c r="E123" s="13"/>
      <c r="F123" s="11"/>
      <c r="G123" s="105" t="s">
        <v>31</v>
      </c>
      <c r="H123" s="105" t="s">
        <v>32</v>
      </c>
      <c r="I123" s="105" t="s">
        <v>33</v>
      </c>
      <c r="J123" s="105" t="s">
        <v>34</v>
      </c>
      <c r="K123" s="105" t="s">
        <v>35</v>
      </c>
      <c r="L123" s="110"/>
      <c r="M123" s="6" t="s">
        <v>131</v>
      </c>
      <c r="N123" s="11"/>
    </row>
    <row r="124" spans="1:19" s="7" customFormat="1" ht="32.25" customHeight="1" x14ac:dyDescent="0.2">
      <c r="B124" s="24"/>
      <c r="C124" s="76" t="s">
        <v>28</v>
      </c>
      <c r="D124" s="69"/>
      <c r="E124" s="70"/>
      <c r="F124" s="14">
        <v>1</v>
      </c>
      <c r="G124" s="87">
        <v>0</v>
      </c>
      <c r="H124" s="91"/>
      <c r="I124" s="92"/>
      <c r="J124" s="92"/>
      <c r="K124" s="93"/>
      <c r="L124" s="89"/>
      <c r="M124" s="75"/>
      <c r="N124" s="14">
        <v>1</v>
      </c>
      <c r="P124" s="163">
        <f>COUNTA(M124:M128)</f>
        <v>0</v>
      </c>
      <c r="Q124" s="110"/>
    </row>
    <row r="125" spans="1:19" s="7" customFormat="1" ht="27" customHeight="1" x14ac:dyDescent="0.2">
      <c r="B125" s="24"/>
      <c r="C125" s="103" t="s">
        <v>50</v>
      </c>
      <c r="D125" s="72"/>
      <c r="E125" s="94"/>
      <c r="F125" s="14">
        <v>2</v>
      </c>
      <c r="G125" s="97"/>
      <c r="H125" s="98"/>
      <c r="I125" s="98"/>
      <c r="J125" s="98"/>
      <c r="K125" s="98"/>
      <c r="L125" s="123"/>
      <c r="M125" s="75"/>
      <c r="N125" s="14">
        <v>2</v>
      </c>
      <c r="P125" s="163"/>
      <c r="Q125" s="110"/>
    </row>
    <row r="126" spans="1:19" s="7" customFormat="1" ht="27" customHeight="1" x14ac:dyDescent="0.2">
      <c r="B126" s="24"/>
      <c r="C126" s="103" t="s">
        <v>148</v>
      </c>
      <c r="D126" s="72"/>
      <c r="E126" s="73"/>
      <c r="F126" s="14">
        <v>3</v>
      </c>
      <c r="G126" s="88"/>
      <c r="H126" s="79"/>
      <c r="I126" s="79"/>
      <c r="J126" s="79"/>
      <c r="K126" s="82"/>
      <c r="L126" s="124"/>
      <c r="M126" s="75"/>
      <c r="N126" s="14">
        <v>3</v>
      </c>
      <c r="P126" s="163"/>
      <c r="Q126" s="110"/>
    </row>
    <row r="127" spans="1:19" s="7" customFormat="1" ht="27" customHeight="1" x14ac:dyDescent="0.2">
      <c r="B127" s="24"/>
      <c r="C127" s="102" t="s">
        <v>29</v>
      </c>
      <c r="D127" s="71"/>
      <c r="E127" s="95"/>
      <c r="F127" s="14">
        <v>4</v>
      </c>
      <c r="G127" s="97"/>
      <c r="H127" s="98"/>
      <c r="I127" s="98"/>
      <c r="J127" s="98"/>
      <c r="K127" s="98"/>
      <c r="L127" s="123"/>
      <c r="M127" s="75"/>
      <c r="N127" s="14">
        <v>4</v>
      </c>
      <c r="P127" s="163"/>
      <c r="Q127" s="110"/>
    </row>
    <row r="128" spans="1:19" s="7" customFormat="1" ht="27" customHeight="1" x14ac:dyDescent="0.2">
      <c r="B128" s="23"/>
      <c r="C128" s="71" t="s">
        <v>30</v>
      </c>
      <c r="D128" s="71"/>
      <c r="E128" s="74"/>
      <c r="F128" s="14">
        <v>5</v>
      </c>
      <c r="G128" s="100"/>
      <c r="H128" s="79"/>
      <c r="I128" s="80"/>
      <c r="J128" s="80"/>
      <c r="K128" s="82"/>
      <c r="L128" s="90"/>
      <c r="M128" s="75"/>
      <c r="N128" s="14">
        <v>5</v>
      </c>
      <c r="P128" s="163"/>
      <c r="Q128" s="110"/>
    </row>
    <row r="129" spans="1:19" s="7" customFormat="1" ht="6" customHeight="1" x14ac:dyDescent="0.2">
      <c r="A129" s="22"/>
      <c r="B129" s="22"/>
      <c r="C129" s="22"/>
      <c r="D129" s="22"/>
      <c r="E129" s="22"/>
      <c r="F129" s="22"/>
      <c r="G129" s="22"/>
      <c r="H129" s="22"/>
      <c r="I129" s="22"/>
      <c r="J129" s="22"/>
      <c r="K129" s="22"/>
      <c r="L129" s="22"/>
      <c r="M129" s="22"/>
      <c r="N129" s="22"/>
    </row>
    <row r="130" spans="1:19" s="7" customFormat="1" ht="27" customHeight="1" x14ac:dyDescent="0.2"/>
    <row r="131" spans="1:19" s="7" customFormat="1" ht="15.75" x14ac:dyDescent="0.25">
      <c r="B131" s="27" t="s">
        <v>104</v>
      </c>
      <c r="C131" s="27" t="s">
        <v>103</v>
      </c>
      <c r="D131" s="67"/>
      <c r="E131" s="67"/>
      <c r="G131" s="26"/>
    </row>
    <row r="132" spans="1:19" s="7" customFormat="1" x14ac:dyDescent="0.2">
      <c r="G132" s="26"/>
    </row>
    <row r="133" spans="1:19" s="7" customFormat="1" ht="39.75" customHeight="1" x14ac:dyDescent="0.2">
      <c r="B133" s="111" t="s">
        <v>106</v>
      </c>
      <c r="C133" s="162" t="s">
        <v>105</v>
      </c>
      <c r="D133" s="162"/>
      <c r="E133" s="162"/>
      <c r="F133" s="162"/>
      <c r="G133" s="162"/>
      <c r="H133" s="162"/>
      <c r="I133" s="162"/>
      <c r="J133" s="162"/>
      <c r="K133" s="162"/>
      <c r="L133" s="162"/>
      <c r="R133" s="120" t="s">
        <v>104</v>
      </c>
      <c r="S133" s="119" t="s">
        <v>135</v>
      </c>
    </row>
    <row r="134" spans="1:19" s="7" customFormat="1" ht="6" customHeight="1" x14ac:dyDescent="0.2">
      <c r="A134" s="22"/>
      <c r="B134" s="22"/>
      <c r="C134" s="22"/>
      <c r="D134" s="22"/>
      <c r="E134" s="22"/>
      <c r="F134" s="22"/>
      <c r="G134" s="22"/>
      <c r="H134" s="22"/>
      <c r="I134" s="22"/>
      <c r="J134" s="22"/>
      <c r="K134" s="22"/>
      <c r="L134" s="22"/>
      <c r="M134" s="22"/>
      <c r="N134" s="22"/>
      <c r="R134" s="129"/>
      <c r="S134" s="129"/>
    </row>
    <row r="135" spans="1:19" s="7" customFormat="1" ht="63" customHeight="1" x14ac:dyDescent="0.2">
      <c r="B135" s="21"/>
      <c r="C135" s="20"/>
      <c r="D135" s="20"/>
      <c r="E135" s="12"/>
      <c r="F135" s="9"/>
      <c r="G135" s="15" t="s">
        <v>51</v>
      </c>
      <c r="H135" s="15" t="s">
        <v>52</v>
      </c>
      <c r="I135" s="15" t="s">
        <v>53</v>
      </c>
      <c r="J135" s="15" t="s">
        <v>54</v>
      </c>
      <c r="K135" s="15" t="s">
        <v>55</v>
      </c>
      <c r="L135" s="15"/>
      <c r="M135" s="5" t="s">
        <v>40</v>
      </c>
      <c r="N135" s="9"/>
      <c r="R135" s="130">
        <f>P137</f>
        <v>0</v>
      </c>
      <c r="S135" s="131" t="s">
        <v>136</v>
      </c>
    </row>
    <row r="136" spans="1:19" s="7" customFormat="1" ht="21" customHeight="1" x14ac:dyDescent="0.2">
      <c r="A136" s="22"/>
      <c r="B136" s="22"/>
      <c r="C136" s="22"/>
      <c r="D136" s="22"/>
      <c r="E136" s="13"/>
      <c r="F136" s="11"/>
      <c r="G136" s="105" t="s">
        <v>31</v>
      </c>
      <c r="H136" s="105" t="s">
        <v>32</v>
      </c>
      <c r="I136" s="105" t="s">
        <v>33</v>
      </c>
      <c r="J136" s="105" t="s">
        <v>34</v>
      </c>
      <c r="K136" s="105" t="s">
        <v>35</v>
      </c>
      <c r="L136" s="110"/>
      <c r="M136" s="6" t="s">
        <v>132</v>
      </c>
      <c r="N136" s="11"/>
    </row>
    <row r="137" spans="1:19" s="7" customFormat="1" ht="32.25" customHeight="1" x14ac:dyDescent="0.2">
      <c r="B137" s="24"/>
      <c r="C137" s="76" t="s">
        <v>28</v>
      </c>
      <c r="D137" s="69"/>
      <c r="E137" s="70"/>
      <c r="F137" s="14">
        <v>1</v>
      </c>
      <c r="G137" s="87">
        <v>0</v>
      </c>
      <c r="H137" s="91"/>
      <c r="I137" s="92"/>
      <c r="J137" s="92"/>
      <c r="K137" s="93"/>
      <c r="L137" s="125"/>
      <c r="M137" s="75"/>
      <c r="N137" s="14">
        <v>1</v>
      </c>
      <c r="P137" s="163">
        <f>COUNTA(M137:M141)</f>
        <v>0</v>
      </c>
      <c r="Q137" s="110"/>
    </row>
    <row r="138" spans="1:19" s="7" customFormat="1" ht="27" customHeight="1" x14ac:dyDescent="0.2">
      <c r="B138" s="24"/>
      <c r="C138" s="103" t="s">
        <v>50</v>
      </c>
      <c r="D138" s="72"/>
      <c r="E138" s="94"/>
      <c r="F138" s="14">
        <v>2</v>
      </c>
      <c r="G138" s="97"/>
      <c r="H138" s="98"/>
      <c r="I138" s="98"/>
      <c r="J138" s="98"/>
      <c r="K138" s="98"/>
      <c r="L138" s="123"/>
      <c r="M138" s="75"/>
      <c r="N138" s="14">
        <v>2</v>
      </c>
      <c r="P138" s="163"/>
      <c r="Q138" s="110"/>
    </row>
    <row r="139" spans="1:19" s="7" customFormat="1" ht="27" customHeight="1" x14ac:dyDescent="0.2">
      <c r="B139" s="24"/>
      <c r="C139" s="103" t="s">
        <v>148</v>
      </c>
      <c r="D139" s="72"/>
      <c r="E139" s="73"/>
      <c r="F139" s="14">
        <v>3</v>
      </c>
      <c r="G139" s="88"/>
      <c r="H139" s="79"/>
      <c r="I139" s="79"/>
      <c r="J139" s="79"/>
      <c r="K139" s="82"/>
      <c r="L139" s="124"/>
      <c r="M139" s="75"/>
      <c r="N139" s="14">
        <v>3</v>
      </c>
      <c r="P139" s="163"/>
      <c r="Q139" s="110"/>
    </row>
    <row r="140" spans="1:19" s="7" customFormat="1" ht="27" customHeight="1" x14ac:dyDescent="0.2">
      <c r="B140" s="24"/>
      <c r="C140" s="102" t="s">
        <v>29</v>
      </c>
      <c r="D140" s="71"/>
      <c r="E140" s="95"/>
      <c r="F140" s="14">
        <v>4</v>
      </c>
      <c r="G140" s="97"/>
      <c r="H140" s="98"/>
      <c r="I140" s="98"/>
      <c r="J140" s="98"/>
      <c r="K140" s="98"/>
      <c r="L140" s="123"/>
      <c r="M140" s="75"/>
      <c r="N140" s="14">
        <v>4</v>
      </c>
      <c r="P140" s="163"/>
      <c r="Q140" s="110"/>
    </row>
    <row r="141" spans="1:19" s="7" customFormat="1" ht="27" customHeight="1" x14ac:dyDescent="0.2">
      <c r="B141" s="23"/>
      <c r="C141" s="71" t="s">
        <v>30</v>
      </c>
      <c r="D141" s="71"/>
      <c r="E141" s="74"/>
      <c r="F141" s="14">
        <v>5</v>
      </c>
      <c r="G141" s="100"/>
      <c r="H141" s="79"/>
      <c r="I141" s="80"/>
      <c r="J141" s="80"/>
      <c r="K141" s="82"/>
      <c r="L141" s="90"/>
      <c r="M141" s="75"/>
      <c r="N141" s="14">
        <v>5</v>
      </c>
      <c r="P141" s="163"/>
      <c r="Q141" s="110"/>
    </row>
    <row r="142" spans="1:19" s="7" customFormat="1" ht="6" customHeight="1" x14ac:dyDescent="0.2">
      <c r="A142" s="22"/>
      <c r="B142" s="22"/>
      <c r="C142" s="22"/>
      <c r="D142" s="22"/>
      <c r="E142" s="22"/>
      <c r="F142" s="22"/>
      <c r="G142" s="22"/>
      <c r="H142" s="22"/>
      <c r="I142" s="22"/>
      <c r="J142" s="22"/>
      <c r="K142" s="22"/>
      <c r="L142" s="22"/>
      <c r="M142" s="22"/>
      <c r="N142" s="22"/>
    </row>
    <row r="143" spans="1:19" s="7" customFormat="1" ht="27" customHeight="1" x14ac:dyDescent="0.2"/>
    <row r="144" spans="1:19" s="7" customFormat="1" ht="15.75" x14ac:dyDescent="0.25">
      <c r="B144" s="27" t="s">
        <v>108</v>
      </c>
      <c r="C144" s="27" t="s">
        <v>107</v>
      </c>
      <c r="D144" s="67"/>
      <c r="E144" s="67"/>
      <c r="G144" s="26"/>
    </row>
    <row r="145" spans="1:19" s="7" customFormat="1" x14ac:dyDescent="0.2">
      <c r="G145" s="26"/>
    </row>
    <row r="146" spans="1:19" s="7" customFormat="1" ht="39.75" customHeight="1" x14ac:dyDescent="0.2">
      <c r="B146" s="111" t="s">
        <v>110</v>
      </c>
      <c r="C146" s="162" t="s">
        <v>109</v>
      </c>
      <c r="D146" s="162"/>
      <c r="E146" s="162"/>
      <c r="F146" s="162"/>
      <c r="G146" s="162"/>
      <c r="H146" s="162"/>
      <c r="I146" s="162"/>
      <c r="J146" s="162"/>
      <c r="K146" s="162"/>
      <c r="L146" s="162"/>
      <c r="R146" s="120" t="s">
        <v>108</v>
      </c>
      <c r="S146" s="119" t="s">
        <v>135</v>
      </c>
    </row>
    <row r="147" spans="1:19" s="7" customFormat="1" ht="6" customHeight="1" x14ac:dyDescent="0.2">
      <c r="A147" s="22"/>
      <c r="B147" s="22"/>
      <c r="C147" s="22"/>
      <c r="D147" s="22"/>
      <c r="E147" s="22"/>
      <c r="F147" s="22"/>
      <c r="G147" s="22"/>
      <c r="H147" s="22"/>
      <c r="I147" s="22"/>
      <c r="J147" s="22"/>
      <c r="K147" s="22"/>
      <c r="L147" s="22"/>
      <c r="M147" s="22"/>
      <c r="N147" s="22"/>
      <c r="R147" s="129"/>
      <c r="S147" s="129"/>
    </row>
    <row r="148" spans="1:19" s="7" customFormat="1" ht="63" customHeight="1" x14ac:dyDescent="0.2">
      <c r="B148" s="21"/>
      <c r="C148" s="20"/>
      <c r="D148" s="20"/>
      <c r="E148" s="12"/>
      <c r="F148" s="9"/>
      <c r="G148" s="15" t="s">
        <v>111</v>
      </c>
      <c r="H148" s="15" t="s">
        <v>112</v>
      </c>
      <c r="I148" s="15" t="s">
        <v>53</v>
      </c>
      <c r="J148" s="15" t="s">
        <v>113</v>
      </c>
      <c r="K148" s="15" t="s">
        <v>114</v>
      </c>
      <c r="L148" s="15"/>
      <c r="M148" s="5" t="s">
        <v>40</v>
      </c>
      <c r="N148" s="9"/>
      <c r="R148" s="130">
        <f>P150</f>
        <v>0</v>
      </c>
      <c r="S148" s="131" t="s">
        <v>136</v>
      </c>
    </row>
    <row r="149" spans="1:19" s="7" customFormat="1" ht="21" customHeight="1" x14ac:dyDescent="0.2">
      <c r="A149" s="22"/>
      <c r="B149" s="22"/>
      <c r="C149" s="22"/>
      <c r="D149" s="22"/>
      <c r="E149" s="13"/>
      <c r="F149" s="11"/>
      <c r="G149" s="105" t="s">
        <v>31</v>
      </c>
      <c r="H149" s="105" t="s">
        <v>32</v>
      </c>
      <c r="I149" s="105" t="s">
        <v>33</v>
      </c>
      <c r="J149" s="105" t="s">
        <v>34</v>
      </c>
      <c r="K149" s="105" t="s">
        <v>35</v>
      </c>
      <c r="L149" s="110"/>
      <c r="M149" s="6" t="s">
        <v>133</v>
      </c>
      <c r="N149" s="11"/>
    </row>
    <row r="150" spans="1:19" s="7" customFormat="1" ht="32.25" customHeight="1" x14ac:dyDescent="0.2">
      <c r="B150" s="24"/>
      <c r="C150" s="76" t="s">
        <v>28</v>
      </c>
      <c r="D150" s="69"/>
      <c r="E150" s="70"/>
      <c r="F150" s="14">
        <v>1</v>
      </c>
      <c r="G150" s="87">
        <v>0</v>
      </c>
      <c r="H150" s="91"/>
      <c r="I150" s="92"/>
      <c r="J150" s="92"/>
      <c r="K150" s="93"/>
      <c r="L150" s="89"/>
      <c r="M150" s="75"/>
      <c r="N150" s="14">
        <v>1</v>
      </c>
      <c r="P150" s="163">
        <f>COUNTA(M150:M154)</f>
        <v>0</v>
      </c>
      <c r="Q150" s="110"/>
    </row>
    <row r="151" spans="1:19" s="7" customFormat="1" ht="27" customHeight="1" x14ac:dyDescent="0.2">
      <c r="B151" s="24"/>
      <c r="C151" s="103" t="s">
        <v>50</v>
      </c>
      <c r="D151" s="72"/>
      <c r="E151" s="94"/>
      <c r="F151" s="14">
        <v>2</v>
      </c>
      <c r="G151" s="97"/>
      <c r="H151" s="98"/>
      <c r="I151" s="98"/>
      <c r="J151" s="98"/>
      <c r="K151" s="98"/>
      <c r="L151" s="123"/>
      <c r="M151" s="75"/>
      <c r="N151" s="14">
        <v>2</v>
      </c>
      <c r="P151" s="163"/>
      <c r="Q151" s="110"/>
    </row>
    <row r="152" spans="1:19" s="7" customFormat="1" ht="27" customHeight="1" x14ac:dyDescent="0.2">
      <c r="B152" s="24"/>
      <c r="C152" s="103" t="s">
        <v>148</v>
      </c>
      <c r="D152" s="72"/>
      <c r="E152" s="73"/>
      <c r="F152" s="14">
        <v>3</v>
      </c>
      <c r="G152" s="88"/>
      <c r="H152" s="79"/>
      <c r="I152" s="79"/>
      <c r="J152" s="79"/>
      <c r="K152" s="82"/>
      <c r="L152" s="124"/>
      <c r="M152" s="75"/>
      <c r="N152" s="14">
        <v>3</v>
      </c>
      <c r="P152" s="163"/>
      <c r="Q152" s="110"/>
    </row>
    <row r="153" spans="1:19" s="7" customFormat="1" ht="27" customHeight="1" x14ac:dyDescent="0.2">
      <c r="B153" s="24"/>
      <c r="C153" s="102" t="s">
        <v>29</v>
      </c>
      <c r="D153" s="71"/>
      <c r="E153" s="95"/>
      <c r="F153" s="14">
        <v>4</v>
      </c>
      <c r="G153" s="97"/>
      <c r="H153" s="98"/>
      <c r="I153" s="98"/>
      <c r="J153" s="98"/>
      <c r="K153" s="98"/>
      <c r="L153" s="123"/>
      <c r="M153" s="75"/>
      <c r="N153" s="14">
        <v>4</v>
      </c>
      <c r="P153" s="163"/>
      <c r="Q153" s="110"/>
    </row>
    <row r="154" spans="1:19" s="7" customFormat="1" ht="27" customHeight="1" x14ac:dyDescent="0.2">
      <c r="B154" s="23"/>
      <c r="C154" s="71" t="s">
        <v>30</v>
      </c>
      <c r="D154" s="71"/>
      <c r="E154" s="74"/>
      <c r="F154" s="14">
        <v>5</v>
      </c>
      <c r="G154" s="100"/>
      <c r="H154" s="79"/>
      <c r="I154" s="80"/>
      <c r="J154" s="80"/>
      <c r="K154" s="82"/>
      <c r="L154" s="90"/>
      <c r="M154" s="75"/>
      <c r="N154" s="14">
        <v>5</v>
      </c>
      <c r="P154" s="163"/>
      <c r="Q154" s="110"/>
    </row>
    <row r="155" spans="1:19" s="7" customFormat="1" ht="6" customHeight="1" x14ac:dyDescent="0.2">
      <c r="A155" s="22"/>
      <c r="B155" s="22"/>
      <c r="C155" s="22"/>
      <c r="D155" s="22"/>
      <c r="E155" s="22"/>
      <c r="F155" s="22"/>
      <c r="G155" s="22"/>
      <c r="H155" s="22"/>
      <c r="I155" s="22"/>
      <c r="J155" s="22"/>
      <c r="K155" s="22"/>
      <c r="L155" s="22"/>
      <c r="M155" s="22"/>
      <c r="N155" s="22"/>
    </row>
    <row r="156" spans="1:19" s="7" customFormat="1" ht="27" customHeight="1" x14ac:dyDescent="0.2">
      <c r="N156" s="122" t="s">
        <v>5</v>
      </c>
    </row>
    <row r="157" spans="1:19" s="7" customFormat="1" x14ac:dyDescent="0.2"/>
    <row r="158" spans="1:19" s="7" customFormat="1" x14ac:dyDescent="0.2"/>
    <row r="159" spans="1:19" s="7" customFormat="1" x14ac:dyDescent="0.2"/>
    <row r="160" spans="1:19" s="7" customFormat="1" x14ac:dyDescent="0.2">
      <c r="D160" s="19" t="s">
        <v>4</v>
      </c>
      <c r="E160" s="16" t="str">
        <f>M2</f>
        <v>XXXXXX</v>
      </c>
    </row>
    <row r="161" spans="2:7" s="7" customFormat="1" x14ac:dyDescent="0.2">
      <c r="D161"/>
      <c r="E161" s="16" t="str">
        <f>M1</f>
        <v>LS01</v>
      </c>
    </row>
    <row r="162" spans="2:7" s="7" customFormat="1" x14ac:dyDescent="0.2">
      <c r="D162"/>
      <c r="E162" s="17" t="str">
        <f>M3</f>
        <v>TT.MM.JJJJ</v>
      </c>
    </row>
    <row r="163" spans="2:7" s="7" customFormat="1" x14ac:dyDescent="0.2">
      <c r="D163"/>
      <c r="E163" s="18" t="s">
        <v>186</v>
      </c>
    </row>
    <row r="164" spans="2:7" x14ac:dyDescent="0.2">
      <c r="B164" s="21"/>
      <c r="D164"/>
      <c r="E164" s="16" t="str">
        <f>C15</f>
        <v>$BoT</v>
      </c>
    </row>
    <row r="166" spans="2:7" x14ac:dyDescent="0.2">
      <c r="G166" s="16"/>
    </row>
  </sheetData>
  <sheetProtection sheet="1" objects="1" scenarios="1"/>
  <mergeCells count="19">
    <mergeCell ref="C146:L146"/>
    <mergeCell ref="P150:P154"/>
    <mergeCell ref="P98:P115"/>
    <mergeCell ref="C120:L120"/>
    <mergeCell ref="P124:P128"/>
    <mergeCell ref="C133:L133"/>
    <mergeCell ref="P137:P141"/>
    <mergeCell ref="C12:L12"/>
    <mergeCell ref="C34:L34"/>
    <mergeCell ref="P16:P20"/>
    <mergeCell ref="P39:P56"/>
    <mergeCell ref="C23:L23"/>
    <mergeCell ref="P27:P31"/>
    <mergeCell ref="C93:L93"/>
    <mergeCell ref="C61:L61"/>
    <mergeCell ref="P65:P69"/>
    <mergeCell ref="C72:L72"/>
    <mergeCell ref="P77:P90"/>
    <mergeCell ref="B76:E76"/>
  </mergeCells>
  <conditionalFormatting sqref="P150:P154 P137:P141 P124:P128 P65:P69 P16:P20 P27:P31">
    <cfRule type="cellIs" dxfId="21" priority="33" operator="equal">
      <formula>0</formula>
    </cfRule>
    <cfRule type="cellIs" dxfId="20" priority="34" operator="between">
      <formula>1</formula>
      <formula>4</formula>
    </cfRule>
    <cfRule type="cellIs" dxfId="19" priority="35" operator="equal">
      <formula>5</formula>
    </cfRule>
  </conditionalFormatting>
  <conditionalFormatting sqref="P98:P115 P77:P90 P39:P56">
    <cfRule type="cellIs" dxfId="18" priority="30" operator="equal">
      <formula>0</formula>
    </cfRule>
  </conditionalFormatting>
  <conditionalFormatting sqref="P98:P115">
    <cfRule type="cellIs" dxfId="17" priority="4" operator="equal">
      <formula>12</formula>
    </cfRule>
    <cfRule type="cellIs" dxfId="16" priority="5" operator="between">
      <formula>1</formula>
      <formula>11</formula>
    </cfRule>
  </conditionalFormatting>
  <conditionalFormatting sqref="P77">
    <cfRule type="cellIs" dxfId="15" priority="31" operator="between">
      <formula>1</formula>
      <formula>9</formula>
    </cfRule>
    <cfRule type="cellIs" dxfId="14" priority="32" operator="equal">
      <formula>10</formula>
    </cfRule>
  </conditionalFormatting>
  <conditionalFormatting sqref="P39:P56">
    <cfRule type="cellIs" dxfId="13" priority="1" operator="equal">
      <formula>12</formula>
    </cfRule>
    <cfRule type="cellIs" dxfId="12" priority="2" operator="between">
      <formula>1</formula>
      <formula>11</formula>
    </cfRule>
  </conditionalFormatting>
  <dataValidations count="3">
    <dataValidation type="whole" allowBlank="1" showInputMessage="1" showErrorMessage="1" error="Erlaubt sind die Werte 1, 2, 3, 4 und 5" sqref="M16:M20 M65:M69 M124:M128 M137:M141 M150:M154 M55 M89 M114">
      <formula1>1</formula1>
      <formula2>5</formula2>
    </dataValidation>
    <dataValidation type="whole" allowBlank="1" showInputMessage="1" showErrorMessage="1" error="Erlaubt sind die Werte 1, 2, 3 und 4" sqref="M27:M31">
      <formula1>1</formula1>
      <formula2>4</formula2>
    </dataValidation>
    <dataValidation type="whole" allowBlank="1" showInputMessage="1" showErrorMessage="1" error="Erlaubt sind die Werte 1, 2, 3, 4, 5 und 6" sqref="M39:M42 M44:M46 M48:M50 M52:M53 M107:M109 M77:M80 M82:M87 M111:M112 M98:M101 M103:M105">
      <formula1>1</formula1>
      <formula2>6</formula2>
    </dataValidation>
  </dataValidations>
  <pageMargins left="0.39370078740157483" right="0.39370078740157483" top="0.78740157480314965" bottom="0.59055118110236227" header="0.31496062992125984" footer="0.31496062992125984"/>
  <pageSetup paperSize="9" scale="52" fitToHeight="2" orientation="portrait" r:id="rId1"/>
  <headerFooter>
    <oddFooter>&amp;L&amp;A&amp;C&amp;BSNB Vertraulich&amp;B&amp;RSeite &amp;P</oddFooter>
  </headerFooter>
  <rowBreaks count="4" manualBreakCount="4">
    <brk id="32" max="13" man="1"/>
    <brk id="70" max="13" man="1"/>
    <brk id="91" max="13" man="1"/>
    <brk id="129"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96" r:id="rId4" name="Group Box 72">
              <controlPr defaultSize="0" print="0" autoFill="0" autoPict="0">
                <anchor moveWithCells="1">
                  <from>
                    <xdr:col>6</xdr:col>
                    <xdr:colOff>0</xdr:colOff>
                    <xdr:row>38</xdr:row>
                    <xdr:rowOff>0</xdr:rowOff>
                  </from>
                  <to>
                    <xdr:col>12</xdr:col>
                    <xdr:colOff>0</xdr:colOff>
                    <xdr:row>39</xdr:row>
                    <xdr:rowOff>0</xdr:rowOff>
                  </to>
                </anchor>
              </controlPr>
            </control>
          </mc:Choice>
        </mc:AlternateContent>
        <mc:AlternateContent xmlns:mc="http://schemas.openxmlformats.org/markup-compatibility/2006">
          <mc:Choice Requires="x14">
            <control shapeId="1097" r:id="rId5" name="Option Button 73">
              <controlPr defaultSize="0" autoFill="0" autoLine="0" autoPict="0">
                <anchor moveWithCells="1">
                  <from>
                    <xdr:col>6</xdr:col>
                    <xdr:colOff>419100</xdr:colOff>
                    <xdr:row>38</xdr:row>
                    <xdr:rowOff>133350</xdr:rowOff>
                  </from>
                  <to>
                    <xdr:col>6</xdr:col>
                    <xdr:colOff>838200</xdr:colOff>
                    <xdr:row>38</xdr:row>
                    <xdr:rowOff>352425</xdr:rowOff>
                  </to>
                </anchor>
              </controlPr>
            </control>
          </mc:Choice>
        </mc:AlternateContent>
        <mc:AlternateContent xmlns:mc="http://schemas.openxmlformats.org/markup-compatibility/2006">
          <mc:Choice Requires="x14">
            <control shapeId="1098" r:id="rId6" name="Option Button 74">
              <controlPr defaultSize="0" autoFill="0" autoLine="0" autoPict="0">
                <anchor moveWithCells="1">
                  <from>
                    <xdr:col>7</xdr:col>
                    <xdr:colOff>457200</xdr:colOff>
                    <xdr:row>38</xdr:row>
                    <xdr:rowOff>123825</xdr:rowOff>
                  </from>
                  <to>
                    <xdr:col>7</xdr:col>
                    <xdr:colOff>876300</xdr:colOff>
                    <xdr:row>38</xdr:row>
                    <xdr:rowOff>342900</xdr:rowOff>
                  </to>
                </anchor>
              </controlPr>
            </control>
          </mc:Choice>
        </mc:AlternateContent>
        <mc:AlternateContent xmlns:mc="http://schemas.openxmlformats.org/markup-compatibility/2006">
          <mc:Choice Requires="x14">
            <control shapeId="1099" r:id="rId7" name="Option Button 75">
              <controlPr defaultSize="0" autoFill="0" autoLine="0" autoPict="0">
                <anchor moveWithCells="1">
                  <from>
                    <xdr:col>8</xdr:col>
                    <xdr:colOff>457200</xdr:colOff>
                    <xdr:row>38</xdr:row>
                    <xdr:rowOff>133350</xdr:rowOff>
                  </from>
                  <to>
                    <xdr:col>8</xdr:col>
                    <xdr:colOff>876300</xdr:colOff>
                    <xdr:row>38</xdr:row>
                    <xdr:rowOff>352425</xdr:rowOff>
                  </to>
                </anchor>
              </controlPr>
            </control>
          </mc:Choice>
        </mc:AlternateContent>
        <mc:AlternateContent xmlns:mc="http://schemas.openxmlformats.org/markup-compatibility/2006">
          <mc:Choice Requires="x14">
            <control shapeId="1100" r:id="rId8" name="Option Button 76">
              <controlPr defaultSize="0" autoFill="0" autoLine="0" autoPict="0">
                <anchor moveWithCells="1">
                  <from>
                    <xdr:col>9</xdr:col>
                    <xdr:colOff>447675</xdr:colOff>
                    <xdr:row>38</xdr:row>
                    <xdr:rowOff>133350</xdr:rowOff>
                  </from>
                  <to>
                    <xdr:col>9</xdr:col>
                    <xdr:colOff>866775</xdr:colOff>
                    <xdr:row>38</xdr:row>
                    <xdr:rowOff>352425</xdr:rowOff>
                  </to>
                </anchor>
              </controlPr>
            </control>
          </mc:Choice>
        </mc:AlternateContent>
        <mc:AlternateContent xmlns:mc="http://schemas.openxmlformats.org/markup-compatibility/2006">
          <mc:Choice Requires="x14">
            <control shapeId="1101" r:id="rId9" name="Option Button 77">
              <controlPr defaultSize="0" autoFill="0" autoLine="0" autoPict="0">
                <anchor moveWithCells="1">
                  <from>
                    <xdr:col>10</xdr:col>
                    <xdr:colOff>428625</xdr:colOff>
                    <xdr:row>38</xdr:row>
                    <xdr:rowOff>133350</xdr:rowOff>
                  </from>
                  <to>
                    <xdr:col>10</xdr:col>
                    <xdr:colOff>847725</xdr:colOff>
                    <xdr:row>38</xdr:row>
                    <xdr:rowOff>352425</xdr:rowOff>
                  </to>
                </anchor>
              </controlPr>
            </control>
          </mc:Choice>
        </mc:AlternateContent>
        <mc:AlternateContent xmlns:mc="http://schemas.openxmlformats.org/markup-compatibility/2006">
          <mc:Choice Requires="x14">
            <control shapeId="1102" r:id="rId10" name="Option Button 78">
              <controlPr defaultSize="0" autoFill="0" autoLine="0" autoPict="0">
                <anchor moveWithCells="1">
                  <from>
                    <xdr:col>11</xdr:col>
                    <xdr:colOff>457200</xdr:colOff>
                    <xdr:row>38</xdr:row>
                    <xdr:rowOff>123825</xdr:rowOff>
                  </from>
                  <to>
                    <xdr:col>11</xdr:col>
                    <xdr:colOff>876300</xdr:colOff>
                    <xdr:row>38</xdr:row>
                    <xdr:rowOff>342900</xdr:rowOff>
                  </to>
                </anchor>
              </controlPr>
            </control>
          </mc:Choice>
        </mc:AlternateContent>
        <mc:AlternateContent xmlns:mc="http://schemas.openxmlformats.org/markup-compatibility/2006">
          <mc:Choice Requires="x14">
            <control shapeId="1104" r:id="rId11" name="Group Box 80">
              <controlPr defaultSize="0" print="0" autoFill="0" autoPict="0">
                <anchor moveWithCells="1">
                  <from>
                    <xdr:col>6</xdr:col>
                    <xdr:colOff>0</xdr:colOff>
                    <xdr:row>39</xdr:row>
                    <xdr:rowOff>0</xdr:rowOff>
                  </from>
                  <to>
                    <xdr:col>12</xdr:col>
                    <xdr:colOff>0</xdr:colOff>
                    <xdr:row>40</xdr:row>
                    <xdr:rowOff>0</xdr:rowOff>
                  </to>
                </anchor>
              </controlPr>
            </control>
          </mc:Choice>
        </mc:AlternateContent>
        <mc:AlternateContent xmlns:mc="http://schemas.openxmlformats.org/markup-compatibility/2006">
          <mc:Choice Requires="x14">
            <control shapeId="1105" r:id="rId12" name="Option Button 81">
              <controlPr defaultSize="0" autoFill="0" autoLine="0" autoPict="0">
                <anchor moveWithCells="1">
                  <from>
                    <xdr:col>6</xdr:col>
                    <xdr:colOff>409575</xdr:colOff>
                    <xdr:row>39</xdr:row>
                    <xdr:rowOff>152400</xdr:rowOff>
                  </from>
                  <to>
                    <xdr:col>6</xdr:col>
                    <xdr:colOff>828675</xdr:colOff>
                    <xdr:row>39</xdr:row>
                    <xdr:rowOff>371475</xdr:rowOff>
                  </to>
                </anchor>
              </controlPr>
            </control>
          </mc:Choice>
        </mc:AlternateContent>
        <mc:AlternateContent xmlns:mc="http://schemas.openxmlformats.org/markup-compatibility/2006">
          <mc:Choice Requires="x14">
            <control shapeId="1106" r:id="rId13" name="Option Button 82">
              <controlPr defaultSize="0" autoFill="0" autoLine="0" autoPict="0">
                <anchor moveWithCells="1">
                  <from>
                    <xdr:col>7</xdr:col>
                    <xdr:colOff>457200</xdr:colOff>
                    <xdr:row>39</xdr:row>
                    <xdr:rowOff>142875</xdr:rowOff>
                  </from>
                  <to>
                    <xdr:col>7</xdr:col>
                    <xdr:colOff>876300</xdr:colOff>
                    <xdr:row>39</xdr:row>
                    <xdr:rowOff>361950</xdr:rowOff>
                  </to>
                </anchor>
              </controlPr>
            </control>
          </mc:Choice>
        </mc:AlternateContent>
        <mc:AlternateContent xmlns:mc="http://schemas.openxmlformats.org/markup-compatibility/2006">
          <mc:Choice Requires="x14">
            <control shapeId="1107" r:id="rId14" name="Option Button 83">
              <controlPr defaultSize="0" autoFill="0" autoLine="0" autoPict="0">
                <anchor moveWithCells="1">
                  <from>
                    <xdr:col>8</xdr:col>
                    <xdr:colOff>457200</xdr:colOff>
                    <xdr:row>39</xdr:row>
                    <xdr:rowOff>152400</xdr:rowOff>
                  </from>
                  <to>
                    <xdr:col>8</xdr:col>
                    <xdr:colOff>876300</xdr:colOff>
                    <xdr:row>39</xdr:row>
                    <xdr:rowOff>371475</xdr:rowOff>
                  </to>
                </anchor>
              </controlPr>
            </control>
          </mc:Choice>
        </mc:AlternateContent>
        <mc:AlternateContent xmlns:mc="http://schemas.openxmlformats.org/markup-compatibility/2006">
          <mc:Choice Requires="x14">
            <control shapeId="1108" r:id="rId15" name="Option Button 84">
              <controlPr defaultSize="0" autoFill="0" autoLine="0" autoPict="0">
                <anchor moveWithCells="1">
                  <from>
                    <xdr:col>9</xdr:col>
                    <xdr:colOff>447675</xdr:colOff>
                    <xdr:row>39</xdr:row>
                    <xdr:rowOff>142875</xdr:rowOff>
                  </from>
                  <to>
                    <xdr:col>9</xdr:col>
                    <xdr:colOff>866775</xdr:colOff>
                    <xdr:row>39</xdr:row>
                    <xdr:rowOff>361950</xdr:rowOff>
                  </to>
                </anchor>
              </controlPr>
            </control>
          </mc:Choice>
        </mc:AlternateContent>
        <mc:AlternateContent xmlns:mc="http://schemas.openxmlformats.org/markup-compatibility/2006">
          <mc:Choice Requires="x14">
            <control shapeId="1109" r:id="rId16" name="Option Button 85">
              <controlPr defaultSize="0" autoFill="0" autoLine="0" autoPict="0">
                <anchor moveWithCells="1">
                  <from>
                    <xdr:col>10</xdr:col>
                    <xdr:colOff>428625</xdr:colOff>
                    <xdr:row>39</xdr:row>
                    <xdr:rowOff>152400</xdr:rowOff>
                  </from>
                  <to>
                    <xdr:col>10</xdr:col>
                    <xdr:colOff>847725</xdr:colOff>
                    <xdr:row>39</xdr:row>
                    <xdr:rowOff>371475</xdr:rowOff>
                  </to>
                </anchor>
              </controlPr>
            </control>
          </mc:Choice>
        </mc:AlternateContent>
        <mc:AlternateContent xmlns:mc="http://schemas.openxmlformats.org/markup-compatibility/2006">
          <mc:Choice Requires="x14">
            <control shapeId="1110" r:id="rId17" name="Option Button 86">
              <controlPr defaultSize="0" autoFill="0" autoLine="0" autoPict="0">
                <anchor moveWithCells="1">
                  <from>
                    <xdr:col>11</xdr:col>
                    <xdr:colOff>457200</xdr:colOff>
                    <xdr:row>39</xdr:row>
                    <xdr:rowOff>142875</xdr:rowOff>
                  </from>
                  <to>
                    <xdr:col>11</xdr:col>
                    <xdr:colOff>876300</xdr:colOff>
                    <xdr:row>39</xdr:row>
                    <xdr:rowOff>361950</xdr:rowOff>
                  </to>
                </anchor>
              </controlPr>
            </control>
          </mc:Choice>
        </mc:AlternateContent>
        <mc:AlternateContent xmlns:mc="http://schemas.openxmlformats.org/markup-compatibility/2006">
          <mc:Choice Requires="x14">
            <control shapeId="1111" r:id="rId18" name="Group Box 87">
              <controlPr defaultSize="0" print="0" autoFill="0" autoPict="0">
                <anchor moveWithCells="1">
                  <from>
                    <xdr:col>6</xdr:col>
                    <xdr:colOff>0</xdr:colOff>
                    <xdr:row>40</xdr:row>
                    <xdr:rowOff>0</xdr:rowOff>
                  </from>
                  <to>
                    <xdr:col>12</xdr:col>
                    <xdr:colOff>0</xdr:colOff>
                    <xdr:row>41</xdr:row>
                    <xdr:rowOff>0</xdr:rowOff>
                  </to>
                </anchor>
              </controlPr>
            </control>
          </mc:Choice>
        </mc:AlternateContent>
        <mc:AlternateContent xmlns:mc="http://schemas.openxmlformats.org/markup-compatibility/2006">
          <mc:Choice Requires="x14">
            <control shapeId="1112" r:id="rId19" name="Option Button 88">
              <controlPr defaultSize="0" autoFill="0" autoLine="0" autoPict="0">
                <anchor moveWithCells="1">
                  <from>
                    <xdr:col>6</xdr:col>
                    <xdr:colOff>419100</xdr:colOff>
                    <xdr:row>40</xdr:row>
                    <xdr:rowOff>142875</xdr:rowOff>
                  </from>
                  <to>
                    <xdr:col>6</xdr:col>
                    <xdr:colOff>838200</xdr:colOff>
                    <xdr:row>40</xdr:row>
                    <xdr:rowOff>361950</xdr:rowOff>
                  </to>
                </anchor>
              </controlPr>
            </control>
          </mc:Choice>
        </mc:AlternateContent>
        <mc:AlternateContent xmlns:mc="http://schemas.openxmlformats.org/markup-compatibility/2006">
          <mc:Choice Requires="x14">
            <control shapeId="1113" r:id="rId20" name="Option Button 89">
              <controlPr defaultSize="0" autoFill="0" autoLine="0" autoPict="0">
                <anchor moveWithCells="1">
                  <from>
                    <xdr:col>7</xdr:col>
                    <xdr:colOff>457200</xdr:colOff>
                    <xdr:row>40</xdr:row>
                    <xdr:rowOff>133350</xdr:rowOff>
                  </from>
                  <to>
                    <xdr:col>7</xdr:col>
                    <xdr:colOff>876300</xdr:colOff>
                    <xdr:row>40</xdr:row>
                    <xdr:rowOff>352425</xdr:rowOff>
                  </to>
                </anchor>
              </controlPr>
            </control>
          </mc:Choice>
        </mc:AlternateContent>
        <mc:AlternateContent xmlns:mc="http://schemas.openxmlformats.org/markup-compatibility/2006">
          <mc:Choice Requires="x14">
            <control shapeId="1114" r:id="rId21" name="Option Button 90">
              <controlPr defaultSize="0" autoFill="0" autoLine="0" autoPict="0">
                <anchor moveWithCells="1">
                  <from>
                    <xdr:col>8</xdr:col>
                    <xdr:colOff>457200</xdr:colOff>
                    <xdr:row>40</xdr:row>
                    <xdr:rowOff>142875</xdr:rowOff>
                  </from>
                  <to>
                    <xdr:col>8</xdr:col>
                    <xdr:colOff>876300</xdr:colOff>
                    <xdr:row>40</xdr:row>
                    <xdr:rowOff>361950</xdr:rowOff>
                  </to>
                </anchor>
              </controlPr>
            </control>
          </mc:Choice>
        </mc:AlternateContent>
        <mc:AlternateContent xmlns:mc="http://schemas.openxmlformats.org/markup-compatibility/2006">
          <mc:Choice Requires="x14">
            <control shapeId="1115" r:id="rId22" name="Option Button 91">
              <controlPr defaultSize="0" autoFill="0" autoLine="0" autoPict="0">
                <anchor moveWithCells="1">
                  <from>
                    <xdr:col>9</xdr:col>
                    <xdr:colOff>447675</xdr:colOff>
                    <xdr:row>40</xdr:row>
                    <xdr:rowOff>133350</xdr:rowOff>
                  </from>
                  <to>
                    <xdr:col>9</xdr:col>
                    <xdr:colOff>866775</xdr:colOff>
                    <xdr:row>40</xdr:row>
                    <xdr:rowOff>352425</xdr:rowOff>
                  </to>
                </anchor>
              </controlPr>
            </control>
          </mc:Choice>
        </mc:AlternateContent>
        <mc:AlternateContent xmlns:mc="http://schemas.openxmlformats.org/markup-compatibility/2006">
          <mc:Choice Requires="x14">
            <control shapeId="1116" r:id="rId23" name="Option Button 92">
              <controlPr defaultSize="0" autoFill="0" autoLine="0" autoPict="0">
                <anchor moveWithCells="1">
                  <from>
                    <xdr:col>10</xdr:col>
                    <xdr:colOff>428625</xdr:colOff>
                    <xdr:row>40</xdr:row>
                    <xdr:rowOff>142875</xdr:rowOff>
                  </from>
                  <to>
                    <xdr:col>10</xdr:col>
                    <xdr:colOff>847725</xdr:colOff>
                    <xdr:row>40</xdr:row>
                    <xdr:rowOff>361950</xdr:rowOff>
                  </to>
                </anchor>
              </controlPr>
            </control>
          </mc:Choice>
        </mc:AlternateContent>
        <mc:AlternateContent xmlns:mc="http://schemas.openxmlformats.org/markup-compatibility/2006">
          <mc:Choice Requires="x14">
            <control shapeId="1117" r:id="rId24" name="Option Button 93">
              <controlPr defaultSize="0" autoFill="0" autoLine="0" autoPict="0">
                <anchor moveWithCells="1">
                  <from>
                    <xdr:col>11</xdr:col>
                    <xdr:colOff>457200</xdr:colOff>
                    <xdr:row>40</xdr:row>
                    <xdr:rowOff>133350</xdr:rowOff>
                  </from>
                  <to>
                    <xdr:col>11</xdr:col>
                    <xdr:colOff>876300</xdr:colOff>
                    <xdr:row>40</xdr:row>
                    <xdr:rowOff>352425</xdr:rowOff>
                  </to>
                </anchor>
              </controlPr>
            </control>
          </mc:Choice>
        </mc:AlternateContent>
        <mc:AlternateContent xmlns:mc="http://schemas.openxmlformats.org/markup-compatibility/2006">
          <mc:Choice Requires="x14">
            <control shapeId="1118" r:id="rId25" name="Group Box 94">
              <controlPr defaultSize="0" print="0" autoFill="0" autoPict="0">
                <anchor moveWithCells="1">
                  <from>
                    <xdr:col>6</xdr:col>
                    <xdr:colOff>0</xdr:colOff>
                    <xdr:row>41</xdr:row>
                    <xdr:rowOff>0</xdr:rowOff>
                  </from>
                  <to>
                    <xdr:col>12</xdr:col>
                    <xdr:colOff>0</xdr:colOff>
                    <xdr:row>42</xdr:row>
                    <xdr:rowOff>0</xdr:rowOff>
                  </to>
                </anchor>
              </controlPr>
            </control>
          </mc:Choice>
        </mc:AlternateContent>
        <mc:AlternateContent xmlns:mc="http://schemas.openxmlformats.org/markup-compatibility/2006">
          <mc:Choice Requires="x14">
            <control shapeId="1119" r:id="rId26" name="Option Button 95">
              <controlPr defaultSize="0" autoFill="0" autoLine="0" autoPict="0">
                <anchor moveWithCells="1">
                  <from>
                    <xdr:col>6</xdr:col>
                    <xdr:colOff>409575</xdr:colOff>
                    <xdr:row>41</xdr:row>
                    <xdr:rowOff>142875</xdr:rowOff>
                  </from>
                  <to>
                    <xdr:col>6</xdr:col>
                    <xdr:colOff>828675</xdr:colOff>
                    <xdr:row>41</xdr:row>
                    <xdr:rowOff>361950</xdr:rowOff>
                  </to>
                </anchor>
              </controlPr>
            </control>
          </mc:Choice>
        </mc:AlternateContent>
        <mc:AlternateContent xmlns:mc="http://schemas.openxmlformats.org/markup-compatibility/2006">
          <mc:Choice Requires="x14">
            <control shapeId="1120" r:id="rId27" name="Option Button 96">
              <controlPr defaultSize="0" autoFill="0" autoLine="0" autoPict="0">
                <anchor moveWithCells="1">
                  <from>
                    <xdr:col>7</xdr:col>
                    <xdr:colOff>447675</xdr:colOff>
                    <xdr:row>41</xdr:row>
                    <xdr:rowOff>133350</xdr:rowOff>
                  </from>
                  <to>
                    <xdr:col>7</xdr:col>
                    <xdr:colOff>866775</xdr:colOff>
                    <xdr:row>41</xdr:row>
                    <xdr:rowOff>352425</xdr:rowOff>
                  </to>
                </anchor>
              </controlPr>
            </control>
          </mc:Choice>
        </mc:AlternateContent>
        <mc:AlternateContent xmlns:mc="http://schemas.openxmlformats.org/markup-compatibility/2006">
          <mc:Choice Requires="x14">
            <control shapeId="1121" r:id="rId28" name="Option Button 97">
              <controlPr defaultSize="0" autoFill="0" autoLine="0" autoPict="0">
                <anchor moveWithCells="1">
                  <from>
                    <xdr:col>8</xdr:col>
                    <xdr:colOff>447675</xdr:colOff>
                    <xdr:row>41</xdr:row>
                    <xdr:rowOff>142875</xdr:rowOff>
                  </from>
                  <to>
                    <xdr:col>8</xdr:col>
                    <xdr:colOff>866775</xdr:colOff>
                    <xdr:row>41</xdr:row>
                    <xdr:rowOff>361950</xdr:rowOff>
                  </to>
                </anchor>
              </controlPr>
            </control>
          </mc:Choice>
        </mc:AlternateContent>
        <mc:AlternateContent xmlns:mc="http://schemas.openxmlformats.org/markup-compatibility/2006">
          <mc:Choice Requires="x14">
            <control shapeId="1122" r:id="rId29" name="Option Button 98">
              <controlPr defaultSize="0" autoFill="0" autoLine="0" autoPict="0">
                <anchor moveWithCells="1">
                  <from>
                    <xdr:col>9</xdr:col>
                    <xdr:colOff>438150</xdr:colOff>
                    <xdr:row>41</xdr:row>
                    <xdr:rowOff>133350</xdr:rowOff>
                  </from>
                  <to>
                    <xdr:col>9</xdr:col>
                    <xdr:colOff>857250</xdr:colOff>
                    <xdr:row>41</xdr:row>
                    <xdr:rowOff>352425</xdr:rowOff>
                  </to>
                </anchor>
              </controlPr>
            </control>
          </mc:Choice>
        </mc:AlternateContent>
        <mc:AlternateContent xmlns:mc="http://schemas.openxmlformats.org/markup-compatibility/2006">
          <mc:Choice Requires="x14">
            <control shapeId="1123" r:id="rId30" name="Option Button 99">
              <controlPr defaultSize="0" autoFill="0" autoLine="0" autoPict="0">
                <anchor moveWithCells="1">
                  <from>
                    <xdr:col>10</xdr:col>
                    <xdr:colOff>419100</xdr:colOff>
                    <xdr:row>41</xdr:row>
                    <xdr:rowOff>142875</xdr:rowOff>
                  </from>
                  <to>
                    <xdr:col>10</xdr:col>
                    <xdr:colOff>838200</xdr:colOff>
                    <xdr:row>41</xdr:row>
                    <xdr:rowOff>361950</xdr:rowOff>
                  </to>
                </anchor>
              </controlPr>
            </control>
          </mc:Choice>
        </mc:AlternateContent>
        <mc:AlternateContent xmlns:mc="http://schemas.openxmlformats.org/markup-compatibility/2006">
          <mc:Choice Requires="x14">
            <control shapeId="1124" r:id="rId31" name="Option Button 100">
              <controlPr defaultSize="0" autoFill="0" autoLine="0" autoPict="0">
                <anchor moveWithCells="1">
                  <from>
                    <xdr:col>11</xdr:col>
                    <xdr:colOff>447675</xdr:colOff>
                    <xdr:row>41</xdr:row>
                    <xdr:rowOff>133350</xdr:rowOff>
                  </from>
                  <to>
                    <xdr:col>11</xdr:col>
                    <xdr:colOff>866775</xdr:colOff>
                    <xdr:row>41</xdr:row>
                    <xdr:rowOff>352425</xdr:rowOff>
                  </to>
                </anchor>
              </controlPr>
            </control>
          </mc:Choice>
        </mc:AlternateContent>
        <mc:AlternateContent xmlns:mc="http://schemas.openxmlformats.org/markup-compatibility/2006">
          <mc:Choice Requires="x14">
            <control shapeId="1125" r:id="rId32" name="Group Box 101">
              <controlPr defaultSize="0" print="0" autoFill="0" autoPict="0">
                <anchor moveWithCells="1">
                  <from>
                    <xdr:col>6</xdr:col>
                    <xdr:colOff>0</xdr:colOff>
                    <xdr:row>43</xdr:row>
                    <xdr:rowOff>0</xdr:rowOff>
                  </from>
                  <to>
                    <xdr:col>12</xdr:col>
                    <xdr:colOff>0</xdr:colOff>
                    <xdr:row>44</xdr:row>
                    <xdr:rowOff>0</xdr:rowOff>
                  </to>
                </anchor>
              </controlPr>
            </control>
          </mc:Choice>
        </mc:AlternateContent>
        <mc:AlternateContent xmlns:mc="http://schemas.openxmlformats.org/markup-compatibility/2006">
          <mc:Choice Requires="x14">
            <control shapeId="1126" r:id="rId33" name="Option Button 102">
              <controlPr defaultSize="0" autoFill="0" autoLine="0" autoPict="0">
                <anchor moveWithCells="1">
                  <from>
                    <xdr:col>6</xdr:col>
                    <xdr:colOff>400050</xdr:colOff>
                    <xdr:row>43</xdr:row>
                    <xdr:rowOff>142875</xdr:rowOff>
                  </from>
                  <to>
                    <xdr:col>6</xdr:col>
                    <xdr:colOff>819150</xdr:colOff>
                    <xdr:row>43</xdr:row>
                    <xdr:rowOff>361950</xdr:rowOff>
                  </to>
                </anchor>
              </controlPr>
            </control>
          </mc:Choice>
        </mc:AlternateContent>
        <mc:AlternateContent xmlns:mc="http://schemas.openxmlformats.org/markup-compatibility/2006">
          <mc:Choice Requires="x14">
            <control shapeId="1127" r:id="rId34" name="Option Button 103">
              <controlPr defaultSize="0" autoFill="0" autoLine="0" autoPict="0">
                <anchor moveWithCells="1">
                  <from>
                    <xdr:col>7</xdr:col>
                    <xdr:colOff>438150</xdr:colOff>
                    <xdr:row>43</xdr:row>
                    <xdr:rowOff>133350</xdr:rowOff>
                  </from>
                  <to>
                    <xdr:col>7</xdr:col>
                    <xdr:colOff>857250</xdr:colOff>
                    <xdr:row>43</xdr:row>
                    <xdr:rowOff>352425</xdr:rowOff>
                  </to>
                </anchor>
              </controlPr>
            </control>
          </mc:Choice>
        </mc:AlternateContent>
        <mc:AlternateContent xmlns:mc="http://schemas.openxmlformats.org/markup-compatibility/2006">
          <mc:Choice Requires="x14">
            <control shapeId="1128" r:id="rId35" name="Option Button 104">
              <controlPr defaultSize="0" autoFill="0" autoLine="0" autoPict="0">
                <anchor moveWithCells="1">
                  <from>
                    <xdr:col>8</xdr:col>
                    <xdr:colOff>438150</xdr:colOff>
                    <xdr:row>43</xdr:row>
                    <xdr:rowOff>142875</xdr:rowOff>
                  </from>
                  <to>
                    <xdr:col>8</xdr:col>
                    <xdr:colOff>857250</xdr:colOff>
                    <xdr:row>43</xdr:row>
                    <xdr:rowOff>361950</xdr:rowOff>
                  </to>
                </anchor>
              </controlPr>
            </control>
          </mc:Choice>
        </mc:AlternateContent>
        <mc:AlternateContent xmlns:mc="http://schemas.openxmlformats.org/markup-compatibility/2006">
          <mc:Choice Requires="x14">
            <control shapeId="1129" r:id="rId36" name="Option Button 105">
              <controlPr defaultSize="0" autoFill="0" autoLine="0" autoPict="0">
                <anchor moveWithCells="1">
                  <from>
                    <xdr:col>9</xdr:col>
                    <xdr:colOff>428625</xdr:colOff>
                    <xdr:row>43</xdr:row>
                    <xdr:rowOff>133350</xdr:rowOff>
                  </from>
                  <to>
                    <xdr:col>9</xdr:col>
                    <xdr:colOff>847725</xdr:colOff>
                    <xdr:row>43</xdr:row>
                    <xdr:rowOff>352425</xdr:rowOff>
                  </to>
                </anchor>
              </controlPr>
            </control>
          </mc:Choice>
        </mc:AlternateContent>
        <mc:AlternateContent xmlns:mc="http://schemas.openxmlformats.org/markup-compatibility/2006">
          <mc:Choice Requires="x14">
            <control shapeId="1130" r:id="rId37" name="Option Button 106">
              <controlPr defaultSize="0" autoFill="0" autoLine="0" autoPict="0">
                <anchor moveWithCells="1">
                  <from>
                    <xdr:col>10</xdr:col>
                    <xdr:colOff>409575</xdr:colOff>
                    <xdr:row>43</xdr:row>
                    <xdr:rowOff>142875</xdr:rowOff>
                  </from>
                  <to>
                    <xdr:col>10</xdr:col>
                    <xdr:colOff>828675</xdr:colOff>
                    <xdr:row>43</xdr:row>
                    <xdr:rowOff>361950</xdr:rowOff>
                  </to>
                </anchor>
              </controlPr>
            </control>
          </mc:Choice>
        </mc:AlternateContent>
        <mc:AlternateContent xmlns:mc="http://schemas.openxmlformats.org/markup-compatibility/2006">
          <mc:Choice Requires="x14">
            <control shapeId="1131" r:id="rId38" name="Option Button 107">
              <controlPr defaultSize="0" autoFill="0" autoLine="0" autoPict="0">
                <anchor moveWithCells="1">
                  <from>
                    <xdr:col>11</xdr:col>
                    <xdr:colOff>438150</xdr:colOff>
                    <xdr:row>43</xdr:row>
                    <xdr:rowOff>133350</xdr:rowOff>
                  </from>
                  <to>
                    <xdr:col>11</xdr:col>
                    <xdr:colOff>857250</xdr:colOff>
                    <xdr:row>43</xdr:row>
                    <xdr:rowOff>352425</xdr:rowOff>
                  </to>
                </anchor>
              </controlPr>
            </control>
          </mc:Choice>
        </mc:AlternateContent>
        <mc:AlternateContent xmlns:mc="http://schemas.openxmlformats.org/markup-compatibility/2006">
          <mc:Choice Requires="x14">
            <control shapeId="1132" r:id="rId39" name="Group Box 108">
              <controlPr defaultSize="0" print="0" autoFill="0" autoPict="0">
                <anchor moveWithCells="1">
                  <from>
                    <xdr:col>6</xdr:col>
                    <xdr:colOff>0</xdr:colOff>
                    <xdr:row>44</xdr:row>
                    <xdr:rowOff>0</xdr:rowOff>
                  </from>
                  <to>
                    <xdr:col>12</xdr:col>
                    <xdr:colOff>0</xdr:colOff>
                    <xdr:row>45</xdr:row>
                    <xdr:rowOff>0</xdr:rowOff>
                  </to>
                </anchor>
              </controlPr>
            </control>
          </mc:Choice>
        </mc:AlternateContent>
        <mc:AlternateContent xmlns:mc="http://schemas.openxmlformats.org/markup-compatibility/2006">
          <mc:Choice Requires="x14">
            <control shapeId="1133" r:id="rId40" name="Option Button 109">
              <controlPr defaultSize="0" autoFill="0" autoLine="0" autoPict="0">
                <anchor moveWithCells="1">
                  <from>
                    <xdr:col>6</xdr:col>
                    <xdr:colOff>400050</xdr:colOff>
                    <xdr:row>44</xdr:row>
                    <xdr:rowOff>142875</xdr:rowOff>
                  </from>
                  <to>
                    <xdr:col>6</xdr:col>
                    <xdr:colOff>819150</xdr:colOff>
                    <xdr:row>44</xdr:row>
                    <xdr:rowOff>361950</xdr:rowOff>
                  </to>
                </anchor>
              </controlPr>
            </control>
          </mc:Choice>
        </mc:AlternateContent>
        <mc:AlternateContent xmlns:mc="http://schemas.openxmlformats.org/markup-compatibility/2006">
          <mc:Choice Requires="x14">
            <control shapeId="1134" r:id="rId41" name="Option Button 110">
              <controlPr defaultSize="0" autoFill="0" autoLine="0" autoPict="0">
                <anchor moveWithCells="1">
                  <from>
                    <xdr:col>7</xdr:col>
                    <xdr:colOff>447675</xdr:colOff>
                    <xdr:row>44</xdr:row>
                    <xdr:rowOff>133350</xdr:rowOff>
                  </from>
                  <to>
                    <xdr:col>7</xdr:col>
                    <xdr:colOff>866775</xdr:colOff>
                    <xdr:row>44</xdr:row>
                    <xdr:rowOff>352425</xdr:rowOff>
                  </to>
                </anchor>
              </controlPr>
            </control>
          </mc:Choice>
        </mc:AlternateContent>
        <mc:AlternateContent xmlns:mc="http://schemas.openxmlformats.org/markup-compatibility/2006">
          <mc:Choice Requires="x14">
            <control shapeId="1135" r:id="rId42" name="Option Button 111">
              <controlPr defaultSize="0" autoFill="0" autoLine="0" autoPict="0">
                <anchor moveWithCells="1">
                  <from>
                    <xdr:col>8</xdr:col>
                    <xdr:colOff>447675</xdr:colOff>
                    <xdr:row>44</xdr:row>
                    <xdr:rowOff>142875</xdr:rowOff>
                  </from>
                  <to>
                    <xdr:col>8</xdr:col>
                    <xdr:colOff>866775</xdr:colOff>
                    <xdr:row>44</xdr:row>
                    <xdr:rowOff>361950</xdr:rowOff>
                  </to>
                </anchor>
              </controlPr>
            </control>
          </mc:Choice>
        </mc:AlternateContent>
        <mc:AlternateContent xmlns:mc="http://schemas.openxmlformats.org/markup-compatibility/2006">
          <mc:Choice Requires="x14">
            <control shapeId="1136" r:id="rId43" name="Option Button 112">
              <controlPr defaultSize="0" autoFill="0" autoLine="0" autoPict="0">
                <anchor moveWithCells="1">
                  <from>
                    <xdr:col>9</xdr:col>
                    <xdr:colOff>438150</xdr:colOff>
                    <xdr:row>44</xdr:row>
                    <xdr:rowOff>133350</xdr:rowOff>
                  </from>
                  <to>
                    <xdr:col>9</xdr:col>
                    <xdr:colOff>857250</xdr:colOff>
                    <xdr:row>44</xdr:row>
                    <xdr:rowOff>352425</xdr:rowOff>
                  </to>
                </anchor>
              </controlPr>
            </control>
          </mc:Choice>
        </mc:AlternateContent>
        <mc:AlternateContent xmlns:mc="http://schemas.openxmlformats.org/markup-compatibility/2006">
          <mc:Choice Requires="x14">
            <control shapeId="1137" r:id="rId44" name="Option Button 113">
              <controlPr defaultSize="0" autoFill="0" autoLine="0" autoPict="0">
                <anchor moveWithCells="1">
                  <from>
                    <xdr:col>10</xdr:col>
                    <xdr:colOff>419100</xdr:colOff>
                    <xdr:row>44</xdr:row>
                    <xdr:rowOff>142875</xdr:rowOff>
                  </from>
                  <to>
                    <xdr:col>10</xdr:col>
                    <xdr:colOff>838200</xdr:colOff>
                    <xdr:row>44</xdr:row>
                    <xdr:rowOff>361950</xdr:rowOff>
                  </to>
                </anchor>
              </controlPr>
            </control>
          </mc:Choice>
        </mc:AlternateContent>
        <mc:AlternateContent xmlns:mc="http://schemas.openxmlformats.org/markup-compatibility/2006">
          <mc:Choice Requires="x14">
            <control shapeId="1138" r:id="rId45" name="Option Button 114">
              <controlPr defaultSize="0" autoFill="0" autoLine="0" autoPict="0">
                <anchor moveWithCells="1">
                  <from>
                    <xdr:col>11</xdr:col>
                    <xdr:colOff>447675</xdr:colOff>
                    <xdr:row>44</xdr:row>
                    <xdr:rowOff>133350</xdr:rowOff>
                  </from>
                  <to>
                    <xdr:col>11</xdr:col>
                    <xdr:colOff>866775</xdr:colOff>
                    <xdr:row>44</xdr:row>
                    <xdr:rowOff>352425</xdr:rowOff>
                  </to>
                </anchor>
              </controlPr>
            </control>
          </mc:Choice>
        </mc:AlternateContent>
        <mc:AlternateContent xmlns:mc="http://schemas.openxmlformats.org/markup-compatibility/2006">
          <mc:Choice Requires="x14">
            <control shapeId="1139" r:id="rId46" name="Group Box 115">
              <controlPr defaultSize="0" print="0" autoFill="0" autoPict="0">
                <anchor moveWithCells="1">
                  <from>
                    <xdr:col>6</xdr:col>
                    <xdr:colOff>0</xdr:colOff>
                    <xdr:row>45</xdr:row>
                    <xdr:rowOff>0</xdr:rowOff>
                  </from>
                  <to>
                    <xdr:col>12</xdr:col>
                    <xdr:colOff>0</xdr:colOff>
                    <xdr:row>46</xdr:row>
                    <xdr:rowOff>0</xdr:rowOff>
                  </to>
                </anchor>
              </controlPr>
            </control>
          </mc:Choice>
        </mc:AlternateContent>
        <mc:AlternateContent xmlns:mc="http://schemas.openxmlformats.org/markup-compatibility/2006">
          <mc:Choice Requires="x14">
            <control shapeId="1140" r:id="rId47" name="Option Button 116">
              <controlPr defaultSize="0" autoFill="0" autoLine="0" autoPict="0">
                <anchor moveWithCells="1">
                  <from>
                    <xdr:col>6</xdr:col>
                    <xdr:colOff>409575</xdr:colOff>
                    <xdr:row>45</xdr:row>
                    <xdr:rowOff>142875</xdr:rowOff>
                  </from>
                  <to>
                    <xdr:col>6</xdr:col>
                    <xdr:colOff>828675</xdr:colOff>
                    <xdr:row>45</xdr:row>
                    <xdr:rowOff>361950</xdr:rowOff>
                  </to>
                </anchor>
              </controlPr>
            </control>
          </mc:Choice>
        </mc:AlternateContent>
        <mc:AlternateContent xmlns:mc="http://schemas.openxmlformats.org/markup-compatibility/2006">
          <mc:Choice Requires="x14">
            <control shapeId="1141" r:id="rId48" name="Option Button 117">
              <controlPr defaultSize="0" autoFill="0" autoLine="0" autoPict="0">
                <anchor moveWithCells="1">
                  <from>
                    <xdr:col>7</xdr:col>
                    <xdr:colOff>447675</xdr:colOff>
                    <xdr:row>45</xdr:row>
                    <xdr:rowOff>133350</xdr:rowOff>
                  </from>
                  <to>
                    <xdr:col>7</xdr:col>
                    <xdr:colOff>866775</xdr:colOff>
                    <xdr:row>45</xdr:row>
                    <xdr:rowOff>352425</xdr:rowOff>
                  </to>
                </anchor>
              </controlPr>
            </control>
          </mc:Choice>
        </mc:AlternateContent>
        <mc:AlternateContent xmlns:mc="http://schemas.openxmlformats.org/markup-compatibility/2006">
          <mc:Choice Requires="x14">
            <control shapeId="1142" r:id="rId49" name="Option Button 118">
              <controlPr defaultSize="0" autoFill="0" autoLine="0" autoPict="0">
                <anchor moveWithCells="1">
                  <from>
                    <xdr:col>8</xdr:col>
                    <xdr:colOff>447675</xdr:colOff>
                    <xdr:row>45</xdr:row>
                    <xdr:rowOff>142875</xdr:rowOff>
                  </from>
                  <to>
                    <xdr:col>8</xdr:col>
                    <xdr:colOff>866775</xdr:colOff>
                    <xdr:row>45</xdr:row>
                    <xdr:rowOff>361950</xdr:rowOff>
                  </to>
                </anchor>
              </controlPr>
            </control>
          </mc:Choice>
        </mc:AlternateContent>
        <mc:AlternateContent xmlns:mc="http://schemas.openxmlformats.org/markup-compatibility/2006">
          <mc:Choice Requires="x14">
            <control shapeId="1143" r:id="rId50" name="Option Button 119">
              <controlPr defaultSize="0" autoFill="0" autoLine="0" autoPict="0">
                <anchor moveWithCells="1">
                  <from>
                    <xdr:col>9</xdr:col>
                    <xdr:colOff>438150</xdr:colOff>
                    <xdr:row>45</xdr:row>
                    <xdr:rowOff>133350</xdr:rowOff>
                  </from>
                  <to>
                    <xdr:col>9</xdr:col>
                    <xdr:colOff>857250</xdr:colOff>
                    <xdr:row>45</xdr:row>
                    <xdr:rowOff>352425</xdr:rowOff>
                  </to>
                </anchor>
              </controlPr>
            </control>
          </mc:Choice>
        </mc:AlternateContent>
        <mc:AlternateContent xmlns:mc="http://schemas.openxmlformats.org/markup-compatibility/2006">
          <mc:Choice Requires="x14">
            <control shapeId="1144" r:id="rId51" name="Option Button 120">
              <controlPr defaultSize="0" autoFill="0" autoLine="0" autoPict="0">
                <anchor moveWithCells="1">
                  <from>
                    <xdr:col>10</xdr:col>
                    <xdr:colOff>419100</xdr:colOff>
                    <xdr:row>45</xdr:row>
                    <xdr:rowOff>142875</xdr:rowOff>
                  </from>
                  <to>
                    <xdr:col>10</xdr:col>
                    <xdr:colOff>838200</xdr:colOff>
                    <xdr:row>45</xdr:row>
                    <xdr:rowOff>361950</xdr:rowOff>
                  </to>
                </anchor>
              </controlPr>
            </control>
          </mc:Choice>
        </mc:AlternateContent>
        <mc:AlternateContent xmlns:mc="http://schemas.openxmlformats.org/markup-compatibility/2006">
          <mc:Choice Requires="x14">
            <control shapeId="1145" r:id="rId52" name="Option Button 121">
              <controlPr defaultSize="0" autoFill="0" autoLine="0" autoPict="0">
                <anchor moveWithCells="1">
                  <from>
                    <xdr:col>11</xdr:col>
                    <xdr:colOff>447675</xdr:colOff>
                    <xdr:row>45</xdr:row>
                    <xdr:rowOff>133350</xdr:rowOff>
                  </from>
                  <to>
                    <xdr:col>11</xdr:col>
                    <xdr:colOff>866775</xdr:colOff>
                    <xdr:row>45</xdr:row>
                    <xdr:rowOff>352425</xdr:rowOff>
                  </to>
                </anchor>
              </controlPr>
            </control>
          </mc:Choice>
        </mc:AlternateContent>
        <mc:AlternateContent xmlns:mc="http://schemas.openxmlformats.org/markup-compatibility/2006">
          <mc:Choice Requires="x14">
            <control shapeId="1146" r:id="rId53" name="Group Box 122">
              <controlPr defaultSize="0" print="0" autoFill="0" autoPict="0">
                <anchor moveWithCells="1">
                  <from>
                    <xdr:col>6</xdr:col>
                    <xdr:colOff>0</xdr:colOff>
                    <xdr:row>47</xdr:row>
                    <xdr:rowOff>0</xdr:rowOff>
                  </from>
                  <to>
                    <xdr:col>12</xdr:col>
                    <xdr:colOff>0</xdr:colOff>
                    <xdr:row>48</xdr:row>
                    <xdr:rowOff>0</xdr:rowOff>
                  </to>
                </anchor>
              </controlPr>
            </control>
          </mc:Choice>
        </mc:AlternateContent>
        <mc:AlternateContent xmlns:mc="http://schemas.openxmlformats.org/markup-compatibility/2006">
          <mc:Choice Requires="x14">
            <control shapeId="1147" r:id="rId54" name="Option Button 123">
              <controlPr defaultSize="0" autoFill="0" autoLine="0" autoPict="0">
                <anchor moveWithCells="1">
                  <from>
                    <xdr:col>6</xdr:col>
                    <xdr:colOff>400050</xdr:colOff>
                    <xdr:row>47</xdr:row>
                    <xdr:rowOff>142875</xdr:rowOff>
                  </from>
                  <to>
                    <xdr:col>6</xdr:col>
                    <xdr:colOff>819150</xdr:colOff>
                    <xdr:row>47</xdr:row>
                    <xdr:rowOff>361950</xdr:rowOff>
                  </to>
                </anchor>
              </controlPr>
            </control>
          </mc:Choice>
        </mc:AlternateContent>
        <mc:AlternateContent xmlns:mc="http://schemas.openxmlformats.org/markup-compatibility/2006">
          <mc:Choice Requires="x14">
            <control shapeId="1148" r:id="rId55" name="Option Button 124">
              <controlPr defaultSize="0" autoFill="0" autoLine="0" autoPict="0">
                <anchor moveWithCells="1">
                  <from>
                    <xdr:col>7</xdr:col>
                    <xdr:colOff>438150</xdr:colOff>
                    <xdr:row>47</xdr:row>
                    <xdr:rowOff>133350</xdr:rowOff>
                  </from>
                  <to>
                    <xdr:col>7</xdr:col>
                    <xdr:colOff>857250</xdr:colOff>
                    <xdr:row>47</xdr:row>
                    <xdr:rowOff>352425</xdr:rowOff>
                  </to>
                </anchor>
              </controlPr>
            </control>
          </mc:Choice>
        </mc:AlternateContent>
        <mc:AlternateContent xmlns:mc="http://schemas.openxmlformats.org/markup-compatibility/2006">
          <mc:Choice Requires="x14">
            <control shapeId="1149" r:id="rId56" name="Option Button 125">
              <controlPr defaultSize="0" autoFill="0" autoLine="0" autoPict="0">
                <anchor moveWithCells="1">
                  <from>
                    <xdr:col>8</xdr:col>
                    <xdr:colOff>438150</xdr:colOff>
                    <xdr:row>47</xdr:row>
                    <xdr:rowOff>142875</xdr:rowOff>
                  </from>
                  <to>
                    <xdr:col>8</xdr:col>
                    <xdr:colOff>857250</xdr:colOff>
                    <xdr:row>47</xdr:row>
                    <xdr:rowOff>361950</xdr:rowOff>
                  </to>
                </anchor>
              </controlPr>
            </control>
          </mc:Choice>
        </mc:AlternateContent>
        <mc:AlternateContent xmlns:mc="http://schemas.openxmlformats.org/markup-compatibility/2006">
          <mc:Choice Requires="x14">
            <control shapeId="1150" r:id="rId57" name="Option Button 126">
              <controlPr defaultSize="0" autoFill="0" autoLine="0" autoPict="0">
                <anchor moveWithCells="1">
                  <from>
                    <xdr:col>9</xdr:col>
                    <xdr:colOff>428625</xdr:colOff>
                    <xdr:row>47</xdr:row>
                    <xdr:rowOff>133350</xdr:rowOff>
                  </from>
                  <to>
                    <xdr:col>9</xdr:col>
                    <xdr:colOff>847725</xdr:colOff>
                    <xdr:row>47</xdr:row>
                    <xdr:rowOff>352425</xdr:rowOff>
                  </to>
                </anchor>
              </controlPr>
            </control>
          </mc:Choice>
        </mc:AlternateContent>
        <mc:AlternateContent xmlns:mc="http://schemas.openxmlformats.org/markup-compatibility/2006">
          <mc:Choice Requires="x14">
            <control shapeId="1151" r:id="rId58" name="Option Button 127">
              <controlPr defaultSize="0" autoFill="0" autoLine="0" autoPict="0">
                <anchor moveWithCells="1">
                  <from>
                    <xdr:col>10</xdr:col>
                    <xdr:colOff>409575</xdr:colOff>
                    <xdr:row>47</xdr:row>
                    <xdr:rowOff>142875</xdr:rowOff>
                  </from>
                  <to>
                    <xdr:col>10</xdr:col>
                    <xdr:colOff>828675</xdr:colOff>
                    <xdr:row>47</xdr:row>
                    <xdr:rowOff>361950</xdr:rowOff>
                  </to>
                </anchor>
              </controlPr>
            </control>
          </mc:Choice>
        </mc:AlternateContent>
        <mc:AlternateContent xmlns:mc="http://schemas.openxmlformats.org/markup-compatibility/2006">
          <mc:Choice Requires="x14">
            <control shapeId="1152" r:id="rId59" name="Option Button 128">
              <controlPr defaultSize="0" autoFill="0" autoLine="0" autoPict="0">
                <anchor moveWithCells="1">
                  <from>
                    <xdr:col>11</xdr:col>
                    <xdr:colOff>438150</xdr:colOff>
                    <xdr:row>47</xdr:row>
                    <xdr:rowOff>133350</xdr:rowOff>
                  </from>
                  <to>
                    <xdr:col>11</xdr:col>
                    <xdr:colOff>857250</xdr:colOff>
                    <xdr:row>47</xdr:row>
                    <xdr:rowOff>352425</xdr:rowOff>
                  </to>
                </anchor>
              </controlPr>
            </control>
          </mc:Choice>
        </mc:AlternateContent>
        <mc:AlternateContent xmlns:mc="http://schemas.openxmlformats.org/markup-compatibility/2006">
          <mc:Choice Requires="x14">
            <control shapeId="1153" r:id="rId60" name="Group Box 129">
              <controlPr defaultSize="0" print="0" autoFill="0" autoPict="0">
                <anchor moveWithCells="1">
                  <from>
                    <xdr:col>6</xdr:col>
                    <xdr:colOff>0</xdr:colOff>
                    <xdr:row>48</xdr:row>
                    <xdr:rowOff>0</xdr:rowOff>
                  </from>
                  <to>
                    <xdr:col>12</xdr:col>
                    <xdr:colOff>0</xdr:colOff>
                    <xdr:row>49</xdr:row>
                    <xdr:rowOff>0</xdr:rowOff>
                  </to>
                </anchor>
              </controlPr>
            </control>
          </mc:Choice>
        </mc:AlternateContent>
        <mc:AlternateContent xmlns:mc="http://schemas.openxmlformats.org/markup-compatibility/2006">
          <mc:Choice Requires="x14">
            <control shapeId="1154" r:id="rId61" name="Option Button 130">
              <controlPr defaultSize="0" autoFill="0" autoLine="0" autoPict="0">
                <anchor moveWithCells="1">
                  <from>
                    <xdr:col>6</xdr:col>
                    <xdr:colOff>400050</xdr:colOff>
                    <xdr:row>48</xdr:row>
                    <xdr:rowOff>142875</xdr:rowOff>
                  </from>
                  <to>
                    <xdr:col>6</xdr:col>
                    <xdr:colOff>819150</xdr:colOff>
                    <xdr:row>48</xdr:row>
                    <xdr:rowOff>361950</xdr:rowOff>
                  </to>
                </anchor>
              </controlPr>
            </control>
          </mc:Choice>
        </mc:AlternateContent>
        <mc:AlternateContent xmlns:mc="http://schemas.openxmlformats.org/markup-compatibility/2006">
          <mc:Choice Requires="x14">
            <control shapeId="1155" r:id="rId62" name="Option Button 131">
              <controlPr defaultSize="0" autoFill="0" autoLine="0" autoPict="0">
                <anchor moveWithCells="1">
                  <from>
                    <xdr:col>7</xdr:col>
                    <xdr:colOff>438150</xdr:colOff>
                    <xdr:row>48</xdr:row>
                    <xdr:rowOff>133350</xdr:rowOff>
                  </from>
                  <to>
                    <xdr:col>7</xdr:col>
                    <xdr:colOff>857250</xdr:colOff>
                    <xdr:row>48</xdr:row>
                    <xdr:rowOff>352425</xdr:rowOff>
                  </to>
                </anchor>
              </controlPr>
            </control>
          </mc:Choice>
        </mc:AlternateContent>
        <mc:AlternateContent xmlns:mc="http://schemas.openxmlformats.org/markup-compatibility/2006">
          <mc:Choice Requires="x14">
            <control shapeId="1156" r:id="rId63" name="Option Button 132">
              <controlPr defaultSize="0" autoFill="0" autoLine="0" autoPict="0">
                <anchor moveWithCells="1">
                  <from>
                    <xdr:col>8</xdr:col>
                    <xdr:colOff>438150</xdr:colOff>
                    <xdr:row>48</xdr:row>
                    <xdr:rowOff>142875</xdr:rowOff>
                  </from>
                  <to>
                    <xdr:col>8</xdr:col>
                    <xdr:colOff>857250</xdr:colOff>
                    <xdr:row>48</xdr:row>
                    <xdr:rowOff>361950</xdr:rowOff>
                  </to>
                </anchor>
              </controlPr>
            </control>
          </mc:Choice>
        </mc:AlternateContent>
        <mc:AlternateContent xmlns:mc="http://schemas.openxmlformats.org/markup-compatibility/2006">
          <mc:Choice Requires="x14">
            <control shapeId="1157" r:id="rId64" name="Option Button 133">
              <controlPr defaultSize="0" autoFill="0" autoLine="0" autoPict="0">
                <anchor moveWithCells="1">
                  <from>
                    <xdr:col>9</xdr:col>
                    <xdr:colOff>428625</xdr:colOff>
                    <xdr:row>48</xdr:row>
                    <xdr:rowOff>123825</xdr:rowOff>
                  </from>
                  <to>
                    <xdr:col>9</xdr:col>
                    <xdr:colOff>847725</xdr:colOff>
                    <xdr:row>48</xdr:row>
                    <xdr:rowOff>342900</xdr:rowOff>
                  </to>
                </anchor>
              </controlPr>
            </control>
          </mc:Choice>
        </mc:AlternateContent>
        <mc:AlternateContent xmlns:mc="http://schemas.openxmlformats.org/markup-compatibility/2006">
          <mc:Choice Requires="x14">
            <control shapeId="1158" r:id="rId65" name="Option Button 134">
              <controlPr defaultSize="0" autoFill="0" autoLine="0" autoPict="0">
                <anchor moveWithCells="1">
                  <from>
                    <xdr:col>10</xdr:col>
                    <xdr:colOff>409575</xdr:colOff>
                    <xdr:row>48</xdr:row>
                    <xdr:rowOff>142875</xdr:rowOff>
                  </from>
                  <to>
                    <xdr:col>10</xdr:col>
                    <xdr:colOff>828675</xdr:colOff>
                    <xdr:row>48</xdr:row>
                    <xdr:rowOff>361950</xdr:rowOff>
                  </to>
                </anchor>
              </controlPr>
            </control>
          </mc:Choice>
        </mc:AlternateContent>
        <mc:AlternateContent xmlns:mc="http://schemas.openxmlformats.org/markup-compatibility/2006">
          <mc:Choice Requires="x14">
            <control shapeId="1159" r:id="rId66" name="Option Button 135">
              <controlPr defaultSize="0" autoFill="0" autoLine="0" autoPict="0">
                <anchor moveWithCells="1">
                  <from>
                    <xdr:col>11</xdr:col>
                    <xdr:colOff>438150</xdr:colOff>
                    <xdr:row>48</xdr:row>
                    <xdr:rowOff>133350</xdr:rowOff>
                  </from>
                  <to>
                    <xdr:col>11</xdr:col>
                    <xdr:colOff>857250</xdr:colOff>
                    <xdr:row>48</xdr:row>
                    <xdr:rowOff>352425</xdr:rowOff>
                  </to>
                </anchor>
              </controlPr>
            </control>
          </mc:Choice>
        </mc:AlternateContent>
        <mc:AlternateContent xmlns:mc="http://schemas.openxmlformats.org/markup-compatibility/2006">
          <mc:Choice Requires="x14">
            <control shapeId="1160" r:id="rId67" name="Group Box 136">
              <controlPr defaultSize="0" print="0" autoFill="0" autoPict="0">
                <anchor moveWithCells="1">
                  <from>
                    <xdr:col>6</xdr:col>
                    <xdr:colOff>0</xdr:colOff>
                    <xdr:row>49</xdr:row>
                    <xdr:rowOff>0</xdr:rowOff>
                  </from>
                  <to>
                    <xdr:col>12</xdr:col>
                    <xdr:colOff>0</xdr:colOff>
                    <xdr:row>50</xdr:row>
                    <xdr:rowOff>0</xdr:rowOff>
                  </to>
                </anchor>
              </controlPr>
            </control>
          </mc:Choice>
        </mc:AlternateContent>
        <mc:AlternateContent xmlns:mc="http://schemas.openxmlformats.org/markup-compatibility/2006">
          <mc:Choice Requires="x14">
            <control shapeId="1161" r:id="rId68" name="Option Button 137">
              <controlPr defaultSize="0" autoFill="0" autoLine="0" autoPict="0">
                <anchor moveWithCells="1">
                  <from>
                    <xdr:col>6</xdr:col>
                    <xdr:colOff>409575</xdr:colOff>
                    <xdr:row>49</xdr:row>
                    <xdr:rowOff>142875</xdr:rowOff>
                  </from>
                  <to>
                    <xdr:col>6</xdr:col>
                    <xdr:colOff>828675</xdr:colOff>
                    <xdr:row>49</xdr:row>
                    <xdr:rowOff>361950</xdr:rowOff>
                  </to>
                </anchor>
              </controlPr>
            </control>
          </mc:Choice>
        </mc:AlternateContent>
        <mc:AlternateContent xmlns:mc="http://schemas.openxmlformats.org/markup-compatibility/2006">
          <mc:Choice Requires="x14">
            <control shapeId="1162" r:id="rId69" name="Option Button 138">
              <controlPr defaultSize="0" autoFill="0" autoLine="0" autoPict="0">
                <anchor moveWithCells="1">
                  <from>
                    <xdr:col>7</xdr:col>
                    <xdr:colOff>447675</xdr:colOff>
                    <xdr:row>49</xdr:row>
                    <xdr:rowOff>133350</xdr:rowOff>
                  </from>
                  <to>
                    <xdr:col>7</xdr:col>
                    <xdr:colOff>866775</xdr:colOff>
                    <xdr:row>49</xdr:row>
                    <xdr:rowOff>352425</xdr:rowOff>
                  </to>
                </anchor>
              </controlPr>
            </control>
          </mc:Choice>
        </mc:AlternateContent>
        <mc:AlternateContent xmlns:mc="http://schemas.openxmlformats.org/markup-compatibility/2006">
          <mc:Choice Requires="x14">
            <control shapeId="1163" r:id="rId70" name="Option Button 139">
              <controlPr defaultSize="0" autoFill="0" autoLine="0" autoPict="0">
                <anchor moveWithCells="1">
                  <from>
                    <xdr:col>8</xdr:col>
                    <xdr:colOff>447675</xdr:colOff>
                    <xdr:row>49</xdr:row>
                    <xdr:rowOff>142875</xdr:rowOff>
                  </from>
                  <to>
                    <xdr:col>8</xdr:col>
                    <xdr:colOff>866775</xdr:colOff>
                    <xdr:row>49</xdr:row>
                    <xdr:rowOff>361950</xdr:rowOff>
                  </to>
                </anchor>
              </controlPr>
            </control>
          </mc:Choice>
        </mc:AlternateContent>
        <mc:AlternateContent xmlns:mc="http://schemas.openxmlformats.org/markup-compatibility/2006">
          <mc:Choice Requires="x14">
            <control shapeId="1164" r:id="rId71" name="Option Button 140">
              <controlPr defaultSize="0" autoFill="0" autoLine="0" autoPict="0">
                <anchor moveWithCells="1">
                  <from>
                    <xdr:col>9</xdr:col>
                    <xdr:colOff>438150</xdr:colOff>
                    <xdr:row>49</xdr:row>
                    <xdr:rowOff>133350</xdr:rowOff>
                  </from>
                  <to>
                    <xdr:col>9</xdr:col>
                    <xdr:colOff>857250</xdr:colOff>
                    <xdr:row>49</xdr:row>
                    <xdr:rowOff>352425</xdr:rowOff>
                  </to>
                </anchor>
              </controlPr>
            </control>
          </mc:Choice>
        </mc:AlternateContent>
        <mc:AlternateContent xmlns:mc="http://schemas.openxmlformats.org/markup-compatibility/2006">
          <mc:Choice Requires="x14">
            <control shapeId="1165" r:id="rId72" name="Option Button 141">
              <controlPr defaultSize="0" autoFill="0" autoLine="0" autoPict="0">
                <anchor moveWithCells="1">
                  <from>
                    <xdr:col>10</xdr:col>
                    <xdr:colOff>419100</xdr:colOff>
                    <xdr:row>49</xdr:row>
                    <xdr:rowOff>142875</xdr:rowOff>
                  </from>
                  <to>
                    <xdr:col>10</xdr:col>
                    <xdr:colOff>838200</xdr:colOff>
                    <xdr:row>49</xdr:row>
                    <xdr:rowOff>361950</xdr:rowOff>
                  </to>
                </anchor>
              </controlPr>
            </control>
          </mc:Choice>
        </mc:AlternateContent>
        <mc:AlternateContent xmlns:mc="http://schemas.openxmlformats.org/markup-compatibility/2006">
          <mc:Choice Requires="x14">
            <control shapeId="1166" r:id="rId73" name="Option Button 142">
              <controlPr defaultSize="0" autoFill="0" autoLine="0" autoPict="0">
                <anchor moveWithCells="1">
                  <from>
                    <xdr:col>11</xdr:col>
                    <xdr:colOff>447675</xdr:colOff>
                    <xdr:row>49</xdr:row>
                    <xdr:rowOff>133350</xdr:rowOff>
                  </from>
                  <to>
                    <xdr:col>11</xdr:col>
                    <xdr:colOff>866775</xdr:colOff>
                    <xdr:row>49</xdr:row>
                    <xdr:rowOff>352425</xdr:rowOff>
                  </to>
                </anchor>
              </controlPr>
            </control>
          </mc:Choice>
        </mc:AlternateContent>
        <mc:AlternateContent xmlns:mc="http://schemas.openxmlformats.org/markup-compatibility/2006">
          <mc:Choice Requires="x14">
            <control shapeId="1181" r:id="rId74" name="Group Box 157">
              <controlPr defaultSize="0" print="0" autoFill="0" autoPict="0">
                <anchor moveWithCells="1">
                  <from>
                    <xdr:col>6</xdr:col>
                    <xdr:colOff>0</xdr:colOff>
                    <xdr:row>54</xdr:row>
                    <xdr:rowOff>0</xdr:rowOff>
                  </from>
                  <to>
                    <xdr:col>12</xdr:col>
                    <xdr:colOff>0</xdr:colOff>
                    <xdr:row>55</xdr:row>
                    <xdr:rowOff>0</xdr:rowOff>
                  </to>
                </anchor>
              </controlPr>
            </control>
          </mc:Choice>
        </mc:AlternateContent>
        <mc:AlternateContent xmlns:mc="http://schemas.openxmlformats.org/markup-compatibility/2006">
          <mc:Choice Requires="x14">
            <control shapeId="1182" r:id="rId75" name="Option Button 158">
              <controlPr defaultSize="0" autoFill="0" autoLine="0" autoPict="0">
                <anchor moveWithCells="1">
                  <from>
                    <xdr:col>6</xdr:col>
                    <xdr:colOff>381000</xdr:colOff>
                    <xdr:row>54</xdr:row>
                    <xdr:rowOff>276225</xdr:rowOff>
                  </from>
                  <to>
                    <xdr:col>6</xdr:col>
                    <xdr:colOff>800100</xdr:colOff>
                    <xdr:row>54</xdr:row>
                    <xdr:rowOff>495300</xdr:rowOff>
                  </to>
                </anchor>
              </controlPr>
            </control>
          </mc:Choice>
        </mc:AlternateContent>
        <mc:AlternateContent xmlns:mc="http://schemas.openxmlformats.org/markup-compatibility/2006">
          <mc:Choice Requires="x14">
            <control shapeId="1183" r:id="rId76" name="Option Button 159">
              <controlPr defaultSize="0" autoFill="0" autoLine="0" autoPict="0">
                <anchor moveWithCells="1">
                  <from>
                    <xdr:col>7</xdr:col>
                    <xdr:colOff>419100</xdr:colOff>
                    <xdr:row>54</xdr:row>
                    <xdr:rowOff>276225</xdr:rowOff>
                  </from>
                  <to>
                    <xdr:col>7</xdr:col>
                    <xdr:colOff>838200</xdr:colOff>
                    <xdr:row>54</xdr:row>
                    <xdr:rowOff>495300</xdr:rowOff>
                  </to>
                </anchor>
              </controlPr>
            </control>
          </mc:Choice>
        </mc:AlternateContent>
        <mc:AlternateContent xmlns:mc="http://schemas.openxmlformats.org/markup-compatibility/2006">
          <mc:Choice Requires="x14">
            <control shapeId="1184" r:id="rId77" name="Option Button 160">
              <controlPr defaultSize="0" autoFill="0" autoLine="0" autoPict="0">
                <anchor moveWithCells="1">
                  <from>
                    <xdr:col>8</xdr:col>
                    <xdr:colOff>419100</xdr:colOff>
                    <xdr:row>54</xdr:row>
                    <xdr:rowOff>276225</xdr:rowOff>
                  </from>
                  <to>
                    <xdr:col>8</xdr:col>
                    <xdr:colOff>838200</xdr:colOff>
                    <xdr:row>54</xdr:row>
                    <xdr:rowOff>495300</xdr:rowOff>
                  </to>
                </anchor>
              </controlPr>
            </control>
          </mc:Choice>
        </mc:AlternateContent>
        <mc:AlternateContent xmlns:mc="http://schemas.openxmlformats.org/markup-compatibility/2006">
          <mc:Choice Requires="x14">
            <control shapeId="1185" r:id="rId78" name="Option Button 161">
              <controlPr defaultSize="0" autoFill="0" autoLine="0" autoPict="0">
                <anchor moveWithCells="1">
                  <from>
                    <xdr:col>9</xdr:col>
                    <xdr:colOff>409575</xdr:colOff>
                    <xdr:row>54</xdr:row>
                    <xdr:rowOff>276225</xdr:rowOff>
                  </from>
                  <to>
                    <xdr:col>9</xdr:col>
                    <xdr:colOff>828675</xdr:colOff>
                    <xdr:row>54</xdr:row>
                    <xdr:rowOff>495300</xdr:rowOff>
                  </to>
                </anchor>
              </controlPr>
            </control>
          </mc:Choice>
        </mc:AlternateContent>
        <mc:AlternateContent xmlns:mc="http://schemas.openxmlformats.org/markup-compatibility/2006">
          <mc:Choice Requires="x14">
            <control shapeId="1186" r:id="rId79" name="Option Button 162">
              <controlPr defaultSize="0" autoFill="0" autoLine="0" autoPict="0">
                <anchor moveWithCells="1">
                  <from>
                    <xdr:col>10</xdr:col>
                    <xdr:colOff>390525</xdr:colOff>
                    <xdr:row>54</xdr:row>
                    <xdr:rowOff>276225</xdr:rowOff>
                  </from>
                  <to>
                    <xdr:col>10</xdr:col>
                    <xdr:colOff>809625</xdr:colOff>
                    <xdr:row>54</xdr:row>
                    <xdr:rowOff>495300</xdr:rowOff>
                  </to>
                </anchor>
              </controlPr>
            </control>
          </mc:Choice>
        </mc:AlternateContent>
        <mc:AlternateContent xmlns:mc="http://schemas.openxmlformats.org/markup-compatibility/2006">
          <mc:Choice Requires="x14">
            <control shapeId="1233" r:id="rId80" name="Group Box 209">
              <controlPr defaultSize="0" print="0" autoFill="0" autoPict="0">
                <anchor moveWithCells="1">
                  <from>
                    <xdr:col>6</xdr:col>
                    <xdr:colOff>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1234" r:id="rId81" name="Option Button 210">
              <controlPr defaultSize="0" autoFill="0" autoLine="0" autoPict="0">
                <anchor moveWithCells="1">
                  <from>
                    <xdr:col>6</xdr:col>
                    <xdr:colOff>466725</xdr:colOff>
                    <xdr:row>15</xdr:row>
                    <xdr:rowOff>114300</xdr:rowOff>
                  </from>
                  <to>
                    <xdr:col>6</xdr:col>
                    <xdr:colOff>885825</xdr:colOff>
                    <xdr:row>15</xdr:row>
                    <xdr:rowOff>333375</xdr:rowOff>
                  </to>
                </anchor>
              </controlPr>
            </control>
          </mc:Choice>
        </mc:AlternateContent>
        <mc:AlternateContent xmlns:mc="http://schemas.openxmlformats.org/markup-compatibility/2006">
          <mc:Choice Requires="x14">
            <control shapeId="1235" r:id="rId82" name="Option Button 211">
              <controlPr defaultSize="0" autoFill="0" autoLine="0" autoPict="0">
                <anchor moveWithCells="1">
                  <from>
                    <xdr:col>7</xdr:col>
                    <xdr:colOff>457200</xdr:colOff>
                    <xdr:row>15</xdr:row>
                    <xdr:rowOff>114300</xdr:rowOff>
                  </from>
                  <to>
                    <xdr:col>7</xdr:col>
                    <xdr:colOff>876300</xdr:colOff>
                    <xdr:row>15</xdr:row>
                    <xdr:rowOff>333375</xdr:rowOff>
                  </to>
                </anchor>
              </controlPr>
            </control>
          </mc:Choice>
        </mc:AlternateContent>
        <mc:AlternateContent xmlns:mc="http://schemas.openxmlformats.org/markup-compatibility/2006">
          <mc:Choice Requires="x14">
            <control shapeId="1236" r:id="rId83" name="Option Button 212">
              <controlPr defaultSize="0" autoFill="0" autoLine="0" autoPict="0">
                <anchor moveWithCells="1">
                  <from>
                    <xdr:col>8</xdr:col>
                    <xdr:colOff>457200</xdr:colOff>
                    <xdr:row>15</xdr:row>
                    <xdr:rowOff>114300</xdr:rowOff>
                  </from>
                  <to>
                    <xdr:col>8</xdr:col>
                    <xdr:colOff>876300</xdr:colOff>
                    <xdr:row>15</xdr:row>
                    <xdr:rowOff>333375</xdr:rowOff>
                  </to>
                </anchor>
              </controlPr>
            </control>
          </mc:Choice>
        </mc:AlternateContent>
        <mc:AlternateContent xmlns:mc="http://schemas.openxmlformats.org/markup-compatibility/2006">
          <mc:Choice Requires="x14">
            <control shapeId="1237" r:id="rId84" name="Option Button 213">
              <controlPr defaultSize="0" autoFill="0" autoLine="0" autoPict="0">
                <anchor moveWithCells="1">
                  <from>
                    <xdr:col>9</xdr:col>
                    <xdr:colOff>438150</xdr:colOff>
                    <xdr:row>15</xdr:row>
                    <xdr:rowOff>114300</xdr:rowOff>
                  </from>
                  <to>
                    <xdr:col>9</xdr:col>
                    <xdr:colOff>857250</xdr:colOff>
                    <xdr:row>15</xdr:row>
                    <xdr:rowOff>333375</xdr:rowOff>
                  </to>
                </anchor>
              </controlPr>
            </control>
          </mc:Choice>
        </mc:AlternateContent>
        <mc:AlternateContent xmlns:mc="http://schemas.openxmlformats.org/markup-compatibility/2006">
          <mc:Choice Requires="x14">
            <control shapeId="1238" r:id="rId85" name="Option Button 214">
              <controlPr defaultSize="0" autoFill="0" autoLine="0" autoPict="0">
                <anchor moveWithCells="1">
                  <from>
                    <xdr:col>10</xdr:col>
                    <xdr:colOff>476250</xdr:colOff>
                    <xdr:row>15</xdr:row>
                    <xdr:rowOff>114300</xdr:rowOff>
                  </from>
                  <to>
                    <xdr:col>10</xdr:col>
                    <xdr:colOff>895350</xdr:colOff>
                    <xdr:row>15</xdr:row>
                    <xdr:rowOff>333375</xdr:rowOff>
                  </to>
                </anchor>
              </controlPr>
            </control>
          </mc:Choice>
        </mc:AlternateContent>
        <mc:AlternateContent xmlns:mc="http://schemas.openxmlformats.org/markup-compatibility/2006">
          <mc:Choice Requires="x14">
            <control shapeId="1268" r:id="rId86" name="Group Box 244">
              <controlPr defaultSize="0" print="0" autoFill="0" autoPict="0">
                <anchor moveWithCells="1">
                  <from>
                    <xdr:col>6</xdr:col>
                    <xdr:colOff>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269" r:id="rId87" name="Option Button 245">
              <controlPr defaultSize="0" autoFill="0" autoLine="0" autoPict="0">
                <anchor moveWithCells="1">
                  <from>
                    <xdr:col>6</xdr:col>
                    <xdr:colOff>476250</xdr:colOff>
                    <xdr:row>16</xdr:row>
                    <xdr:rowOff>66675</xdr:rowOff>
                  </from>
                  <to>
                    <xdr:col>6</xdr:col>
                    <xdr:colOff>895350</xdr:colOff>
                    <xdr:row>16</xdr:row>
                    <xdr:rowOff>285750</xdr:rowOff>
                  </to>
                </anchor>
              </controlPr>
            </control>
          </mc:Choice>
        </mc:AlternateContent>
        <mc:AlternateContent xmlns:mc="http://schemas.openxmlformats.org/markup-compatibility/2006">
          <mc:Choice Requires="x14">
            <control shapeId="1270" r:id="rId88" name="Option Button 246">
              <controlPr defaultSize="0" autoFill="0" autoLine="0" autoPict="0">
                <anchor moveWithCells="1">
                  <from>
                    <xdr:col>7</xdr:col>
                    <xdr:colOff>466725</xdr:colOff>
                    <xdr:row>16</xdr:row>
                    <xdr:rowOff>66675</xdr:rowOff>
                  </from>
                  <to>
                    <xdr:col>7</xdr:col>
                    <xdr:colOff>885825</xdr:colOff>
                    <xdr:row>16</xdr:row>
                    <xdr:rowOff>285750</xdr:rowOff>
                  </to>
                </anchor>
              </controlPr>
            </control>
          </mc:Choice>
        </mc:AlternateContent>
        <mc:AlternateContent xmlns:mc="http://schemas.openxmlformats.org/markup-compatibility/2006">
          <mc:Choice Requires="x14">
            <control shapeId="1271" r:id="rId89" name="Option Button 247">
              <controlPr defaultSize="0" autoFill="0" autoLine="0" autoPict="0">
                <anchor moveWithCells="1">
                  <from>
                    <xdr:col>8</xdr:col>
                    <xdr:colOff>466725</xdr:colOff>
                    <xdr:row>16</xdr:row>
                    <xdr:rowOff>66675</xdr:rowOff>
                  </from>
                  <to>
                    <xdr:col>8</xdr:col>
                    <xdr:colOff>885825</xdr:colOff>
                    <xdr:row>16</xdr:row>
                    <xdr:rowOff>285750</xdr:rowOff>
                  </to>
                </anchor>
              </controlPr>
            </control>
          </mc:Choice>
        </mc:AlternateContent>
        <mc:AlternateContent xmlns:mc="http://schemas.openxmlformats.org/markup-compatibility/2006">
          <mc:Choice Requires="x14">
            <control shapeId="1272" r:id="rId90" name="Option Button 248">
              <controlPr defaultSize="0" autoFill="0" autoLine="0" autoPict="0">
                <anchor moveWithCells="1">
                  <from>
                    <xdr:col>9</xdr:col>
                    <xdr:colOff>447675</xdr:colOff>
                    <xdr:row>16</xdr:row>
                    <xdr:rowOff>66675</xdr:rowOff>
                  </from>
                  <to>
                    <xdr:col>9</xdr:col>
                    <xdr:colOff>866775</xdr:colOff>
                    <xdr:row>16</xdr:row>
                    <xdr:rowOff>285750</xdr:rowOff>
                  </to>
                </anchor>
              </controlPr>
            </control>
          </mc:Choice>
        </mc:AlternateContent>
        <mc:AlternateContent xmlns:mc="http://schemas.openxmlformats.org/markup-compatibility/2006">
          <mc:Choice Requires="x14">
            <control shapeId="1273" r:id="rId91" name="Option Button 249">
              <controlPr defaultSize="0" autoFill="0" autoLine="0" autoPict="0">
                <anchor moveWithCells="1">
                  <from>
                    <xdr:col>10</xdr:col>
                    <xdr:colOff>485775</xdr:colOff>
                    <xdr:row>16</xdr:row>
                    <xdr:rowOff>66675</xdr:rowOff>
                  </from>
                  <to>
                    <xdr:col>10</xdr:col>
                    <xdr:colOff>904875</xdr:colOff>
                    <xdr:row>16</xdr:row>
                    <xdr:rowOff>285750</xdr:rowOff>
                  </to>
                </anchor>
              </controlPr>
            </control>
          </mc:Choice>
        </mc:AlternateContent>
        <mc:AlternateContent xmlns:mc="http://schemas.openxmlformats.org/markup-compatibility/2006">
          <mc:Choice Requires="x14">
            <control shapeId="1274" r:id="rId92" name="Group Box 250">
              <controlPr defaultSize="0" print="0" autoFill="0" autoPict="0">
                <anchor moveWithCells="1">
                  <from>
                    <xdr:col>6</xdr:col>
                    <xdr:colOff>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1275" r:id="rId93" name="Option Button 251">
              <controlPr defaultSize="0" autoFill="0" autoLine="0" autoPict="0">
                <anchor moveWithCells="1">
                  <from>
                    <xdr:col>6</xdr:col>
                    <xdr:colOff>476250</xdr:colOff>
                    <xdr:row>17</xdr:row>
                    <xdr:rowOff>76200</xdr:rowOff>
                  </from>
                  <to>
                    <xdr:col>6</xdr:col>
                    <xdr:colOff>895350</xdr:colOff>
                    <xdr:row>17</xdr:row>
                    <xdr:rowOff>295275</xdr:rowOff>
                  </to>
                </anchor>
              </controlPr>
            </control>
          </mc:Choice>
        </mc:AlternateContent>
        <mc:AlternateContent xmlns:mc="http://schemas.openxmlformats.org/markup-compatibility/2006">
          <mc:Choice Requires="x14">
            <control shapeId="1276" r:id="rId94" name="Option Button 252">
              <controlPr defaultSize="0" autoFill="0" autoLine="0" autoPict="0">
                <anchor moveWithCells="1">
                  <from>
                    <xdr:col>7</xdr:col>
                    <xdr:colOff>466725</xdr:colOff>
                    <xdr:row>17</xdr:row>
                    <xdr:rowOff>76200</xdr:rowOff>
                  </from>
                  <to>
                    <xdr:col>7</xdr:col>
                    <xdr:colOff>885825</xdr:colOff>
                    <xdr:row>17</xdr:row>
                    <xdr:rowOff>295275</xdr:rowOff>
                  </to>
                </anchor>
              </controlPr>
            </control>
          </mc:Choice>
        </mc:AlternateContent>
        <mc:AlternateContent xmlns:mc="http://schemas.openxmlformats.org/markup-compatibility/2006">
          <mc:Choice Requires="x14">
            <control shapeId="1277" r:id="rId95" name="Option Button 253">
              <controlPr defaultSize="0" autoFill="0" autoLine="0" autoPict="0">
                <anchor moveWithCells="1">
                  <from>
                    <xdr:col>8</xdr:col>
                    <xdr:colOff>466725</xdr:colOff>
                    <xdr:row>17</xdr:row>
                    <xdr:rowOff>76200</xdr:rowOff>
                  </from>
                  <to>
                    <xdr:col>8</xdr:col>
                    <xdr:colOff>885825</xdr:colOff>
                    <xdr:row>17</xdr:row>
                    <xdr:rowOff>295275</xdr:rowOff>
                  </to>
                </anchor>
              </controlPr>
            </control>
          </mc:Choice>
        </mc:AlternateContent>
        <mc:AlternateContent xmlns:mc="http://schemas.openxmlformats.org/markup-compatibility/2006">
          <mc:Choice Requires="x14">
            <control shapeId="1278" r:id="rId96" name="Option Button 254">
              <controlPr defaultSize="0" autoFill="0" autoLine="0" autoPict="0">
                <anchor moveWithCells="1">
                  <from>
                    <xdr:col>9</xdr:col>
                    <xdr:colOff>447675</xdr:colOff>
                    <xdr:row>17</xdr:row>
                    <xdr:rowOff>76200</xdr:rowOff>
                  </from>
                  <to>
                    <xdr:col>9</xdr:col>
                    <xdr:colOff>866775</xdr:colOff>
                    <xdr:row>17</xdr:row>
                    <xdr:rowOff>295275</xdr:rowOff>
                  </to>
                </anchor>
              </controlPr>
            </control>
          </mc:Choice>
        </mc:AlternateContent>
        <mc:AlternateContent xmlns:mc="http://schemas.openxmlformats.org/markup-compatibility/2006">
          <mc:Choice Requires="x14">
            <control shapeId="1279" r:id="rId97" name="Option Button 255">
              <controlPr defaultSize="0" autoFill="0" autoLine="0" autoPict="0">
                <anchor moveWithCells="1">
                  <from>
                    <xdr:col>10</xdr:col>
                    <xdr:colOff>485775</xdr:colOff>
                    <xdr:row>17</xdr:row>
                    <xdr:rowOff>76200</xdr:rowOff>
                  </from>
                  <to>
                    <xdr:col>10</xdr:col>
                    <xdr:colOff>904875</xdr:colOff>
                    <xdr:row>17</xdr:row>
                    <xdr:rowOff>295275</xdr:rowOff>
                  </to>
                </anchor>
              </controlPr>
            </control>
          </mc:Choice>
        </mc:AlternateContent>
        <mc:AlternateContent xmlns:mc="http://schemas.openxmlformats.org/markup-compatibility/2006">
          <mc:Choice Requires="x14">
            <control shapeId="1280" r:id="rId98" name="Group Box 256">
              <controlPr defaultSize="0" print="0" autoFill="0" autoPict="0">
                <anchor moveWithCells="1">
                  <from>
                    <xdr:col>6</xdr:col>
                    <xdr:colOff>0</xdr:colOff>
                    <xdr:row>18</xdr:row>
                    <xdr:rowOff>0</xdr:rowOff>
                  </from>
                  <to>
                    <xdr:col>11</xdr:col>
                    <xdr:colOff>0</xdr:colOff>
                    <xdr:row>19</xdr:row>
                    <xdr:rowOff>0</xdr:rowOff>
                  </to>
                </anchor>
              </controlPr>
            </control>
          </mc:Choice>
        </mc:AlternateContent>
        <mc:AlternateContent xmlns:mc="http://schemas.openxmlformats.org/markup-compatibility/2006">
          <mc:Choice Requires="x14">
            <control shapeId="1281" r:id="rId99" name="Option Button 257">
              <controlPr defaultSize="0" autoFill="0" autoLine="0" autoPict="0">
                <anchor moveWithCells="1">
                  <from>
                    <xdr:col>6</xdr:col>
                    <xdr:colOff>476250</xdr:colOff>
                    <xdr:row>18</xdr:row>
                    <xdr:rowOff>66675</xdr:rowOff>
                  </from>
                  <to>
                    <xdr:col>6</xdr:col>
                    <xdr:colOff>895350</xdr:colOff>
                    <xdr:row>18</xdr:row>
                    <xdr:rowOff>285750</xdr:rowOff>
                  </to>
                </anchor>
              </controlPr>
            </control>
          </mc:Choice>
        </mc:AlternateContent>
        <mc:AlternateContent xmlns:mc="http://schemas.openxmlformats.org/markup-compatibility/2006">
          <mc:Choice Requires="x14">
            <control shapeId="1282" r:id="rId100" name="Option Button 258">
              <controlPr defaultSize="0" autoFill="0" autoLine="0" autoPict="0">
                <anchor moveWithCells="1">
                  <from>
                    <xdr:col>7</xdr:col>
                    <xdr:colOff>466725</xdr:colOff>
                    <xdr:row>18</xdr:row>
                    <xdr:rowOff>66675</xdr:rowOff>
                  </from>
                  <to>
                    <xdr:col>7</xdr:col>
                    <xdr:colOff>885825</xdr:colOff>
                    <xdr:row>18</xdr:row>
                    <xdr:rowOff>285750</xdr:rowOff>
                  </to>
                </anchor>
              </controlPr>
            </control>
          </mc:Choice>
        </mc:AlternateContent>
        <mc:AlternateContent xmlns:mc="http://schemas.openxmlformats.org/markup-compatibility/2006">
          <mc:Choice Requires="x14">
            <control shapeId="1283" r:id="rId101" name="Option Button 259">
              <controlPr defaultSize="0" autoFill="0" autoLine="0" autoPict="0">
                <anchor moveWithCells="1">
                  <from>
                    <xdr:col>8</xdr:col>
                    <xdr:colOff>466725</xdr:colOff>
                    <xdr:row>18</xdr:row>
                    <xdr:rowOff>66675</xdr:rowOff>
                  </from>
                  <to>
                    <xdr:col>8</xdr:col>
                    <xdr:colOff>885825</xdr:colOff>
                    <xdr:row>18</xdr:row>
                    <xdr:rowOff>285750</xdr:rowOff>
                  </to>
                </anchor>
              </controlPr>
            </control>
          </mc:Choice>
        </mc:AlternateContent>
        <mc:AlternateContent xmlns:mc="http://schemas.openxmlformats.org/markup-compatibility/2006">
          <mc:Choice Requires="x14">
            <control shapeId="1284" r:id="rId102" name="Option Button 260">
              <controlPr defaultSize="0" autoFill="0" autoLine="0" autoPict="0">
                <anchor moveWithCells="1">
                  <from>
                    <xdr:col>9</xdr:col>
                    <xdr:colOff>447675</xdr:colOff>
                    <xdr:row>18</xdr:row>
                    <xdr:rowOff>66675</xdr:rowOff>
                  </from>
                  <to>
                    <xdr:col>9</xdr:col>
                    <xdr:colOff>866775</xdr:colOff>
                    <xdr:row>18</xdr:row>
                    <xdr:rowOff>285750</xdr:rowOff>
                  </to>
                </anchor>
              </controlPr>
            </control>
          </mc:Choice>
        </mc:AlternateContent>
        <mc:AlternateContent xmlns:mc="http://schemas.openxmlformats.org/markup-compatibility/2006">
          <mc:Choice Requires="x14">
            <control shapeId="1285" r:id="rId103" name="Option Button 261">
              <controlPr defaultSize="0" autoFill="0" autoLine="0" autoPict="0">
                <anchor moveWithCells="1">
                  <from>
                    <xdr:col>10</xdr:col>
                    <xdr:colOff>485775</xdr:colOff>
                    <xdr:row>18</xdr:row>
                    <xdr:rowOff>66675</xdr:rowOff>
                  </from>
                  <to>
                    <xdr:col>10</xdr:col>
                    <xdr:colOff>904875</xdr:colOff>
                    <xdr:row>18</xdr:row>
                    <xdr:rowOff>285750</xdr:rowOff>
                  </to>
                </anchor>
              </controlPr>
            </control>
          </mc:Choice>
        </mc:AlternateContent>
        <mc:AlternateContent xmlns:mc="http://schemas.openxmlformats.org/markup-compatibility/2006">
          <mc:Choice Requires="x14">
            <control shapeId="1286" r:id="rId104" name="Group Box 262">
              <controlPr defaultSize="0" print="0" autoFill="0" autoPict="0">
                <anchor moveWithCells="1">
                  <from>
                    <xdr:col>6</xdr:col>
                    <xdr:colOff>0</xdr:colOff>
                    <xdr:row>19</xdr:row>
                    <xdr:rowOff>0</xdr:rowOff>
                  </from>
                  <to>
                    <xdr:col>11</xdr:col>
                    <xdr:colOff>0</xdr:colOff>
                    <xdr:row>20</xdr:row>
                    <xdr:rowOff>0</xdr:rowOff>
                  </to>
                </anchor>
              </controlPr>
            </control>
          </mc:Choice>
        </mc:AlternateContent>
        <mc:AlternateContent xmlns:mc="http://schemas.openxmlformats.org/markup-compatibility/2006">
          <mc:Choice Requires="x14">
            <control shapeId="1287" r:id="rId105" name="Option Button 263">
              <controlPr defaultSize="0" autoFill="0" autoLine="0" autoPict="0">
                <anchor moveWithCells="1">
                  <from>
                    <xdr:col>6</xdr:col>
                    <xdr:colOff>485775</xdr:colOff>
                    <xdr:row>19</xdr:row>
                    <xdr:rowOff>76200</xdr:rowOff>
                  </from>
                  <to>
                    <xdr:col>6</xdr:col>
                    <xdr:colOff>904875</xdr:colOff>
                    <xdr:row>19</xdr:row>
                    <xdr:rowOff>295275</xdr:rowOff>
                  </to>
                </anchor>
              </controlPr>
            </control>
          </mc:Choice>
        </mc:AlternateContent>
        <mc:AlternateContent xmlns:mc="http://schemas.openxmlformats.org/markup-compatibility/2006">
          <mc:Choice Requires="x14">
            <control shapeId="1288" r:id="rId106" name="Option Button 264">
              <controlPr defaultSize="0" autoFill="0" autoLine="0" autoPict="0">
                <anchor moveWithCells="1">
                  <from>
                    <xdr:col>7</xdr:col>
                    <xdr:colOff>476250</xdr:colOff>
                    <xdr:row>19</xdr:row>
                    <xdr:rowOff>76200</xdr:rowOff>
                  </from>
                  <to>
                    <xdr:col>7</xdr:col>
                    <xdr:colOff>895350</xdr:colOff>
                    <xdr:row>19</xdr:row>
                    <xdr:rowOff>295275</xdr:rowOff>
                  </to>
                </anchor>
              </controlPr>
            </control>
          </mc:Choice>
        </mc:AlternateContent>
        <mc:AlternateContent xmlns:mc="http://schemas.openxmlformats.org/markup-compatibility/2006">
          <mc:Choice Requires="x14">
            <control shapeId="1289" r:id="rId107" name="Option Button 265">
              <controlPr defaultSize="0" autoFill="0" autoLine="0" autoPict="0">
                <anchor moveWithCells="1">
                  <from>
                    <xdr:col>8</xdr:col>
                    <xdr:colOff>476250</xdr:colOff>
                    <xdr:row>19</xdr:row>
                    <xdr:rowOff>76200</xdr:rowOff>
                  </from>
                  <to>
                    <xdr:col>8</xdr:col>
                    <xdr:colOff>895350</xdr:colOff>
                    <xdr:row>19</xdr:row>
                    <xdr:rowOff>295275</xdr:rowOff>
                  </to>
                </anchor>
              </controlPr>
            </control>
          </mc:Choice>
        </mc:AlternateContent>
        <mc:AlternateContent xmlns:mc="http://schemas.openxmlformats.org/markup-compatibility/2006">
          <mc:Choice Requires="x14">
            <control shapeId="1290" r:id="rId108" name="Option Button 266">
              <controlPr defaultSize="0" autoFill="0" autoLine="0" autoPict="0">
                <anchor moveWithCells="1">
                  <from>
                    <xdr:col>9</xdr:col>
                    <xdr:colOff>457200</xdr:colOff>
                    <xdr:row>19</xdr:row>
                    <xdr:rowOff>76200</xdr:rowOff>
                  </from>
                  <to>
                    <xdr:col>9</xdr:col>
                    <xdr:colOff>876300</xdr:colOff>
                    <xdr:row>19</xdr:row>
                    <xdr:rowOff>295275</xdr:rowOff>
                  </to>
                </anchor>
              </controlPr>
            </control>
          </mc:Choice>
        </mc:AlternateContent>
        <mc:AlternateContent xmlns:mc="http://schemas.openxmlformats.org/markup-compatibility/2006">
          <mc:Choice Requires="x14">
            <control shapeId="1291" r:id="rId109" name="Option Button 267">
              <controlPr defaultSize="0" autoFill="0" autoLine="0" autoPict="0">
                <anchor moveWithCells="1">
                  <from>
                    <xdr:col>10</xdr:col>
                    <xdr:colOff>495300</xdr:colOff>
                    <xdr:row>19</xdr:row>
                    <xdr:rowOff>76200</xdr:rowOff>
                  </from>
                  <to>
                    <xdr:col>10</xdr:col>
                    <xdr:colOff>914400</xdr:colOff>
                    <xdr:row>19</xdr:row>
                    <xdr:rowOff>295275</xdr:rowOff>
                  </to>
                </anchor>
              </controlPr>
            </control>
          </mc:Choice>
        </mc:AlternateContent>
        <mc:AlternateContent xmlns:mc="http://schemas.openxmlformats.org/markup-compatibility/2006">
          <mc:Choice Requires="x14">
            <control shapeId="1318" r:id="rId110" name="Group Box 294">
              <controlPr defaultSize="0" print="0" autoFill="0" autoPict="0">
                <anchor moveWithCells="1">
                  <from>
                    <xdr:col>6</xdr:col>
                    <xdr:colOff>0</xdr:colOff>
                    <xdr:row>26</xdr:row>
                    <xdr:rowOff>0</xdr:rowOff>
                  </from>
                  <to>
                    <xdr:col>10</xdr:col>
                    <xdr:colOff>0</xdr:colOff>
                    <xdr:row>27</xdr:row>
                    <xdr:rowOff>0</xdr:rowOff>
                  </to>
                </anchor>
              </controlPr>
            </control>
          </mc:Choice>
        </mc:AlternateContent>
        <mc:AlternateContent xmlns:mc="http://schemas.openxmlformats.org/markup-compatibility/2006">
          <mc:Choice Requires="x14">
            <control shapeId="1319" r:id="rId111" name="Option Button 295">
              <controlPr defaultSize="0" autoFill="0" autoLine="0" autoPict="0">
                <anchor moveWithCells="1">
                  <from>
                    <xdr:col>6</xdr:col>
                    <xdr:colOff>466725</xdr:colOff>
                    <xdr:row>26</xdr:row>
                    <xdr:rowOff>85725</xdr:rowOff>
                  </from>
                  <to>
                    <xdr:col>6</xdr:col>
                    <xdr:colOff>885825</xdr:colOff>
                    <xdr:row>26</xdr:row>
                    <xdr:rowOff>304800</xdr:rowOff>
                  </to>
                </anchor>
              </controlPr>
            </control>
          </mc:Choice>
        </mc:AlternateContent>
        <mc:AlternateContent xmlns:mc="http://schemas.openxmlformats.org/markup-compatibility/2006">
          <mc:Choice Requires="x14">
            <control shapeId="1320" r:id="rId112" name="Option Button 296">
              <controlPr defaultSize="0" autoFill="0" autoLine="0" autoPict="0">
                <anchor moveWithCells="1">
                  <from>
                    <xdr:col>7</xdr:col>
                    <xdr:colOff>438150</xdr:colOff>
                    <xdr:row>26</xdr:row>
                    <xdr:rowOff>85725</xdr:rowOff>
                  </from>
                  <to>
                    <xdr:col>7</xdr:col>
                    <xdr:colOff>857250</xdr:colOff>
                    <xdr:row>26</xdr:row>
                    <xdr:rowOff>304800</xdr:rowOff>
                  </to>
                </anchor>
              </controlPr>
            </control>
          </mc:Choice>
        </mc:AlternateContent>
        <mc:AlternateContent xmlns:mc="http://schemas.openxmlformats.org/markup-compatibility/2006">
          <mc:Choice Requires="x14">
            <control shapeId="1321" r:id="rId113" name="Option Button 297">
              <controlPr defaultSize="0" autoFill="0" autoLine="0" autoPict="0">
                <anchor moveWithCells="1">
                  <from>
                    <xdr:col>8</xdr:col>
                    <xdr:colOff>428625</xdr:colOff>
                    <xdr:row>26</xdr:row>
                    <xdr:rowOff>85725</xdr:rowOff>
                  </from>
                  <to>
                    <xdr:col>8</xdr:col>
                    <xdr:colOff>847725</xdr:colOff>
                    <xdr:row>26</xdr:row>
                    <xdr:rowOff>304800</xdr:rowOff>
                  </to>
                </anchor>
              </controlPr>
            </control>
          </mc:Choice>
        </mc:AlternateContent>
        <mc:AlternateContent xmlns:mc="http://schemas.openxmlformats.org/markup-compatibility/2006">
          <mc:Choice Requires="x14">
            <control shapeId="1322" r:id="rId114" name="Option Button 298">
              <controlPr defaultSize="0" autoFill="0" autoLine="0" autoPict="0">
                <anchor moveWithCells="1">
                  <from>
                    <xdr:col>9</xdr:col>
                    <xdr:colOff>438150</xdr:colOff>
                    <xdr:row>26</xdr:row>
                    <xdr:rowOff>85725</xdr:rowOff>
                  </from>
                  <to>
                    <xdr:col>9</xdr:col>
                    <xdr:colOff>857250</xdr:colOff>
                    <xdr:row>26</xdr:row>
                    <xdr:rowOff>304800</xdr:rowOff>
                  </to>
                </anchor>
              </controlPr>
            </control>
          </mc:Choice>
        </mc:AlternateContent>
        <mc:AlternateContent xmlns:mc="http://schemas.openxmlformats.org/markup-compatibility/2006">
          <mc:Choice Requires="x14">
            <control shapeId="1324" r:id="rId115" name="Group Box 300">
              <controlPr defaultSize="0" print="0" autoFill="0" autoPict="0">
                <anchor moveWithCells="1">
                  <from>
                    <xdr:col>6</xdr:col>
                    <xdr:colOff>0</xdr:colOff>
                    <xdr:row>27</xdr:row>
                    <xdr:rowOff>0</xdr:rowOff>
                  </from>
                  <to>
                    <xdr:col>10</xdr:col>
                    <xdr:colOff>0</xdr:colOff>
                    <xdr:row>28</xdr:row>
                    <xdr:rowOff>0</xdr:rowOff>
                  </to>
                </anchor>
              </controlPr>
            </control>
          </mc:Choice>
        </mc:AlternateContent>
        <mc:AlternateContent xmlns:mc="http://schemas.openxmlformats.org/markup-compatibility/2006">
          <mc:Choice Requires="x14">
            <control shapeId="1325" r:id="rId116" name="Option Button 301">
              <controlPr defaultSize="0" autoFill="0" autoLine="0" autoPict="0">
                <anchor moveWithCells="1">
                  <from>
                    <xdr:col>6</xdr:col>
                    <xdr:colOff>466725</xdr:colOff>
                    <xdr:row>27</xdr:row>
                    <xdr:rowOff>57150</xdr:rowOff>
                  </from>
                  <to>
                    <xdr:col>6</xdr:col>
                    <xdr:colOff>885825</xdr:colOff>
                    <xdr:row>27</xdr:row>
                    <xdr:rowOff>276225</xdr:rowOff>
                  </to>
                </anchor>
              </controlPr>
            </control>
          </mc:Choice>
        </mc:AlternateContent>
        <mc:AlternateContent xmlns:mc="http://schemas.openxmlformats.org/markup-compatibility/2006">
          <mc:Choice Requires="x14">
            <control shapeId="1326" r:id="rId117" name="Option Button 302">
              <controlPr defaultSize="0" autoFill="0" autoLine="0" autoPict="0">
                <anchor moveWithCells="1">
                  <from>
                    <xdr:col>7</xdr:col>
                    <xdr:colOff>438150</xdr:colOff>
                    <xdr:row>27</xdr:row>
                    <xdr:rowOff>57150</xdr:rowOff>
                  </from>
                  <to>
                    <xdr:col>7</xdr:col>
                    <xdr:colOff>857250</xdr:colOff>
                    <xdr:row>27</xdr:row>
                    <xdr:rowOff>276225</xdr:rowOff>
                  </to>
                </anchor>
              </controlPr>
            </control>
          </mc:Choice>
        </mc:AlternateContent>
        <mc:AlternateContent xmlns:mc="http://schemas.openxmlformats.org/markup-compatibility/2006">
          <mc:Choice Requires="x14">
            <control shapeId="1327" r:id="rId118" name="Option Button 303">
              <controlPr defaultSize="0" autoFill="0" autoLine="0" autoPict="0">
                <anchor moveWithCells="1">
                  <from>
                    <xdr:col>8</xdr:col>
                    <xdr:colOff>428625</xdr:colOff>
                    <xdr:row>27</xdr:row>
                    <xdr:rowOff>57150</xdr:rowOff>
                  </from>
                  <to>
                    <xdr:col>8</xdr:col>
                    <xdr:colOff>847725</xdr:colOff>
                    <xdr:row>27</xdr:row>
                    <xdr:rowOff>276225</xdr:rowOff>
                  </to>
                </anchor>
              </controlPr>
            </control>
          </mc:Choice>
        </mc:AlternateContent>
        <mc:AlternateContent xmlns:mc="http://schemas.openxmlformats.org/markup-compatibility/2006">
          <mc:Choice Requires="x14">
            <control shapeId="1328" r:id="rId119" name="Option Button 304">
              <controlPr defaultSize="0" autoFill="0" autoLine="0" autoPict="0">
                <anchor moveWithCells="1">
                  <from>
                    <xdr:col>9</xdr:col>
                    <xdr:colOff>438150</xdr:colOff>
                    <xdr:row>27</xdr:row>
                    <xdr:rowOff>57150</xdr:rowOff>
                  </from>
                  <to>
                    <xdr:col>9</xdr:col>
                    <xdr:colOff>857250</xdr:colOff>
                    <xdr:row>27</xdr:row>
                    <xdr:rowOff>276225</xdr:rowOff>
                  </to>
                </anchor>
              </controlPr>
            </control>
          </mc:Choice>
        </mc:AlternateContent>
        <mc:AlternateContent xmlns:mc="http://schemas.openxmlformats.org/markup-compatibility/2006">
          <mc:Choice Requires="x14">
            <control shapeId="1329" r:id="rId120" name="Group Box 305">
              <controlPr defaultSize="0" print="0" autoFill="0" autoPict="0">
                <anchor moveWithCells="1">
                  <from>
                    <xdr:col>6</xdr:col>
                    <xdr:colOff>0</xdr:colOff>
                    <xdr:row>28</xdr:row>
                    <xdr:rowOff>0</xdr:rowOff>
                  </from>
                  <to>
                    <xdr:col>10</xdr:col>
                    <xdr:colOff>0</xdr:colOff>
                    <xdr:row>29</xdr:row>
                    <xdr:rowOff>0</xdr:rowOff>
                  </to>
                </anchor>
              </controlPr>
            </control>
          </mc:Choice>
        </mc:AlternateContent>
        <mc:AlternateContent xmlns:mc="http://schemas.openxmlformats.org/markup-compatibility/2006">
          <mc:Choice Requires="x14">
            <control shapeId="1330" r:id="rId121" name="Option Button 306">
              <controlPr defaultSize="0" autoFill="0" autoLine="0" autoPict="0">
                <anchor moveWithCells="1">
                  <from>
                    <xdr:col>6</xdr:col>
                    <xdr:colOff>476250</xdr:colOff>
                    <xdr:row>28</xdr:row>
                    <xdr:rowOff>57150</xdr:rowOff>
                  </from>
                  <to>
                    <xdr:col>6</xdr:col>
                    <xdr:colOff>895350</xdr:colOff>
                    <xdr:row>28</xdr:row>
                    <xdr:rowOff>276225</xdr:rowOff>
                  </to>
                </anchor>
              </controlPr>
            </control>
          </mc:Choice>
        </mc:AlternateContent>
        <mc:AlternateContent xmlns:mc="http://schemas.openxmlformats.org/markup-compatibility/2006">
          <mc:Choice Requires="x14">
            <control shapeId="1331" r:id="rId122" name="Option Button 307">
              <controlPr defaultSize="0" autoFill="0" autoLine="0" autoPict="0">
                <anchor moveWithCells="1">
                  <from>
                    <xdr:col>7</xdr:col>
                    <xdr:colOff>447675</xdr:colOff>
                    <xdr:row>28</xdr:row>
                    <xdr:rowOff>57150</xdr:rowOff>
                  </from>
                  <to>
                    <xdr:col>7</xdr:col>
                    <xdr:colOff>866775</xdr:colOff>
                    <xdr:row>28</xdr:row>
                    <xdr:rowOff>276225</xdr:rowOff>
                  </to>
                </anchor>
              </controlPr>
            </control>
          </mc:Choice>
        </mc:AlternateContent>
        <mc:AlternateContent xmlns:mc="http://schemas.openxmlformats.org/markup-compatibility/2006">
          <mc:Choice Requires="x14">
            <control shapeId="1332" r:id="rId123" name="Option Button 308">
              <controlPr defaultSize="0" autoFill="0" autoLine="0" autoPict="0">
                <anchor moveWithCells="1">
                  <from>
                    <xdr:col>8</xdr:col>
                    <xdr:colOff>438150</xdr:colOff>
                    <xdr:row>28</xdr:row>
                    <xdr:rowOff>57150</xdr:rowOff>
                  </from>
                  <to>
                    <xdr:col>8</xdr:col>
                    <xdr:colOff>857250</xdr:colOff>
                    <xdr:row>28</xdr:row>
                    <xdr:rowOff>276225</xdr:rowOff>
                  </to>
                </anchor>
              </controlPr>
            </control>
          </mc:Choice>
        </mc:AlternateContent>
        <mc:AlternateContent xmlns:mc="http://schemas.openxmlformats.org/markup-compatibility/2006">
          <mc:Choice Requires="x14">
            <control shapeId="1333" r:id="rId124" name="Option Button 309">
              <controlPr defaultSize="0" autoFill="0" autoLine="0" autoPict="0">
                <anchor moveWithCells="1">
                  <from>
                    <xdr:col>9</xdr:col>
                    <xdr:colOff>447675</xdr:colOff>
                    <xdr:row>28</xdr:row>
                    <xdr:rowOff>57150</xdr:rowOff>
                  </from>
                  <to>
                    <xdr:col>9</xdr:col>
                    <xdr:colOff>866775</xdr:colOff>
                    <xdr:row>28</xdr:row>
                    <xdr:rowOff>276225</xdr:rowOff>
                  </to>
                </anchor>
              </controlPr>
            </control>
          </mc:Choice>
        </mc:AlternateContent>
        <mc:AlternateContent xmlns:mc="http://schemas.openxmlformats.org/markup-compatibility/2006">
          <mc:Choice Requires="x14">
            <control shapeId="1334" r:id="rId125" name="Group Box 310">
              <controlPr defaultSize="0" print="0" autoFill="0" autoPict="0">
                <anchor moveWithCells="1">
                  <from>
                    <xdr:col>6</xdr:col>
                    <xdr:colOff>0</xdr:colOff>
                    <xdr:row>29</xdr:row>
                    <xdr:rowOff>0</xdr:rowOff>
                  </from>
                  <to>
                    <xdr:col>10</xdr:col>
                    <xdr:colOff>0</xdr:colOff>
                    <xdr:row>30</xdr:row>
                    <xdr:rowOff>0</xdr:rowOff>
                  </to>
                </anchor>
              </controlPr>
            </control>
          </mc:Choice>
        </mc:AlternateContent>
        <mc:AlternateContent xmlns:mc="http://schemas.openxmlformats.org/markup-compatibility/2006">
          <mc:Choice Requires="x14">
            <control shapeId="1335" r:id="rId126" name="Option Button 311">
              <controlPr defaultSize="0" autoFill="0" autoLine="0" autoPict="0">
                <anchor moveWithCells="1">
                  <from>
                    <xdr:col>6</xdr:col>
                    <xdr:colOff>476250</xdr:colOff>
                    <xdr:row>29</xdr:row>
                    <xdr:rowOff>66675</xdr:rowOff>
                  </from>
                  <to>
                    <xdr:col>6</xdr:col>
                    <xdr:colOff>895350</xdr:colOff>
                    <xdr:row>29</xdr:row>
                    <xdr:rowOff>285750</xdr:rowOff>
                  </to>
                </anchor>
              </controlPr>
            </control>
          </mc:Choice>
        </mc:AlternateContent>
        <mc:AlternateContent xmlns:mc="http://schemas.openxmlformats.org/markup-compatibility/2006">
          <mc:Choice Requires="x14">
            <control shapeId="1336" r:id="rId127" name="Option Button 312">
              <controlPr defaultSize="0" autoFill="0" autoLine="0" autoPict="0">
                <anchor moveWithCells="1">
                  <from>
                    <xdr:col>7</xdr:col>
                    <xdr:colOff>447675</xdr:colOff>
                    <xdr:row>29</xdr:row>
                    <xdr:rowOff>66675</xdr:rowOff>
                  </from>
                  <to>
                    <xdr:col>7</xdr:col>
                    <xdr:colOff>866775</xdr:colOff>
                    <xdr:row>29</xdr:row>
                    <xdr:rowOff>285750</xdr:rowOff>
                  </to>
                </anchor>
              </controlPr>
            </control>
          </mc:Choice>
        </mc:AlternateContent>
        <mc:AlternateContent xmlns:mc="http://schemas.openxmlformats.org/markup-compatibility/2006">
          <mc:Choice Requires="x14">
            <control shapeId="1337" r:id="rId128" name="Option Button 313">
              <controlPr defaultSize="0" autoFill="0" autoLine="0" autoPict="0">
                <anchor moveWithCells="1">
                  <from>
                    <xdr:col>8</xdr:col>
                    <xdr:colOff>438150</xdr:colOff>
                    <xdr:row>29</xdr:row>
                    <xdr:rowOff>66675</xdr:rowOff>
                  </from>
                  <to>
                    <xdr:col>8</xdr:col>
                    <xdr:colOff>857250</xdr:colOff>
                    <xdr:row>29</xdr:row>
                    <xdr:rowOff>285750</xdr:rowOff>
                  </to>
                </anchor>
              </controlPr>
            </control>
          </mc:Choice>
        </mc:AlternateContent>
        <mc:AlternateContent xmlns:mc="http://schemas.openxmlformats.org/markup-compatibility/2006">
          <mc:Choice Requires="x14">
            <control shapeId="1338" r:id="rId129" name="Option Button 314">
              <controlPr defaultSize="0" autoFill="0" autoLine="0" autoPict="0">
                <anchor moveWithCells="1">
                  <from>
                    <xdr:col>9</xdr:col>
                    <xdr:colOff>447675</xdr:colOff>
                    <xdr:row>29</xdr:row>
                    <xdr:rowOff>66675</xdr:rowOff>
                  </from>
                  <to>
                    <xdr:col>9</xdr:col>
                    <xdr:colOff>866775</xdr:colOff>
                    <xdr:row>29</xdr:row>
                    <xdr:rowOff>285750</xdr:rowOff>
                  </to>
                </anchor>
              </controlPr>
            </control>
          </mc:Choice>
        </mc:AlternateContent>
        <mc:AlternateContent xmlns:mc="http://schemas.openxmlformats.org/markup-compatibility/2006">
          <mc:Choice Requires="x14">
            <control shapeId="1339" r:id="rId130" name="Group Box 315">
              <controlPr defaultSize="0" print="0" autoFill="0" autoPict="0">
                <anchor moveWithCells="1">
                  <from>
                    <xdr:col>6</xdr:col>
                    <xdr:colOff>0</xdr:colOff>
                    <xdr:row>30</xdr:row>
                    <xdr:rowOff>0</xdr:rowOff>
                  </from>
                  <to>
                    <xdr:col>10</xdr:col>
                    <xdr:colOff>0</xdr:colOff>
                    <xdr:row>31</xdr:row>
                    <xdr:rowOff>0</xdr:rowOff>
                  </to>
                </anchor>
              </controlPr>
            </control>
          </mc:Choice>
        </mc:AlternateContent>
        <mc:AlternateContent xmlns:mc="http://schemas.openxmlformats.org/markup-compatibility/2006">
          <mc:Choice Requires="x14">
            <control shapeId="1340" r:id="rId131" name="Option Button 316">
              <controlPr defaultSize="0" autoFill="0" autoLine="0" autoPict="0">
                <anchor moveWithCells="1">
                  <from>
                    <xdr:col>6</xdr:col>
                    <xdr:colOff>476250</xdr:colOff>
                    <xdr:row>30</xdr:row>
                    <xdr:rowOff>66675</xdr:rowOff>
                  </from>
                  <to>
                    <xdr:col>6</xdr:col>
                    <xdr:colOff>895350</xdr:colOff>
                    <xdr:row>30</xdr:row>
                    <xdr:rowOff>285750</xdr:rowOff>
                  </to>
                </anchor>
              </controlPr>
            </control>
          </mc:Choice>
        </mc:AlternateContent>
        <mc:AlternateContent xmlns:mc="http://schemas.openxmlformats.org/markup-compatibility/2006">
          <mc:Choice Requires="x14">
            <control shapeId="1341" r:id="rId132" name="Option Button 317">
              <controlPr defaultSize="0" autoFill="0" autoLine="0" autoPict="0">
                <anchor moveWithCells="1">
                  <from>
                    <xdr:col>7</xdr:col>
                    <xdr:colOff>447675</xdr:colOff>
                    <xdr:row>30</xdr:row>
                    <xdr:rowOff>66675</xdr:rowOff>
                  </from>
                  <to>
                    <xdr:col>7</xdr:col>
                    <xdr:colOff>866775</xdr:colOff>
                    <xdr:row>30</xdr:row>
                    <xdr:rowOff>285750</xdr:rowOff>
                  </to>
                </anchor>
              </controlPr>
            </control>
          </mc:Choice>
        </mc:AlternateContent>
        <mc:AlternateContent xmlns:mc="http://schemas.openxmlformats.org/markup-compatibility/2006">
          <mc:Choice Requires="x14">
            <control shapeId="1342" r:id="rId133" name="Option Button 318">
              <controlPr defaultSize="0" autoFill="0" autoLine="0" autoPict="0">
                <anchor moveWithCells="1">
                  <from>
                    <xdr:col>8</xdr:col>
                    <xdr:colOff>438150</xdr:colOff>
                    <xdr:row>30</xdr:row>
                    <xdr:rowOff>66675</xdr:rowOff>
                  </from>
                  <to>
                    <xdr:col>8</xdr:col>
                    <xdr:colOff>857250</xdr:colOff>
                    <xdr:row>30</xdr:row>
                    <xdr:rowOff>285750</xdr:rowOff>
                  </to>
                </anchor>
              </controlPr>
            </control>
          </mc:Choice>
        </mc:AlternateContent>
        <mc:AlternateContent xmlns:mc="http://schemas.openxmlformats.org/markup-compatibility/2006">
          <mc:Choice Requires="x14">
            <control shapeId="1343" r:id="rId134" name="Option Button 319">
              <controlPr defaultSize="0" autoFill="0" autoLine="0" autoPict="0">
                <anchor moveWithCells="1">
                  <from>
                    <xdr:col>9</xdr:col>
                    <xdr:colOff>447675</xdr:colOff>
                    <xdr:row>30</xdr:row>
                    <xdr:rowOff>66675</xdr:rowOff>
                  </from>
                  <to>
                    <xdr:col>9</xdr:col>
                    <xdr:colOff>866775</xdr:colOff>
                    <xdr:row>30</xdr:row>
                    <xdr:rowOff>285750</xdr:rowOff>
                  </to>
                </anchor>
              </controlPr>
            </control>
          </mc:Choice>
        </mc:AlternateContent>
        <mc:AlternateContent xmlns:mc="http://schemas.openxmlformats.org/markup-compatibility/2006">
          <mc:Choice Requires="x14">
            <control shapeId="1344" r:id="rId135" name="Group Box 320">
              <controlPr defaultSize="0" print="0" autoFill="0" autoPict="0">
                <anchor moveWithCells="1">
                  <from>
                    <xdr:col>6</xdr:col>
                    <xdr:colOff>0</xdr:colOff>
                    <xdr:row>51</xdr:row>
                    <xdr:rowOff>0</xdr:rowOff>
                  </from>
                  <to>
                    <xdr:col>12</xdr:col>
                    <xdr:colOff>0</xdr:colOff>
                    <xdr:row>52</xdr:row>
                    <xdr:rowOff>0</xdr:rowOff>
                  </to>
                </anchor>
              </controlPr>
            </control>
          </mc:Choice>
        </mc:AlternateContent>
        <mc:AlternateContent xmlns:mc="http://schemas.openxmlformats.org/markup-compatibility/2006">
          <mc:Choice Requires="x14">
            <control shapeId="1345" r:id="rId136" name="Option Button 321">
              <controlPr defaultSize="0" autoFill="0" autoLine="0" autoPict="0">
                <anchor moveWithCells="1">
                  <from>
                    <xdr:col>6</xdr:col>
                    <xdr:colOff>400050</xdr:colOff>
                    <xdr:row>51</xdr:row>
                    <xdr:rowOff>161925</xdr:rowOff>
                  </from>
                  <to>
                    <xdr:col>6</xdr:col>
                    <xdr:colOff>819150</xdr:colOff>
                    <xdr:row>51</xdr:row>
                    <xdr:rowOff>381000</xdr:rowOff>
                  </to>
                </anchor>
              </controlPr>
            </control>
          </mc:Choice>
        </mc:AlternateContent>
        <mc:AlternateContent xmlns:mc="http://schemas.openxmlformats.org/markup-compatibility/2006">
          <mc:Choice Requires="x14">
            <control shapeId="1346" r:id="rId137" name="Option Button 322">
              <controlPr defaultSize="0" autoFill="0" autoLine="0" autoPict="0">
                <anchor moveWithCells="1">
                  <from>
                    <xdr:col>7</xdr:col>
                    <xdr:colOff>438150</xdr:colOff>
                    <xdr:row>51</xdr:row>
                    <xdr:rowOff>152400</xdr:rowOff>
                  </from>
                  <to>
                    <xdr:col>7</xdr:col>
                    <xdr:colOff>857250</xdr:colOff>
                    <xdr:row>51</xdr:row>
                    <xdr:rowOff>371475</xdr:rowOff>
                  </to>
                </anchor>
              </controlPr>
            </control>
          </mc:Choice>
        </mc:AlternateContent>
        <mc:AlternateContent xmlns:mc="http://schemas.openxmlformats.org/markup-compatibility/2006">
          <mc:Choice Requires="x14">
            <control shapeId="1347" r:id="rId138" name="Option Button 323">
              <controlPr defaultSize="0" autoFill="0" autoLine="0" autoPict="0">
                <anchor moveWithCells="1">
                  <from>
                    <xdr:col>8</xdr:col>
                    <xdr:colOff>438150</xdr:colOff>
                    <xdr:row>51</xdr:row>
                    <xdr:rowOff>161925</xdr:rowOff>
                  </from>
                  <to>
                    <xdr:col>8</xdr:col>
                    <xdr:colOff>866775</xdr:colOff>
                    <xdr:row>51</xdr:row>
                    <xdr:rowOff>381000</xdr:rowOff>
                  </to>
                </anchor>
              </controlPr>
            </control>
          </mc:Choice>
        </mc:AlternateContent>
        <mc:AlternateContent xmlns:mc="http://schemas.openxmlformats.org/markup-compatibility/2006">
          <mc:Choice Requires="x14">
            <control shapeId="1348" r:id="rId139" name="Option Button 324">
              <controlPr defaultSize="0" autoFill="0" autoLine="0" autoPict="0">
                <anchor moveWithCells="1">
                  <from>
                    <xdr:col>9</xdr:col>
                    <xdr:colOff>428625</xdr:colOff>
                    <xdr:row>51</xdr:row>
                    <xdr:rowOff>142875</xdr:rowOff>
                  </from>
                  <to>
                    <xdr:col>9</xdr:col>
                    <xdr:colOff>847725</xdr:colOff>
                    <xdr:row>51</xdr:row>
                    <xdr:rowOff>361950</xdr:rowOff>
                  </to>
                </anchor>
              </controlPr>
            </control>
          </mc:Choice>
        </mc:AlternateContent>
        <mc:AlternateContent xmlns:mc="http://schemas.openxmlformats.org/markup-compatibility/2006">
          <mc:Choice Requires="x14">
            <control shapeId="1349" r:id="rId140" name="Option Button 325">
              <controlPr defaultSize="0" autoFill="0" autoLine="0" autoPict="0">
                <anchor moveWithCells="1">
                  <from>
                    <xdr:col>10</xdr:col>
                    <xdr:colOff>409575</xdr:colOff>
                    <xdr:row>51</xdr:row>
                    <xdr:rowOff>161925</xdr:rowOff>
                  </from>
                  <to>
                    <xdr:col>10</xdr:col>
                    <xdr:colOff>828675</xdr:colOff>
                    <xdr:row>51</xdr:row>
                    <xdr:rowOff>381000</xdr:rowOff>
                  </to>
                </anchor>
              </controlPr>
            </control>
          </mc:Choice>
        </mc:AlternateContent>
        <mc:AlternateContent xmlns:mc="http://schemas.openxmlformats.org/markup-compatibility/2006">
          <mc:Choice Requires="x14">
            <control shapeId="1350" r:id="rId141" name="Option Button 326">
              <controlPr defaultSize="0" autoFill="0" autoLine="0" autoPict="0">
                <anchor moveWithCells="1">
                  <from>
                    <xdr:col>11</xdr:col>
                    <xdr:colOff>438150</xdr:colOff>
                    <xdr:row>51</xdr:row>
                    <xdr:rowOff>152400</xdr:rowOff>
                  </from>
                  <to>
                    <xdr:col>11</xdr:col>
                    <xdr:colOff>866775</xdr:colOff>
                    <xdr:row>51</xdr:row>
                    <xdr:rowOff>371475</xdr:rowOff>
                  </to>
                </anchor>
              </controlPr>
            </control>
          </mc:Choice>
        </mc:AlternateContent>
        <mc:AlternateContent xmlns:mc="http://schemas.openxmlformats.org/markup-compatibility/2006">
          <mc:Choice Requires="x14">
            <control shapeId="1351" r:id="rId142" name="Group Box 327">
              <controlPr defaultSize="0" print="0" autoFill="0" autoPict="0">
                <anchor moveWithCells="1">
                  <from>
                    <xdr:col>6</xdr:col>
                    <xdr:colOff>0</xdr:colOff>
                    <xdr:row>52</xdr:row>
                    <xdr:rowOff>0</xdr:rowOff>
                  </from>
                  <to>
                    <xdr:col>12</xdr:col>
                    <xdr:colOff>0</xdr:colOff>
                    <xdr:row>53</xdr:row>
                    <xdr:rowOff>0</xdr:rowOff>
                  </to>
                </anchor>
              </controlPr>
            </control>
          </mc:Choice>
        </mc:AlternateContent>
        <mc:AlternateContent xmlns:mc="http://schemas.openxmlformats.org/markup-compatibility/2006">
          <mc:Choice Requires="x14">
            <control shapeId="1352" r:id="rId143" name="Option Button 328">
              <controlPr defaultSize="0" autoFill="0" autoLine="0" autoPict="0">
                <anchor moveWithCells="1">
                  <from>
                    <xdr:col>6</xdr:col>
                    <xdr:colOff>400050</xdr:colOff>
                    <xdr:row>52</xdr:row>
                    <xdr:rowOff>133350</xdr:rowOff>
                  </from>
                  <to>
                    <xdr:col>6</xdr:col>
                    <xdr:colOff>819150</xdr:colOff>
                    <xdr:row>52</xdr:row>
                    <xdr:rowOff>361950</xdr:rowOff>
                  </to>
                </anchor>
              </controlPr>
            </control>
          </mc:Choice>
        </mc:AlternateContent>
        <mc:AlternateContent xmlns:mc="http://schemas.openxmlformats.org/markup-compatibility/2006">
          <mc:Choice Requires="x14">
            <control shapeId="1353" r:id="rId144" name="Option Button 329">
              <controlPr defaultSize="0" autoFill="0" autoLine="0" autoPict="0">
                <anchor moveWithCells="1">
                  <from>
                    <xdr:col>7</xdr:col>
                    <xdr:colOff>438150</xdr:colOff>
                    <xdr:row>52</xdr:row>
                    <xdr:rowOff>133350</xdr:rowOff>
                  </from>
                  <to>
                    <xdr:col>7</xdr:col>
                    <xdr:colOff>857250</xdr:colOff>
                    <xdr:row>52</xdr:row>
                    <xdr:rowOff>352425</xdr:rowOff>
                  </to>
                </anchor>
              </controlPr>
            </control>
          </mc:Choice>
        </mc:AlternateContent>
        <mc:AlternateContent xmlns:mc="http://schemas.openxmlformats.org/markup-compatibility/2006">
          <mc:Choice Requires="x14">
            <control shapeId="1354" r:id="rId145" name="Option Button 330">
              <controlPr defaultSize="0" autoFill="0" autoLine="0" autoPict="0">
                <anchor moveWithCells="1">
                  <from>
                    <xdr:col>8</xdr:col>
                    <xdr:colOff>438150</xdr:colOff>
                    <xdr:row>52</xdr:row>
                    <xdr:rowOff>133350</xdr:rowOff>
                  </from>
                  <to>
                    <xdr:col>8</xdr:col>
                    <xdr:colOff>866775</xdr:colOff>
                    <xdr:row>52</xdr:row>
                    <xdr:rowOff>361950</xdr:rowOff>
                  </to>
                </anchor>
              </controlPr>
            </control>
          </mc:Choice>
        </mc:AlternateContent>
        <mc:AlternateContent xmlns:mc="http://schemas.openxmlformats.org/markup-compatibility/2006">
          <mc:Choice Requires="x14">
            <control shapeId="1355" r:id="rId146" name="Option Button 331">
              <controlPr defaultSize="0" autoFill="0" autoLine="0" autoPict="0">
                <anchor moveWithCells="1">
                  <from>
                    <xdr:col>9</xdr:col>
                    <xdr:colOff>428625</xdr:colOff>
                    <xdr:row>52</xdr:row>
                    <xdr:rowOff>133350</xdr:rowOff>
                  </from>
                  <to>
                    <xdr:col>9</xdr:col>
                    <xdr:colOff>847725</xdr:colOff>
                    <xdr:row>52</xdr:row>
                    <xdr:rowOff>352425</xdr:rowOff>
                  </to>
                </anchor>
              </controlPr>
            </control>
          </mc:Choice>
        </mc:AlternateContent>
        <mc:AlternateContent xmlns:mc="http://schemas.openxmlformats.org/markup-compatibility/2006">
          <mc:Choice Requires="x14">
            <control shapeId="1356" r:id="rId147" name="Option Button 332">
              <controlPr defaultSize="0" autoFill="0" autoLine="0" autoPict="0">
                <anchor moveWithCells="1">
                  <from>
                    <xdr:col>10</xdr:col>
                    <xdr:colOff>409575</xdr:colOff>
                    <xdr:row>52</xdr:row>
                    <xdr:rowOff>133350</xdr:rowOff>
                  </from>
                  <to>
                    <xdr:col>10</xdr:col>
                    <xdr:colOff>828675</xdr:colOff>
                    <xdr:row>52</xdr:row>
                    <xdr:rowOff>361950</xdr:rowOff>
                  </to>
                </anchor>
              </controlPr>
            </control>
          </mc:Choice>
        </mc:AlternateContent>
        <mc:AlternateContent xmlns:mc="http://schemas.openxmlformats.org/markup-compatibility/2006">
          <mc:Choice Requires="x14">
            <control shapeId="1357" r:id="rId148" name="Option Button 333">
              <controlPr defaultSize="0" autoFill="0" autoLine="0" autoPict="0">
                <anchor moveWithCells="1">
                  <from>
                    <xdr:col>11</xdr:col>
                    <xdr:colOff>438150</xdr:colOff>
                    <xdr:row>52</xdr:row>
                    <xdr:rowOff>133350</xdr:rowOff>
                  </from>
                  <to>
                    <xdr:col>11</xdr:col>
                    <xdr:colOff>866775</xdr:colOff>
                    <xdr:row>52</xdr:row>
                    <xdr:rowOff>352425</xdr:rowOff>
                  </to>
                </anchor>
              </controlPr>
            </control>
          </mc:Choice>
        </mc:AlternateContent>
        <mc:AlternateContent xmlns:mc="http://schemas.openxmlformats.org/markup-compatibility/2006">
          <mc:Choice Requires="x14">
            <control shapeId="1358" r:id="rId149" name="Group Box 334">
              <controlPr defaultSize="0" print="0" autoFill="0" autoPict="0">
                <anchor moveWithCells="1">
                  <from>
                    <xdr:col>6</xdr:col>
                    <xdr:colOff>0</xdr:colOff>
                    <xdr:row>64</xdr:row>
                    <xdr:rowOff>0</xdr:rowOff>
                  </from>
                  <to>
                    <xdr:col>10</xdr:col>
                    <xdr:colOff>1104900</xdr:colOff>
                    <xdr:row>65</xdr:row>
                    <xdr:rowOff>0</xdr:rowOff>
                  </to>
                </anchor>
              </controlPr>
            </control>
          </mc:Choice>
        </mc:AlternateContent>
        <mc:AlternateContent xmlns:mc="http://schemas.openxmlformats.org/markup-compatibility/2006">
          <mc:Choice Requires="x14">
            <control shapeId="1359" r:id="rId150" name="Option Button 335">
              <controlPr defaultSize="0" autoFill="0" autoLine="0" autoPict="0">
                <anchor moveWithCells="1">
                  <from>
                    <xdr:col>6</xdr:col>
                    <xdr:colOff>466725</xdr:colOff>
                    <xdr:row>64</xdr:row>
                    <xdr:rowOff>114300</xdr:rowOff>
                  </from>
                  <to>
                    <xdr:col>6</xdr:col>
                    <xdr:colOff>885825</xdr:colOff>
                    <xdr:row>64</xdr:row>
                    <xdr:rowOff>333375</xdr:rowOff>
                  </to>
                </anchor>
              </controlPr>
            </control>
          </mc:Choice>
        </mc:AlternateContent>
        <mc:AlternateContent xmlns:mc="http://schemas.openxmlformats.org/markup-compatibility/2006">
          <mc:Choice Requires="x14">
            <control shapeId="1360" r:id="rId151" name="Option Button 336">
              <controlPr defaultSize="0" autoFill="0" autoLine="0" autoPict="0">
                <anchor moveWithCells="1">
                  <from>
                    <xdr:col>7</xdr:col>
                    <xdr:colOff>466725</xdr:colOff>
                    <xdr:row>64</xdr:row>
                    <xdr:rowOff>114300</xdr:rowOff>
                  </from>
                  <to>
                    <xdr:col>7</xdr:col>
                    <xdr:colOff>885825</xdr:colOff>
                    <xdr:row>64</xdr:row>
                    <xdr:rowOff>333375</xdr:rowOff>
                  </to>
                </anchor>
              </controlPr>
            </control>
          </mc:Choice>
        </mc:AlternateContent>
        <mc:AlternateContent xmlns:mc="http://schemas.openxmlformats.org/markup-compatibility/2006">
          <mc:Choice Requires="x14">
            <control shapeId="1361" r:id="rId152" name="Option Button 337">
              <controlPr defaultSize="0" autoFill="0" autoLine="0" autoPict="0">
                <anchor moveWithCells="1">
                  <from>
                    <xdr:col>8</xdr:col>
                    <xdr:colOff>428625</xdr:colOff>
                    <xdr:row>64</xdr:row>
                    <xdr:rowOff>114300</xdr:rowOff>
                  </from>
                  <to>
                    <xdr:col>8</xdr:col>
                    <xdr:colOff>847725</xdr:colOff>
                    <xdr:row>64</xdr:row>
                    <xdr:rowOff>333375</xdr:rowOff>
                  </to>
                </anchor>
              </controlPr>
            </control>
          </mc:Choice>
        </mc:AlternateContent>
        <mc:AlternateContent xmlns:mc="http://schemas.openxmlformats.org/markup-compatibility/2006">
          <mc:Choice Requires="x14">
            <control shapeId="1362" r:id="rId153" name="Option Button 338">
              <controlPr defaultSize="0" autoFill="0" autoLine="0" autoPict="0">
                <anchor moveWithCells="1">
                  <from>
                    <xdr:col>9</xdr:col>
                    <xdr:colOff>438150</xdr:colOff>
                    <xdr:row>64</xdr:row>
                    <xdr:rowOff>114300</xdr:rowOff>
                  </from>
                  <to>
                    <xdr:col>9</xdr:col>
                    <xdr:colOff>857250</xdr:colOff>
                    <xdr:row>64</xdr:row>
                    <xdr:rowOff>333375</xdr:rowOff>
                  </to>
                </anchor>
              </controlPr>
            </control>
          </mc:Choice>
        </mc:AlternateContent>
        <mc:AlternateContent xmlns:mc="http://schemas.openxmlformats.org/markup-compatibility/2006">
          <mc:Choice Requires="x14">
            <control shapeId="1363" r:id="rId154" name="Option Button 339">
              <controlPr defaultSize="0" autoFill="0" autoLine="0" autoPict="0">
                <anchor moveWithCells="1">
                  <from>
                    <xdr:col>10</xdr:col>
                    <xdr:colOff>476250</xdr:colOff>
                    <xdr:row>64</xdr:row>
                    <xdr:rowOff>114300</xdr:rowOff>
                  </from>
                  <to>
                    <xdr:col>10</xdr:col>
                    <xdr:colOff>895350</xdr:colOff>
                    <xdr:row>64</xdr:row>
                    <xdr:rowOff>333375</xdr:rowOff>
                  </to>
                </anchor>
              </controlPr>
            </control>
          </mc:Choice>
        </mc:AlternateContent>
        <mc:AlternateContent xmlns:mc="http://schemas.openxmlformats.org/markup-compatibility/2006">
          <mc:Choice Requires="x14">
            <control shapeId="1364" r:id="rId155" name="Group Box 340">
              <controlPr defaultSize="0" print="0" autoFill="0" autoPict="0">
                <anchor moveWithCells="1">
                  <from>
                    <xdr:col>6</xdr:col>
                    <xdr:colOff>0</xdr:colOff>
                    <xdr:row>65</xdr:row>
                    <xdr:rowOff>0</xdr:rowOff>
                  </from>
                  <to>
                    <xdr:col>10</xdr:col>
                    <xdr:colOff>1104900</xdr:colOff>
                    <xdr:row>66</xdr:row>
                    <xdr:rowOff>0</xdr:rowOff>
                  </to>
                </anchor>
              </controlPr>
            </control>
          </mc:Choice>
        </mc:AlternateContent>
        <mc:AlternateContent xmlns:mc="http://schemas.openxmlformats.org/markup-compatibility/2006">
          <mc:Choice Requires="x14">
            <control shapeId="1365" r:id="rId156" name="Option Button 341">
              <controlPr defaultSize="0" autoFill="0" autoLine="0" autoPict="0">
                <anchor moveWithCells="1">
                  <from>
                    <xdr:col>6</xdr:col>
                    <xdr:colOff>476250</xdr:colOff>
                    <xdr:row>65</xdr:row>
                    <xdr:rowOff>47625</xdr:rowOff>
                  </from>
                  <to>
                    <xdr:col>6</xdr:col>
                    <xdr:colOff>895350</xdr:colOff>
                    <xdr:row>65</xdr:row>
                    <xdr:rowOff>266700</xdr:rowOff>
                  </to>
                </anchor>
              </controlPr>
            </control>
          </mc:Choice>
        </mc:AlternateContent>
        <mc:AlternateContent xmlns:mc="http://schemas.openxmlformats.org/markup-compatibility/2006">
          <mc:Choice Requires="x14">
            <control shapeId="1366" r:id="rId157" name="Option Button 342">
              <controlPr defaultSize="0" autoFill="0" autoLine="0" autoPict="0">
                <anchor moveWithCells="1">
                  <from>
                    <xdr:col>7</xdr:col>
                    <xdr:colOff>476250</xdr:colOff>
                    <xdr:row>65</xdr:row>
                    <xdr:rowOff>47625</xdr:rowOff>
                  </from>
                  <to>
                    <xdr:col>7</xdr:col>
                    <xdr:colOff>895350</xdr:colOff>
                    <xdr:row>65</xdr:row>
                    <xdr:rowOff>266700</xdr:rowOff>
                  </to>
                </anchor>
              </controlPr>
            </control>
          </mc:Choice>
        </mc:AlternateContent>
        <mc:AlternateContent xmlns:mc="http://schemas.openxmlformats.org/markup-compatibility/2006">
          <mc:Choice Requires="x14">
            <control shapeId="1367" r:id="rId158" name="Option Button 343">
              <controlPr defaultSize="0" autoFill="0" autoLine="0" autoPict="0">
                <anchor moveWithCells="1">
                  <from>
                    <xdr:col>8</xdr:col>
                    <xdr:colOff>438150</xdr:colOff>
                    <xdr:row>65</xdr:row>
                    <xdr:rowOff>47625</xdr:rowOff>
                  </from>
                  <to>
                    <xdr:col>8</xdr:col>
                    <xdr:colOff>857250</xdr:colOff>
                    <xdr:row>65</xdr:row>
                    <xdr:rowOff>266700</xdr:rowOff>
                  </to>
                </anchor>
              </controlPr>
            </control>
          </mc:Choice>
        </mc:AlternateContent>
        <mc:AlternateContent xmlns:mc="http://schemas.openxmlformats.org/markup-compatibility/2006">
          <mc:Choice Requires="x14">
            <control shapeId="1368" r:id="rId159" name="Option Button 344">
              <controlPr defaultSize="0" autoFill="0" autoLine="0" autoPict="0">
                <anchor moveWithCells="1">
                  <from>
                    <xdr:col>9</xdr:col>
                    <xdr:colOff>447675</xdr:colOff>
                    <xdr:row>65</xdr:row>
                    <xdr:rowOff>47625</xdr:rowOff>
                  </from>
                  <to>
                    <xdr:col>9</xdr:col>
                    <xdr:colOff>866775</xdr:colOff>
                    <xdr:row>65</xdr:row>
                    <xdr:rowOff>266700</xdr:rowOff>
                  </to>
                </anchor>
              </controlPr>
            </control>
          </mc:Choice>
        </mc:AlternateContent>
        <mc:AlternateContent xmlns:mc="http://schemas.openxmlformats.org/markup-compatibility/2006">
          <mc:Choice Requires="x14">
            <control shapeId="1369" r:id="rId160" name="Option Button 345">
              <controlPr defaultSize="0" autoFill="0" autoLine="0" autoPict="0">
                <anchor moveWithCells="1">
                  <from>
                    <xdr:col>10</xdr:col>
                    <xdr:colOff>485775</xdr:colOff>
                    <xdr:row>65</xdr:row>
                    <xdr:rowOff>47625</xdr:rowOff>
                  </from>
                  <to>
                    <xdr:col>10</xdr:col>
                    <xdr:colOff>904875</xdr:colOff>
                    <xdr:row>65</xdr:row>
                    <xdr:rowOff>266700</xdr:rowOff>
                  </to>
                </anchor>
              </controlPr>
            </control>
          </mc:Choice>
        </mc:AlternateContent>
        <mc:AlternateContent xmlns:mc="http://schemas.openxmlformats.org/markup-compatibility/2006">
          <mc:Choice Requires="x14">
            <control shapeId="1370" r:id="rId161" name="Group Box 346">
              <controlPr defaultSize="0" print="0" autoFill="0" autoPict="0">
                <anchor moveWithCells="1">
                  <from>
                    <xdr:col>6</xdr:col>
                    <xdr:colOff>0</xdr:colOff>
                    <xdr:row>66</xdr:row>
                    <xdr:rowOff>0</xdr:rowOff>
                  </from>
                  <to>
                    <xdr:col>10</xdr:col>
                    <xdr:colOff>1104900</xdr:colOff>
                    <xdr:row>67</xdr:row>
                    <xdr:rowOff>0</xdr:rowOff>
                  </to>
                </anchor>
              </controlPr>
            </control>
          </mc:Choice>
        </mc:AlternateContent>
        <mc:AlternateContent xmlns:mc="http://schemas.openxmlformats.org/markup-compatibility/2006">
          <mc:Choice Requires="x14">
            <control shapeId="1371" r:id="rId162" name="Option Button 347">
              <controlPr defaultSize="0" autoFill="0" autoLine="0" autoPict="0">
                <anchor moveWithCells="1">
                  <from>
                    <xdr:col>6</xdr:col>
                    <xdr:colOff>476250</xdr:colOff>
                    <xdr:row>66</xdr:row>
                    <xdr:rowOff>57150</xdr:rowOff>
                  </from>
                  <to>
                    <xdr:col>6</xdr:col>
                    <xdr:colOff>895350</xdr:colOff>
                    <xdr:row>66</xdr:row>
                    <xdr:rowOff>276225</xdr:rowOff>
                  </to>
                </anchor>
              </controlPr>
            </control>
          </mc:Choice>
        </mc:AlternateContent>
        <mc:AlternateContent xmlns:mc="http://schemas.openxmlformats.org/markup-compatibility/2006">
          <mc:Choice Requires="x14">
            <control shapeId="1372" r:id="rId163" name="Option Button 348">
              <controlPr defaultSize="0" autoFill="0" autoLine="0" autoPict="0">
                <anchor moveWithCells="1">
                  <from>
                    <xdr:col>7</xdr:col>
                    <xdr:colOff>476250</xdr:colOff>
                    <xdr:row>66</xdr:row>
                    <xdr:rowOff>57150</xdr:rowOff>
                  </from>
                  <to>
                    <xdr:col>7</xdr:col>
                    <xdr:colOff>895350</xdr:colOff>
                    <xdr:row>66</xdr:row>
                    <xdr:rowOff>276225</xdr:rowOff>
                  </to>
                </anchor>
              </controlPr>
            </control>
          </mc:Choice>
        </mc:AlternateContent>
        <mc:AlternateContent xmlns:mc="http://schemas.openxmlformats.org/markup-compatibility/2006">
          <mc:Choice Requires="x14">
            <control shapeId="1373" r:id="rId164" name="Option Button 349">
              <controlPr defaultSize="0" autoFill="0" autoLine="0" autoPict="0">
                <anchor moveWithCells="1">
                  <from>
                    <xdr:col>8</xdr:col>
                    <xdr:colOff>438150</xdr:colOff>
                    <xdr:row>66</xdr:row>
                    <xdr:rowOff>57150</xdr:rowOff>
                  </from>
                  <to>
                    <xdr:col>8</xdr:col>
                    <xdr:colOff>857250</xdr:colOff>
                    <xdr:row>66</xdr:row>
                    <xdr:rowOff>276225</xdr:rowOff>
                  </to>
                </anchor>
              </controlPr>
            </control>
          </mc:Choice>
        </mc:AlternateContent>
        <mc:AlternateContent xmlns:mc="http://schemas.openxmlformats.org/markup-compatibility/2006">
          <mc:Choice Requires="x14">
            <control shapeId="1374" r:id="rId165" name="Option Button 350">
              <controlPr defaultSize="0" autoFill="0" autoLine="0" autoPict="0">
                <anchor moveWithCells="1">
                  <from>
                    <xdr:col>9</xdr:col>
                    <xdr:colOff>447675</xdr:colOff>
                    <xdr:row>66</xdr:row>
                    <xdr:rowOff>57150</xdr:rowOff>
                  </from>
                  <to>
                    <xdr:col>9</xdr:col>
                    <xdr:colOff>866775</xdr:colOff>
                    <xdr:row>66</xdr:row>
                    <xdr:rowOff>276225</xdr:rowOff>
                  </to>
                </anchor>
              </controlPr>
            </control>
          </mc:Choice>
        </mc:AlternateContent>
        <mc:AlternateContent xmlns:mc="http://schemas.openxmlformats.org/markup-compatibility/2006">
          <mc:Choice Requires="x14">
            <control shapeId="1375" r:id="rId166" name="Option Button 351">
              <controlPr defaultSize="0" autoFill="0" autoLine="0" autoPict="0">
                <anchor moveWithCells="1">
                  <from>
                    <xdr:col>10</xdr:col>
                    <xdr:colOff>485775</xdr:colOff>
                    <xdr:row>66</xdr:row>
                    <xdr:rowOff>57150</xdr:rowOff>
                  </from>
                  <to>
                    <xdr:col>10</xdr:col>
                    <xdr:colOff>904875</xdr:colOff>
                    <xdr:row>66</xdr:row>
                    <xdr:rowOff>276225</xdr:rowOff>
                  </to>
                </anchor>
              </controlPr>
            </control>
          </mc:Choice>
        </mc:AlternateContent>
        <mc:AlternateContent xmlns:mc="http://schemas.openxmlformats.org/markup-compatibility/2006">
          <mc:Choice Requires="x14">
            <control shapeId="1376" r:id="rId167" name="Group Box 352">
              <controlPr defaultSize="0" print="0" autoFill="0" autoPict="0">
                <anchor moveWithCells="1">
                  <from>
                    <xdr:col>6</xdr:col>
                    <xdr:colOff>0</xdr:colOff>
                    <xdr:row>67</xdr:row>
                    <xdr:rowOff>0</xdr:rowOff>
                  </from>
                  <to>
                    <xdr:col>10</xdr:col>
                    <xdr:colOff>1104900</xdr:colOff>
                    <xdr:row>68</xdr:row>
                    <xdr:rowOff>0</xdr:rowOff>
                  </to>
                </anchor>
              </controlPr>
            </control>
          </mc:Choice>
        </mc:AlternateContent>
        <mc:AlternateContent xmlns:mc="http://schemas.openxmlformats.org/markup-compatibility/2006">
          <mc:Choice Requires="x14">
            <control shapeId="1377" r:id="rId168" name="Option Button 353">
              <controlPr defaultSize="0" autoFill="0" autoLine="0" autoPict="0">
                <anchor moveWithCells="1">
                  <from>
                    <xdr:col>6</xdr:col>
                    <xdr:colOff>476250</xdr:colOff>
                    <xdr:row>67</xdr:row>
                    <xdr:rowOff>47625</xdr:rowOff>
                  </from>
                  <to>
                    <xdr:col>6</xdr:col>
                    <xdr:colOff>895350</xdr:colOff>
                    <xdr:row>67</xdr:row>
                    <xdr:rowOff>266700</xdr:rowOff>
                  </to>
                </anchor>
              </controlPr>
            </control>
          </mc:Choice>
        </mc:AlternateContent>
        <mc:AlternateContent xmlns:mc="http://schemas.openxmlformats.org/markup-compatibility/2006">
          <mc:Choice Requires="x14">
            <control shapeId="1378" r:id="rId169" name="Option Button 354">
              <controlPr defaultSize="0" autoFill="0" autoLine="0" autoPict="0">
                <anchor moveWithCells="1">
                  <from>
                    <xdr:col>7</xdr:col>
                    <xdr:colOff>476250</xdr:colOff>
                    <xdr:row>67</xdr:row>
                    <xdr:rowOff>47625</xdr:rowOff>
                  </from>
                  <to>
                    <xdr:col>7</xdr:col>
                    <xdr:colOff>895350</xdr:colOff>
                    <xdr:row>67</xdr:row>
                    <xdr:rowOff>266700</xdr:rowOff>
                  </to>
                </anchor>
              </controlPr>
            </control>
          </mc:Choice>
        </mc:AlternateContent>
        <mc:AlternateContent xmlns:mc="http://schemas.openxmlformats.org/markup-compatibility/2006">
          <mc:Choice Requires="x14">
            <control shapeId="1379" r:id="rId170" name="Option Button 355">
              <controlPr defaultSize="0" autoFill="0" autoLine="0" autoPict="0">
                <anchor moveWithCells="1">
                  <from>
                    <xdr:col>8</xdr:col>
                    <xdr:colOff>438150</xdr:colOff>
                    <xdr:row>67</xdr:row>
                    <xdr:rowOff>47625</xdr:rowOff>
                  </from>
                  <to>
                    <xdr:col>8</xdr:col>
                    <xdr:colOff>857250</xdr:colOff>
                    <xdr:row>67</xdr:row>
                    <xdr:rowOff>266700</xdr:rowOff>
                  </to>
                </anchor>
              </controlPr>
            </control>
          </mc:Choice>
        </mc:AlternateContent>
        <mc:AlternateContent xmlns:mc="http://schemas.openxmlformats.org/markup-compatibility/2006">
          <mc:Choice Requires="x14">
            <control shapeId="1380" r:id="rId171" name="Option Button 356">
              <controlPr defaultSize="0" autoFill="0" autoLine="0" autoPict="0">
                <anchor moveWithCells="1">
                  <from>
                    <xdr:col>9</xdr:col>
                    <xdr:colOff>447675</xdr:colOff>
                    <xdr:row>67</xdr:row>
                    <xdr:rowOff>47625</xdr:rowOff>
                  </from>
                  <to>
                    <xdr:col>9</xdr:col>
                    <xdr:colOff>866775</xdr:colOff>
                    <xdr:row>67</xdr:row>
                    <xdr:rowOff>266700</xdr:rowOff>
                  </to>
                </anchor>
              </controlPr>
            </control>
          </mc:Choice>
        </mc:AlternateContent>
        <mc:AlternateContent xmlns:mc="http://schemas.openxmlformats.org/markup-compatibility/2006">
          <mc:Choice Requires="x14">
            <control shapeId="1381" r:id="rId172" name="Option Button 357">
              <controlPr defaultSize="0" autoFill="0" autoLine="0" autoPict="0">
                <anchor moveWithCells="1">
                  <from>
                    <xdr:col>10</xdr:col>
                    <xdr:colOff>485775</xdr:colOff>
                    <xdr:row>67</xdr:row>
                    <xdr:rowOff>47625</xdr:rowOff>
                  </from>
                  <to>
                    <xdr:col>10</xdr:col>
                    <xdr:colOff>904875</xdr:colOff>
                    <xdr:row>67</xdr:row>
                    <xdr:rowOff>266700</xdr:rowOff>
                  </to>
                </anchor>
              </controlPr>
            </control>
          </mc:Choice>
        </mc:AlternateContent>
        <mc:AlternateContent xmlns:mc="http://schemas.openxmlformats.org/markup-compatibility/2006">
          <mc:Choice Requires="x14">
            <control shapeId="1382" r:id="rId173" name="Group Box 358">
              <controlPr defaultSize="0" print="0" autoFill="0" autoPict="0">
                <anchor moveWithCells="1">
                  <from>
                    <xdr:col>6</xdr:col>
                    <xdr:colOff>0</xdr:colOff>
                    <xdr:row>68</xdr:row>
                    <xdr:rowOff>0</xdr:rowOff>
                  </from>
                  <to>
                    <xdr:col>10</xdr:col>
                    <xdr:colOff>1104900</xdr:colOff>
                    <xdr:row>69</xdr:row>
                    <xdr:rowOff>0</xdr:rowOff>
                  </to>
                </anchor>
              </controlPr>
            </control>
          </mc:Choice>
        </mc:AlternateContent>
        <mc:AlternateContent xmlns:mc="http://schemas.openxmlformats.org/markup-compatibility/2006">
          <mc:Choice Requires="x14">
            <control shapeId="1383" r:id="rId174" name="Option Button 359">
              <controlPr defaultSize="0" autoFill="0" autoLine="0" autoPict="0">
                <anchor moveWithCells="1">
                  <from>
                    <xdr:col>6</xdr:col>
                    <xdr:colOff>485775</xdr:colOff>
                    <xdr:row>68</xdr:row>
                    <xdr:rowOff>47625</xdr:rowOff>
                  </from>
                  <to>
                    <xdr:col>6</xdr:col>
                    <xdr:colOff>914400</xdr:colOff>
                    <xdr:row>68</xdr:row>
                    <xdr:rowOff>266700</xdr:rowOff>
                  </to>
                </anchor>
              </controlPr>
            </control>
          </mc:Choice>
        </mc:AlternateContent>
        <mc:AlternateContent xmlns:mc="http://schemas.openxmlformats.org/markup-compatibility/2006">
          <mc:Choice Requires="x14">
            <control shapeId="1384" r:id="rId175" name="Option Button 360">
              <controlPr defaultSize="0" autoFill="0" autoLine="0" autoPict="0">
                <anchor moveWithCells="1">
                  <from>
                    <xdr:col>7</xdr:col>
                    <xdr:colOff>485775</xdr:colOff>
                    <xdr:row>68</xdr:row>
                    <xdr:rowOff>47625</xdr:rowOff>
                  </from>
                  <to>
                    <xdr:col>7</xdr:col>
                    <xdr:colOff>904875</xdr:colOff>
                    <xdr:row>68</xdr:row>
                    <xdr:rowOff>266700</xdr:rowOff>
                  </to>
                </anchor>
              </controlPr>
            </control>
          </mc:Choice>
        </mc:AlternateContent>
        <mc:AlternateContent xmlns:mc="http://schemas.openxmlformats.org/markup-compatibility/2006">
          <mc:Choice Requires="x14">
            <control shapeId="1385" r:id="rId176" name="Option Button 361">
              <controlPr defaultSize="0" autoFill="0" autoLine="0" autoPict="0">
                <anchor moveWithCells="1">
                  <from>
                    <xdr:col>8</xdr:col>
                    <xdr:colOff>447675</xdr:colOff>
                    <xdr:row>68</xdr:row>
                    <xdr:rowOff>47625</xdr:rowOff>
                  </from>
                  <to>
                    <xdr:col>8</xdr:col>
                    <xdr:colOff>866775</xdr:colOff>
                    <xdr:row>68</xdr:row>
                    <xdr:rowOff>266700</xdr:rowOff>
                  </to>
                </anchor>
              </controlPr>
            </control>
          </mc:Choice>
        </mc:AlternateContent>
        <mc:AlternateContent xmlns:mc="http://schemas.openxmlformats.org/markup-compatibility/2006">
          <mc:Choice Requires="x14">
            <control shapeId="1386" r:id="rId177" name="Option Button 362">
              <controlPr defaultSize="0" autoFill="0" autoLine="0" autoPict="0">
                <anchor moveWithCells="1">
                  <from>
                    <xdr:col>9</xdr:col>
                    <xdr:colOff>457200</xdr:colOff>
                    <xdr:row>68</xdr:row>
                    <xdr:rowOff>47625</xdr:rowOff>
                  </from>
                  <to>
                    <xdr:col>9</xdr:col>
                    <xdr:colOff>885825</xdr:colOff>
                    <xdr:row>68</xdr:row>
                    <xdr:rowOff>266700</xdr:rowOff>
                  </to>
                </anchor>
              </controlPr>
            </control>
          </mc:Choice>
        </mc:AlternateContent>
        <mc:AlternateContent xmlns:mc="http://schemas.openxmlformats.org/markup-compatibility/2006">
          <mc:Choice Requires="x14">
            <control shapeId="1387" r:id="rId178" name="Option Button 363">
              <controlPr defaultSize="0" autoFill="0" autoLine="0" autoPict="0">
                <anchor moveWithCells="1">
                  <from>
                    <xdr:col>10</xdr:col>
                    <xdr:colOff>495300</xdr:colOff>
                    <xdr:row>68</xdr:row>
                    <xdr:rowOff>47625</xdr:rowOff>
                  </from>
                  <to>
                    <xdr:col>10</xdr:col>
                    <xdr:colOff>914400</xdr:colOff>
                    <xdr:row>68</xdr:row>
                    <xdr:rowOff>266700</xdr:rowOff>
                  </to>
                </anchor>
              </controlPr>
            </control>
          </mc:Choice>
        </mc:AlternateContent>
        <mc:AlternateContent xmlns:mc="http://schemas.openxmlformats.org/markup-compatibility/2006">
          <mc:Choice Requires="x14">
            <control shapeId="1388" r:id="rId179" name="Group Box 364">
              <controlPr defaultSize="0" print="0" autoFill="0" autoPict="0">
                <anchor moveWithCells="1">
                  <from>
                    <xdr:col>6</xdr:col>
                    <xdr:colOff>0</xdr:colOff>
                    <xdr:row>76</xdr:row>
                    <xdr:rowOff>0</xdr:rowOff>
                  </from>
                  <to>
                    <xdr:col>12</xdr:col>
                    <xdr:colOff>0</xdr:colOff>
                    <xdr:row>77</xdr:row>
                    <xdr:rowOff>0</xdr:rowOff>
                  </to>
                </anchor>
              </controlPr>
            </control>
          </mc:Choice>
        </mc:AlternateContent>
        <mc:AlternateContent xmlns:mc="http://schemas.openxmlformats.org/markup-compatibility/2006">
          <mc:Choice Requires="x14">
            <control shapeId="1389" r:id="rId180" name="Option Button 365">
              <controlPr defaultSize="0" autoFill="0" autoLine="0" autoPict="0">
                <anchor moveWithCells="1">
                  <from>
                    <xdr:col>6</xdr:col>
                    <xdr:colOff>419100</xdr:colOff>
                    <xdr:row>76</xdr:row>
                    <xdr:rowOff>266700</xdr:rowOff>
                  </from>
                  <to>
                    <xdr:col>6</xdr:col>
                    <xdr:colOff>838200</xdr:colOff>
                    <xdr:row>76</xdr:row>
                    <xdr:rowOff>495300</xdr:rowOff>
                  </to>
                </anchor>
              </controlPr>
            </control>
          </mc:Choice>
        </mc:AlternateContent>
        <mc:AlternateContent xmlns:mc="http://schemas.openxmlformats.org/markup-compatibility/2006">
          <mc:Choice Requires="x14">
            <control shapeId="1390" r:id="rId181" name="Option Button 366">
              <controlPr defaultSize="0" autoFill="0" autoLine="0" autoPict="0">
                <anchor moveWithCells="1">
                  <from>
                    <xdr:col>7</xdr:col>
                    <xdr:colOff>419100</xdr:colOff>
                    <xdr:row>76</xdr:row>
                    <xdr:rowOff>257175</xdr:rowOff>
                  </from>
                  <to>
                    <xdr:col>7</xdr:col>
                    <xdr:colOff>847725</xdr:colOff>
                    <xdr:row>76</xdr:row>
                    <xdr:rowOff>476250</xdr:rowOff>
                  </to>
                </anchor>
              </controlPr>
            </control>
          </mc:Choice>
        </mc:AlternateContent>
        <mc:AlternateContent xmlns:mc="http://schemas.openxmlformats.org/markup-compatibility/2006">
          <mc:Choice Requires="x14">
            <control shapeId="1391" r:id="rId182" name="Option Button 367">
              <controlPr defaultSize="0" autoFill="0" autoLine="0" autoPict="0">
                <anchor moveWithCells="1">
                  <from>
                    <xdr:col>8</xdr:col>
                    <xdr:colOff>457200</xdr:colOff>
                    <xdr:row>76</xdr:row>
                    <xdr:rowOff>266700</xdr:rowOff>
                  </from>
                  <to>
                    <xdr:col>8</xdr:col>
                    <xdr:colOff>876300</xdr:colOff>
                    <xdr:row>76</xdr:row>
                    <xdr:rowOff>495300</xdr:rowOff>
                  </to>
                </anchor>
              </controlPr>
            </control>
          </mc:Choice>
        </mc:AlternateContent>
        <mc:AlternateContent xmlns:mc="http://schemas.openxmlformats.org/markup-compatibility/2006">
          <mc:Choice Requires="x14">
            <control shapeId="1392" r:id="rId183" name="Option Button 368">
              <controlPr defaultSize="0" autoFill="0" autoLine="0" autoPict="0">
                <anchor moveWithCells="1">
                  <from>
                    <xdr:col>9</xdr:col>
                    <xdr:colOff>457200</xdr:colOff>
                    <xdr:row>76</xdr:row>
                    <xdr:rowOff>247650</xdr:rowOff>
                  </from>
                  <to>
                    <xdr:col>9</xdr:col>
                    <xdr:colOff>885825</xdr:colOff>
                    <xdr:row>76</xdr:row>
                    <xdr:rowOff>466725</xdr:rowOff>
                  </to>
                </anchor>
              </controlPr>
            </control>
          </mc:Choice>
        </mc:AlternateContent>
        <mc:AlternateContent xmlns:mc="http://schemas.openxmlformats.org/markup-compatibility/2006">
          <mc:Choice Requires="x14">
            <control shapeId="1393" r:id="rId184" name="Option Button 369">
              <controlPr defaultSize="0" autoFill="0" autoLine="0" autoPict="0">
                <anchor moveWithCells="1">
                  <from>
                    <xdr:col>10</xdr:col>
                    <xdr:colOff>447675</xdr:colOff>
                    <xdr:row>76</xdr:row>
                    <xdr:rowOff>266700</xdr:rowOff>
                  </from>
                  <to>
                    <xdr:col>10</xdr:col>
                    <xdr:colOff>866775</xdr:colOff>
                    <xdr:row>76</xdr:row>
                    <xdr:rowOff>495300</xdr:rowOff>
                  </to>
                </anchor>
              </controlPr>
            </control>
          </mc:Choice>
        </mc:AlternateContent>
        <mc:AlternateContent xmlns:mc="http://schemas.openxmlformats.org/markup-compatibility/2006">
          <mc:Choice Requires="x14">
            <control shapeId="1394" r:id="rId185" name="Option Button 370">
              <controlPr defaultSize="0" autoFill="0" autoLine="0" autoPict="0">
                <anchor moveWithCells="1">
                  <from>
                    <xdr:col>11</xdr:col>
                    <xdr:colOff>476250</xdr:colOff>
                    <xdr:row>76</xdr:row>
                    <xdr:rowOff>257175</xdr:rowOff>
                  </from>
                  <to>
                    <xdr:col>11</xdr:col>
                    <xdr:colOff>895350</xdr:colOff>
                    <xdr:row>76</xdr:row>
                    <xdr:rowOff>476250</xdr:rowOff>
                  </to>
                </anchor>
              </controlPr>
            </control>
          </mc:Choice>
        </mc:AlternateContent>
        <mc:AlternateContent xmlns:mc="http://schemas.openxmlformats.org/markup-compatibility/2006">
          <mc:Choice Requires="x14">
            <control shapeId="1395" r:id="rId186" name="Group Box 371">
              <controlPr defaultSize="0" print="0" autoFill="0" autoPict="0">
                <anchor moveWithCells="1">
                  <from>
                    <xdr:col>6</xdr:col>
                    <xdr:colOff>0</xdr:colOff>
                    <xdr:row>77</xdr:row>
                    <xdr:rowOff>0</xdr:rowOff>
                  </from>
                  <to>
                    <xdr:col>12</xdr:col>
                    <xdr:colOff>0</xdr:colOff>
                    <xdr:row>78</xdr:row>
                    <xdr:rowOff>0</xdr:rowOff>
                  </to>
                </anchor>
              </controlPr>
            </control>
          </mc:Choice>
        </mc:AlternateContent>
        <mc:AlternateContent xmlns:mc="http://schemas.openxmlformats.org/markup-compatibility/2006">
          <mc:Choice Requires="x14">
            <control shapeId="1396" r:id="rId187" name="Option Button 372">
              <controlPr defaultSize="0" autoFill="0" autoLine="0" autoPict="0">
                <anchor moveWithCells="1">
                  <from>
                    <xdr:col>6</xdr:col>
                    <xdr:colOff>409575</xdr:colOff>
                    <xdr:row>77</xdr:row>
                    <xdr:rowOff>200025</xdr:rowOff>
                  </from>
                  <to>
                    <xdr:col>6</xdr:col>
                    <xdr:colOff>838200</xdr:colOff>
                    <xdr:row>77</xdr:row>
                    <xdr:rowOff>428625</xdr:rowOff>
                  </to>
                </anchor>
              </controlPr>
            </control>
          </mc:Choice>
        </mc:AlternateContent>
        <mc:AlternateContent xmlns:mc="http://schemas.openxmlformats.org/markup-compatibility/2006">
          <mc:Choice Requires="x14">
            <control shapeId="1397" r:id="rId188" name="Option Button 373">
              <controlPr defaultSize="0" autoFill="0" autoLine="0" autoPict="0">
                <anchor moveWithCells="1">
                  <from>
                    <xdr:col>7</xdr:col>
                    <xdr:colOff>419100</xdr:colOff>
                    <xdr:row>77</xdr:row>
                    <xdr:rowOff>190500</xdr:rowOff>
                  </from>
                  <to>
                    <xdr:col>7</xdr:col>
                    <xdr:colOff>847725</xdr:colOff>
                    <xdr:row>77</xdr:row>
                    <xdr:rowOff>409575</xdr:rowOff>
                  </to>
                </anchor>
              </controlPr>
            </control>
          </mc:Choice>
        </mc:AlternateContent>
        <mc:AlternateContent xmlns:mc="http://schemas.openxmlformats.org/markup-compatibility/2006">
          <mc:Choice Requires="x14">
            <control shapeId="1398" r:id="rId189" name="Option Button 374">
              <controlPr defaultSize="0" autoFill="0" autoLine="0" autoPict="0">
                <anchor moveWithCells="1">
                  <from>
                    <xdr:col>8</xdr:col>
                    <xdr:colOff>457200</xdr:colOff>
                    <xdr:row>77</xdr:row>
                    <xdr:rowOff>200025</xdr:rowOff>
                  </from>
                  <to>
                    <xdr:col>8</xdr:col>
                    <xdr:colOff>876300</xdr:colOff>
                    <xdr:row>77</xdr:row>
                    <xdr:rowOff>428625</xdr:rowOff>
                  </to>
                </anchor>
              </controlPr>
            </control>
          </mc:Choice>
        </mc:AlternateContent>
        <mc:AlternateContent xmlns:mc="http://schemas.openxmlformats.org/markup-compatibility/2006">
          <mc:Choice Requires="x14">
            <control shapeId="1399" r:id="rId190" name="Option Button 375">
              <controlPr defaultSize="0" autoFill="0" autoLine="0" autoPict="0">
                <anchor moveWithCells="1">
                  <from>
                    <xdr:col>9</xdr:col>
                    <xdr:colOff>457200</xdr:colOff>
                    <xdr:row>77</xdr:row>
                    <xdr:rowOff>180975</xdr:rowOff>
                  </from>
                  <to>
                    <xdr:col>9</xdr:col>
                    <xdr:colOff>885825</xdr:colOff>
                    <xdr:row>77</xdr:row>
                    <xdr:rowOff>400050</xdr:rowOff>
                  </to>
                </anchor>
              </controlPr>
            </control>
          </mc:Choice>
        </mc:AlternateContent>
        <mc:AlternateContent xmlns:mc="http://schemas.openxmlformats.org/markup-compatibility/2006">
          <mc:Choice Requires="x14">
            <control shapeId="1400" r:id="rId191" name="Option Button 376">
              <controlPr defaultSize="0" autoFill="0" autoLine="0" autoPict="0">
                <anchor moveWithCells="1">
                  <from>
                    <xdr:col>10</xdr:col>
                    <xdr:colOff>447675</xdr:colOff>
                    <xdr:row>77</xdr:row>
                    <xdr:rowOff>200025</xdr:rowOff>
                  </from>
                  <to>
                    <xdr:col>10</xdr:col>
                    <xdr:colOff>866775</xdr:colOff>
                    <xdr:row>77</xdr:row>
                    <xdr:rowOff>428625</xdr:rowOff>
                  </to>
                </anchor>
              </controlPr>
            </control>
          </mc:Choice>
        </mc:AlternateContent>
        <mc:AlternateContent xmlns:mc="http://schemas.openxmlformats.org/markup-compatibility/2006">
          <mc:Choice Requires="x14">
            <control shapeId="1401" r:id="rId192" name="Option Button 377">
              <controlPr defaultSize="0" autoFill="0" autoLine="0" autoPict="0">
                <anchor moveWithCells="1">
                  <from>
                    <xdr:col>11</xdr:col>
                    <xdr:colOff>476250</xdr:colOff>
                    <xdr:row>77</xdr:row>
                    <xdr:rowOff>190500</xdr:rowOff>
                  </from>
                  <to>
                    <xdr:col>11</xdr:col>
                    <xdr:colOff>895350</xdr:colOff>
                    <xdr:row>77</xdr:row>
                    <xdr:rowOff>409575</xdr:rowOff>
                  </to>
                </anchor>
              </controlPr>
            </control>
          </mc:Choice>
        </mc:AlternateContent>
        <mc:AlternateContent xmlns:mc="http://schemas.openxmlformats.org/markup-compatibility/2006">
          <mc:Choice Requires="x14">
            <control shapeId="1402" r:id="rId193" name="Group Box 378">
              <controlPr defaultSize="0" print="0" autoFill="0" autoPict="0">
                <anchor moveWithCells="1">
                  <from>
                    <xdr:col>6</xdr:col>
                    <xdr:colOff>0</xdr:colOff>
                    <xdr:row>78</xdr:row>
                    <xdr:rowOff>0</xdr:rowOff>
                  </from>
                  <to>
                    <xdr:col>12</xdr:col>
                    <xdr:colOff>0</xdr:colOff>
                    <xdr:row>79</xdr:row>
                    <xdr:rowOff>0</xdr:rowOff>
                  </to>
                </anchor>
              </controlPr>
            </control>
          </mc:Choice>
        </mc:AlternateContent>
        <mc:AlternateContent xmlns:mc="http://schemas.openxmlformats.org/markup-compatibility/2006">
          <mc:Choice Requires="x14">
            <control shapeId="1403" r:id="rId194" name="Option Button 379">
              <controlPr defaultSize="0" autoFill="0" autoLine="0" autoPict="0">
                <anchor moveWithCells="1">
                  <from>
                    <xdr:col>6</xdr:col>
                    <xdr:colOff>419100</xdr:colOff>
                    <xdr:row>78</xdr:row>
                    <xdr:rowOff>200025</xdr:rowOff>
                  </from>
                  <to>
                    <xdr:col>6</xdr:col>
                    <xdr:colOff>838200</xdr:colOff>
                    <xdr:row>78</xdr:row>
                    <xdr:rowOff>428625</xdr:rowOff>
                  </to>
                </anchor>
              </controlPr>
            </control>
          </mc:Choice>
        </mc:AlternateContent>
        <mc:AlternateContent xmlns:mc="http://schemas.openxmlformats.org/markup-compatibility/2006">
          <mc:Choice Requires="x14">
            <control shapeId="1404" r:id="rId195" name="Option Button 380">
              <controlPr defaultSize="0" autoFill="0" autoLine="0" autoPict="0">
                <anchor moveWithCells="1">
                  <from>
                    <xdr:col>7</xdr:col>
                    <xdr:colOff>419100</xdr:colOff>
                    <xdr:row>78</xdr:row>
                    <xdr:rowOff>190500</xdr:rowOff>
                  </from>
                  <to>
                    <xdr:col>7</xdr:col>
                    <xdr:colOff>847725</xdr:colOff>
                    <xdr:row>78</xdr:row>
                    <xdr:rowOff>409575</xdr:rowOff>
                  </to>
                </anchor>
              </controlPr>
            </control>
          </mc:Choice>
        </mc:AlternateContent>
        <mc:AlternateContent xmlns:mc="http://schemas.openxmlformats.org/markup-compatibility/2006">
          <mc:Choice Requires="x14">
            <control shapeId="1405" r:id="rId196" name="Option Button 381">
              <controlPr defaultSize="0" autoFill="0" autoLine="0" autoPict="0">
                <anchor moveWithCells="1">
                  <from>
                    <xdr:col>8</xdr:col>
                    <xdr:colOff>457200</xdr:colOff>
                    <xdr:row>78</xdr:row>
                    <xdr:rowOff>200025</xdr:rowOff>
                  </from>
                  <to>
                    <xdr:col>8</xdr:col>
                    <xdr:colOff>876300</xdr:colOff>
                    <xdr:row>78</xdr:row>
                    <xdr:rowOff>428625</xdr:rowOff>
                  </to>
                </anchor>
              </controlPr>
            </control>
          </mc:Choice>
        </mc:AlternateContent>
        <mc:AlternateContent xmlns:mc="http://schemas.openxmlformats.org/markup-compatibility/2006">
          <mc:Choice Requires="x14">
            <control shapeId="1406" r:id="rId197" name="Option Button 382">
              <controlPr defaultSize="0" autoFill="0" autoLine="0" autoPict="0">
                <anchor moveWithCells="1">
                  <from>
                    <xdr:col>9</xdr:col>
                    <xdr:colOff>457200</xdr:colOff>
                    <xdr:row>78</xdr:row>
                    <xdr:rowOff>209550</xdr:rowOff>
                  </from>
                  <to>
                    <xdr:col>9</xdr:col>
                    <xdr:colOff>885825</xdr:colOff>
                    <xdr:row>78</xdr:row>
                    <xdr:rowOff>428625</xdr:rowOff>
                  </to>
                </anchor>
              </controlPr>
            </control>
          </mc:Choice>
        </mc:AlternateContent>
        <mc:AlternateContent xmlns:mc="http://schemas.openxmlformats.org/markup-compatibility/2006">
          <mc:Choice Requires="x14">
            <control shapeId="1407" r:id="rId198" name="Option Button 383">
              <controlPr defaultSize="0" autoFill="0" autoLine="0" autoPict="0">
                <anchor moveWithCells="1">
                  <from>
                    <xdr:col>10</xdr:col>
                    <xdr:colOff>447675</xdr:colOff>
                    <xdr:row>78</xdr:row>
                    <xdr:rowOff>200025</xdr:rowOff>
                  </from>
                  <to>
                    <xdr:col>10</xdr:col>
                    <xdr:colOff>866775</xdr:colOff>
                    <xdr:row>78</xdr:row>
                    <xdr:rowOff>428625</xdr:rowOff>
                  </to>
                </anchor>
              </controlPr>
            </control>
          </mc:Choice>
        </mc:AlternateContent>
        <mc:AlternateContent xmlns:mc="http://schemas.openxmlformats.org/markup-compatibility/2006">
          <mc:Choice Requires="x14">
            <control shapeId="1408" r:id="rId199" name="Option Button 384">
              <controlPr defaultSize="0" autoFill="0" autoLine="0" autoPict="0">
                <anchor moveWithCells="1">
                  <from>
                    <xdr:col>11</xdr:col>
                    <xdr:colOff>476250</xdr:colOff>
                    <xdr:row>78</xdr:row>
                    <xdr:rowOff>190500</xdr:rowOff>
                  </from>
                  <to>
                    <xdr:col>11</xdr:col>
                    <xdr:colOff>895350</xdr:colOff>
                    <xdr:row>78</xdr:row>
                    <xdr:rowOff>409575</xdr:rowOff>
                  </to>
                </anchor>
              </controlPr>
            </control>
          </mc:Choice>
        </mc:AlternateContent>
        <mc:AlternateContent xmlns:mc="http://schemas.openxmlformats.org/markup-compatibility/2006">
          <mc:Choice Requires="x14">
            <control shapeId="1409" r:id="rId200" name="Group Box 385">
              <controlPr defaultSize="0" print="0" autoFill="0" autoPict="0">
                <anchor moveWithCells="1">
                  <from>
                    <xdr:col>6</xdr:col>
                    <xdr:colOff>0</xdr:colOff>
                    <xdr:row>79</xdr:row>
                    <xdr:rowOff>0</xdr:rowOff>
                  </from>
                  <to>
                    <xdr:col>12</xdr:col>
                    <xdr:colOff>0</xdr:colOff>
                    <xdr:row>80</xdr:row>
                    <xdr:rowOff>0</xdr:rowOff>
                  </to>
                </anchor>
              </controlPr>
            </control>
          </mc:Choice>
        </mc:AlternateContent>
        <mc:AlternateContent xmlns:mc="http://schemas.openxmlformats.org/markup-compatibility/2006">
          <mc:Choice Requires="x14">
            <control shapeId="1410" r:id="rId201" name="Option Button 386">
              <controlPr defaultSize="0" autoFill="0" autoLine="0" autoPict="0">
                <anchor moveWithCells="1">
                  <from>
                    <xdr:col>6</xdr:col>
                    <xdr:colOff>409575</xdr:colOff>
                    <xdr:row>79</xdr:row>
                    <xdr:rowOff>219075</xdr:rowOff>
                  </from>
                  <to>
                    <xdr:col>6</xdr:col>
                    <xdr:colOff>838200</xdr:colOff>
                    <xdr:row>79</xdr:row>
                    <xdr:rowOff>438150</xdr:rowOff>
                  </to>
                </anchor>
              </controlPr>
            </control>
          </mc:Choice>
        </mc:AlternateContent>
        <mc:AlternateContent xmlns:mc="http://schemas.openxmlformats.org/markup-compatibility/2006">
          <mc:Choice Requires="x14">
            <control shapeId="1411" r:id="rId202" name="Option Button 387">
              <controlPr defaultSize="0" autoFill="0" autoLine="0" autoPict="0">
                <anchor moveWithCells="1">
                  <from>
                    <xdr:col>7</xdr:col>
                    <xdr:colOff>409575</xdr:colOff>
                    <xdr:row>79</xdr:row>
                    <xdr:rowOff>209550</xdr:rowOff>
                  </from>
                  <to>
                    <xdr:col>7</xdr:col>
                    <xdr:colOff>828675</xdr:colOff>
                    <xdr:row>79</xdr:row>
                    <xdr:rowOff>428625</xdr:rowOff>
                  </to>
                </anchor>
              </controlPr>
            </control>
          </mc:Choice>
        </mc:AlternateContent>
        <mc:AlternateContent xmlns:mc="http://schemas.openxmlformats.org/markup-compatibility/2006">
          <mc:Choice Requires="x14">
            <control shapeId="1412" r:id="rId203" name="Option Button 388">
              <controlPr defaultSize="0" autoFill="0" autoLine="0" autoPict="0">
                <anchor moveWithCells="1">
                  <from>
                    <xdr:col>8</xdr:col>
                    <xdr:colOff>447675</xdr:colOff>
                    <xdr:row>79</xdr:row>
                    <xdr:rowOff>219075</xdr:rowOff>
                  </from>
                  <to>
                    <xdr:col>8</xdr:col>
                    <xdr:colOff>866775</xdr:colOff>
                    <xdr:row>79</xdr:row>
                    <xdr:rowOff>438150</xdr:rowOff>
                  </to>
                </anchor>
              </controlPr>
            </control>
          </mc:Choice>
        </mc:AlternateContent>
        <mc:AlternateContent xmlns:mc="http://schemas.openxmlformats.org/markup-compatibility/2006">
          <mc:Choice Requires="x14">
            <control shapeId="1413" r:id="rId204" name="Option Button 389">
              <controlPr defaultSize="0" autoFill="0" autoLine="0" autoPict="0">
                <anchor moveWithCells="1">
                  <from>
                    <xdr:col>9</xdr:col>
                    <xdr:colOff>447675</xdr:colOff>
                    <xdr:row>79</xdr:row>
                    <xdr:rowOff>209550</xdr:rowOff>
                  </from>
                  <to>
                    <xdr:col>9</xdr:col>
                    <xdr:colOff>866775</xdr:colOff>
                    <xdr:row>79</xdr:row>
                    <xdr:rowOff>438150</xdr:rowOff>
                  </to>
                </anchor>
              </controlPr>
            </control>
          </mc:Choice>
        </mc:AlternateContent>
        <mc:AlternateContent xmlns:mc="http://schemas.openxmlformats.org/markup-compatibility/2006">
          <mc:Choice Requires="x14">
            <control shapeId="1414" r:id="rId205" name="Option Button 390">
              <controlPr defaultSize="0" autoFill="0" autoLine="0" autoPict="0">
                <anchor moveWithCells="1">
                  <from>
                    <xdr:col>10</xdr:col>
                    <xdr:colOff>438150</xdr:colOff>
                    <xdr:row>79</xdr:row>
                    <xdr:rowOff>219075</xdr:rowOff>
                  </from>
                  <to>
                    <xdr:col>10</xdr:col>
                    <xdr:colOff>866775</xdr:colOff>
                    <xdr:row>79</xdr:row>
                    <xdr:rowOff>438150</xdr:rowOff>
                  </to>
                </anchor>
              </controlPr>
            </control>
          </mc:Choice>
        </mc:AlternateContent>
        <mc:AlternateContent xmlns:mc="http://schemas.openxmlformats.org/markup-compatibility/2006">
          <mc:Choice Requires="x14">
            <control shapeId="1415" r:id="rId206" name="Option Button 391">
              <controlPr defaultSize="0" autoFill="0" autoLine="0" autoPict="0">
                <anchor moveWithCells="1">
                  <from>
                    <xdr:col>11</xdr:col>
                    <xdr:colOff>466725</xdr:colOff>
                    <xdr:row>79</xdr:row>
                    <xdr:rowOff>209550</xdr:rowOff>
                  </from>
                  <to>
                    <xdr:col>11</xdr:col>
                    <xdr:colOff>885825</xdr:colOff>
                    <xdr:row>79</xdr:row>
                    <xdr:rowOff>428625</xdr:rowOff>
                  </to>
                </anchor>
              </controlPr>
            </control>
          </mc:Choice>
        </mc:AlternateContent>
        <mc:AlternateContent xmlns:mc="http://schemas.openxmlformats.org/markup-compatibility/2006">
          <mc:Choice Requires="x14">
            <control shapeId="1437" r:id="rId207" name="Group Box 413">
              <controlPr defaultSize="0" print="0" autoFill="0" autoPict="0">
                <anchor moveWithCells="1">
                  <from>
                    <xdr:col>6</xdr:col>
                    <xdr:colOff>0</xdr:colOff>
                    <xdr:row>81</xdr:row>
                    <xdr:rowOff>0</xdr:rowOff>
                  </from>
                  <to>
                    <xdr:col>12</xdr:col>
                    <xdr:colOff>0</xdr:colOff>
                    <xdr:row>82</xdr:row>
                    <xdr:rowOff>0</xdr:rowOff>
                  </to>
                </anchor>
              </controlPr>
            </control>
          </mc:Choice>
        </mc:AlternateContent>
        <mc:AlternateContent xmlns:mc="http://schemas.openxmlformats.org/markup-compatibility/2006">
          <mc:Choice Requires="x14">
            <control shapeId="1438" r:id="rId208" name="Option Button 414">
              <controlPr defaultSize="0" autoFill="0" autoLine="0" autoPict="0">
                <anchor moveWithCells="1">
                  <from>
                    <xdr:col>6</xdr:col>
                    <xdr:colOff>400050</xdr:colOff>
                    <xdr:row>81</xdr:row>
                    <xdr:rowOff>114300</xdr:rowOff>
                  </from>
                  <to>
                    <xdr:col>6</xdr:col>
                    <xdr:colOff>819150</xdr:colOff>
                    <xdr:row>81</xdr:row>
                    <xdr:rowOff>333375</xdr:rowOff>
                  </to>
                </anchor>
              </controlPr>
            </control>
          </mc:Choice>
        </mc:AlternateContent>
        <mc:AlternateContent xmlns:mc="http://schemas.openxmlformats.org/markup-compatibility/2006">
          <mc:Choice Requires="x14">
            <control shapeId="1439" r:id="rId209" name="Option Button 415">
              <controlPr defaultSize="0" autoFill="0" autoLine="0" autoPict="0">
                <anchor moveWithCells="1">
                  <from>
                    <xdr:col>7</xdr:col>
                    <xdr:colOff>400050</xdr:colOff>
                    <xdr:row>81</xdr:row>
                    <xdr:rowOff>104775</xdr:rowOff>
                  </from>
                  <to>
                    <xdr:col>7</xdr:col>
                    <xdr:colOff>819150</xdr:colOff>
                    <xdr:row>81</xdr:row>
                    <xdr:rowOff>323850</xdr:rowOff>
                  </to>
                </anchor>
              </controlPr>
            </control>
          </mc:Choice>
        </mc:AlternateContent>
        <mc:AlternateContent xmlns:mc="http://schemas.openxmlformats.org/markup-compatibility/2006">
          <mc:Choice Requires="x14">
            <control shapeId="1440" r:id="rId210" name="Option Button 416">
              <controlPr defaultSize="0" autoFill="0" autoLine="0" autoPict="0">
                <anchor moveWithCells="1">
                  <from>
                    <xdr:col>8</xdr:col>
                    <xdr:colOff>438150</xdr:colOff>
                    <xdr:row>81</xdr:row>
                    <xdr:rowOff>114300</xdr:rowOff>
                  </from>
                  <to>
                    <xdr:col>8</xdr:col>
                    <xdr:colOff>866775</xdr:colOff>
                    <xdr:row>81</xdr:row>
                    <xdr:rowOff>333375</xdr:rowOff>
                  </to>
                </anchor>
              </controlPr>
            </control>
          </mc:Choice>
        </mc:AlternateContent>
        <mc:AlternateContent xmlns:mc="http://schemas.openxmlformats.org/markup-compatibility/2006">
          <mc:Choice Requires="x14">
            <control shapeId="1441" r:id="rId211" name="Option Button 417">
              <controlPr defaultSize="0" autoFill="0" autoLine="0" autoPict="0">
                <anchor moveWithCells="1">
                  <from>
                    <xdr:col>9</xdr:col>
                    <xdr:colOff>438150</xdr:colOff>
                    <xdr:row>81</xdr:row>
                    <xdr:rowOff>114300</xdr:rowOff>
                  </from>
                  <to>
                    <xdr:col>9</xdr:col>
                    <xdr:colOff>857250</xdr:colOff>
                    <xdr:row>81</xdr:row>
                    <xdr:rowOff>333375</xdr:rowOff>
                  </to>
                </anchor>
              </controlPr>
            </control>
          </mc:Choice>
        </mc:AlternateContent>
        <mc:AlternateContent xmlns:mc="http://schemas.openxmlformats.org/markup-compatibility/2006">
          <mc:Choice Requires="x14">
            <control shapeId="1442" r:id="rId212" name="Option Button 418">
              <controlPr defaultSize="0" autoFill="0" autoLine="0" autoPict="0">
                <anchor moveWithCells="1">
                  <from>
                    <xdr:col>10</xdr:col>
                    <xdr:colOff>428625</xdr:colOff>
                    <xdr:row>81</xdr:row>
                    <xdr:rowOff>114300</xdr:rowOff>
                  </from>
                  <to>
                    <xdr:col>10</xdr:col>
                    <xdr:colOff>847725</xdr:colOff>
                    <xdr:row>81</xdr:row>
                    <xdr:rowOff>333375</xdr:rowOff>
                  </to>
                </anchor>
              </controlPr>
            </control>
          </mc:Choice>
        </mc:AlternateContent>
        <mc:AlternateContent xmlns:mc="http://schemas.openxmlformats.org/markup-compatibility/2006">
          <mc:Choice Requires="x14">
            <control shapeId="1443" r:id="rId213" name="Option Button 419">
              <controlPr defaultSize="0" autoFill="0" autoLine="0" autoPict="0">
                <anchor moveWithCells="1">
                  <from>
                    <xdr:col>11</xdr:col>
                    <xdr:colOff>457200</xdr:colOff>
                    <xdr:row>81</xdr:row>
                    <xdr:rowOff>104775</xdr:rowOff>
                  </from>
                  <to>
                    <xdr:col>11</xdr:col>
                    <xdr:colOff>885825</xdr:colOff>
                    <xdr:row>81</xdr:row>
                    <xdr:rowOff>323850</xdr:rowOff>
                  </to>
                </anchor>
              </controlPr>
            </control>
          </mc:Choice>
        </mc:AlternateContent>
        <mc:AlternateContent xmlns:mc="http://schemas.openxmlformats.org/markup-compatibility/2006">
          <mc:Choice Requires="x14">
            <control shapeId="1444" r:id="rId214" name="Group Box 420">
              <controlPr defaultSize="0" print="0" autoFill="0" autoPict="0">
                <anchor moveWithCells="1">
                  <from>
                    <xdr:col>6</xdr:col>
                    <xdr:colOff>0</xdr:colOff>
                    <xdr:row>82</xdr:row>
                    <xdr:rowOff>0</xdr:rowOff>
                  </from>
                  <to>
                    <xdr:col>12</xdr:col>
                    <xdr:colOff>0</xdr:colOff>
                    <xdr:row>83</xdr:row>
                    <xdr:rowOff>0</xdr:rowOff>
                  </to>
                </anchor>
              </controlPr>
            </control>
          </mc:Choice>
        </mc:AlternateContent>
        <mc:AlternateContent xmlns:mc="http://schemas.openxmlformats.org/markup-compatibility/2006">
          <mc:Choice Requires="x14">
            <control shapeId="1445" r:id="rId215" name="Option Button 421">
              <controlPr defaultSize="0" autoFill="0" autoLine="0" autoPict="0">
                <anchor moveWithCells="1">
                  <from>
                    <xdr:col>6</xdr:col>
                    <xdr:colOff>400050</xdr:colOff>
                    <xdr:row>82</xdr:row>
                    <xdr:rowOff>133350</xdr:rowOff>
                  </from>
                  <to>
                    <xdr:col>6</xdr:col>
                    <xdr:colOff>819150</xdr:colOff>
                    <xdr:row>82</xdr:row>
                    <xdr:rowOff>361950</xdr:rowOff>
                  </to>
                </anchor>
              </controlPr>
            </control>
          </mc:Choice>
        </mc:AlternateContent>
        <mc:AlternateContent xmlns:mc="http://schemas.openxmlformats.org/markup-compatibility/2006">
          <mc:Choice Requires="x14">
            <control shapeId="1446" r:id="rId216" name="Option Button 422">
              <controlPr defaultSize="0" autoFill="0" autoLine="0" autoPict="0">
                <anchor moveWithCells="1">
                  <from>
                    <xdr:col>7</xdr:col>
                    <xdr:colOff>400050</xdr:colOff>
                    <xdr:row>82</xdr:row>
                    <xdr:rowOff>123825</xdr:rowOff>
                  </from>
                  <to>
                    <xdr:col>7</xdr:col>
                    <xdr:colOff>819150</xdr:colOff>
                    <xdr:row>82</xdr:row>
                    <xdr:rowOff>342900</xdr:rowOff>
                  </to>
                </anchor>
              </controlPr>
            </control>
          </mc:Choice>
        </mc:AlternateContent>
        <mc:AlternateContent xmlns:mc="http://schemas.openxmlformats.org/markup-compatibility/2006">
          <mc:Choice Requires="x14">
            <control shapeId="1447" r:id="rId217" name="Option Button 423">
              <controlPr defaultSize="0" autoFill="0" autoLine="0" autoPict="0">
                <anchor moveWithCells="1">
                  <from>
                    <xdr:col>8</xdr:col>
                    <xdr:colOff>438150</xdr:colOff>
                    <xdr:row>82</xdr:row>
                    <xdr:rowOff>133350</xdr:rowOff>
                  </from>
                  <to>
                    <xdr:col>8</xdr:col>
                    <xdr:colOff>866775</xdr:colOff>
                    <xdr:row>82</xdr:row>
                    <xdr:rowOff>361950</xdr:rowOff>
                  </to>
                </anchor>
              </controlPr>
            </control>
          </mc:Choice>
        </mc:AlternateContent>
        <mc:AlternateContent xmlns:mc="http://schemas.openxmlformats.org/markup-compatibility/2006">
          <mc:Choice Requires="x14">
            <control shapeId="1448" r:id="rId218" name="Option Button 424">
              <controlPr defaultSize="0" autoFill="0" autoLine="0" autoPict="0">
                <anchor moveWithCells="1">
                  <from>
                    <xdr:col>9</xdr:col>
                    <xdr:colOff>438150</xdr:colOff>
                    <xdr:row>82</xdr:row>
                    <xdr:rowOff>133350</xdr:rowOff>
                  </from>
                  <to>
                    <xdr:col>9</xdr:col>
                    <xdr:colOff>857250</xdr:colOff>
                    <xdr:row>82</xdr:row>
                    <xdr:rowOff>352425</xdr:rowOff>
                  </to>
                </anchor>
              </controlPr>
            </control>
          </mc:Choice>
        </mc:AlternateContent>
        <mc:AlternateContent xmlns:mc="http://schemas.openxmlformats.org/markup-compatibility/2006">
          <mc:Choice Requires="x14">
            <control shapeId="1449" r:id="rId219" name="Option Button 425">
              <controlPr defaultSize="0" autoFill="0" autoLine="0" autoPict="0">
                <anchor moveWithCells="1">
                  <from>
                    <xdr:col>10</xdr:col>
                    <xdr:colOff>428625</xdr:colOff>
                    <xdr:row>82</xdr:row>
                    <xdr:rowOff>133350</xdr:rowOff>
                  </from>
                  <to>
                    <xdr:col>10</xdr:col>
                    <xdr:colOff>847725</xdr:colOff>
                    <xdr:row>82</xdr:row>
                    <xdr:rowOff>361950</xdr:rowOff>
                  </to>
                </anchor>
              </controlPr>
            </control>
          </mc:Choice>
        </mc:AlternateContent>
        <mc:AlternateContent xmlns:mc="http://schemas.openxmlformats.org/markup-compatibility/2006">
          <mc:Choice Requires="x14">
            <control shapeId="1450" r:id="rId220" name="Option Button 426">
              <controlPr defaultSize="0" autoFill="0" autoLine="0" autoPict="0">
                <anchor moveWithCells="1">
                  <from>
                    <xdr:col>11</xdr:col>
                    <xdr:colOff>457200</xdr:colOff>
                    <xdr:row>82</xdr:row>
                    <xdr:rowOff>123825</xdr:rowOff>
                  </from>
                  <to>
                    <xdr:col>11</xdr:col>
                    <xdr:colOff>885825</xdr:colOff>
                    <xdr:row>82</xdr:row>
                    <xdr:rowOff>342900</xdr:rowOff>
                  </to>
                </anchor>
              </controlPr>
            </control>
          </mc:Choice>
        </mc:AlternateContent>
        <mc:AlternateContent xmlns:mc="http://schemas.openxmlformats.org/markup-compatibility/2006">
          <mc:Choice Requires="x14">
            <control shapeId="1451" r:id="rId221" name="Group Box 427">
              <controlPr defaultSize="0" print="0" autoFill="0" autoPict="0">
                <anchor moveWithCells="1">
                  <from>
                    <xdr:col>6</xdr:col>
                    <xdr:colOff>0</xdr:colOff>
                    <xdr:row>84</xdr:row>
                    <xdr:rowOff>0</xdr:rowOff>
                  </from>
                  <to>
                    <xdr:col>12</xdr:col>
                    <xdr:colOff>0</xdr:colOff>
                    <xdr:row>85</xdr:row>
                    <xdr:rowOff>0</xdr:rowOff>
                  </to>
                </anchor>
              </controlPr>
            </control>
          </mc:Choice>
        </mc:AlternateContent>
        <mc:AlternateContent xmlns:mc="http://schemas.openxmlformats.org/markup-compatibility/2006">
          <mc:Choice Requires="x14">
            <control shapeId="1452" r:id="rId222" name="Option Button 428">
              <controlPr defaultSize="0" autoFill="0" autoLine="0" autoPict="0">
                <anchor moveWithCells="1">
                  <from>
                    <xdr:col>6</xdr:col>
                    <xdr:colOff>409575</xdr:colOff>
                    <xdr:row>84</xdr:row>
                    <xdr:rowOff>114300</xdr:rowOff>
                  </from>
                  <to>
                    <xdr:col>6</xdr:col>
                    <xdr:colOff>838200</xdr:colOff>
                    <xdr:row>84</xdr:row>
                    <xdr:rowOff>333375</xdr:rowOff>
                  </to>
                </anchor>
              </controlPr>
            </control>
          </mc:Choice>
        </mc:AlternateContent>
        <mc:AlternateContent xmlns:mc="http://schemas.openxmlformats.org/markup-compatibility/2006">
          <mc:Choice Requires="x14">
            <control shapeId="1453" r:id="rId223" name="Option Button 429">
              <controlPr defaultSize="0" autoFill="0" autoLine="0" autoPict="0">
                <anchor moveWithCells="1">
                  <from>
                    <xdr:col>7</xdr:col>
                    <xdr:colOff>409575</xdr:colOff>
                    <xdr:row>84</xdr:row>
                    <xdr:rowOff>104775</xdr:rowOff>
                  </from>
                  <to>
                    <xdr:col>7</xdr:col>
                    <xdr:colOff>828675</xdr:colOff>
                    <xdr:row>84</xdr:row>
                    <xdr:rowOff>323850</xdr:rowOff>
                  </to>
                </anchor>
              </controlPr>
            </control>
          </mc:Choice>
        </mc:AlternateContent>
        <mc:AlternateContent xmlns:mc="http://schemas.openxmlformats.org/markup-compatibility/2006">
          <mc:Choice Requires="x14">
            <control shapeId="1454" r:id="rId224" name="Option Button 430">
              <controlPr defaultSize="0" autoFill="0" autoLine="0" autoPict="0">
                <anchor moveWithCells="1">
                  <from>
                    <xdr:col>8</xdr:col>
                    <xdr:colOff>447675</xdr:colOff>
                    <xdr:row>84</xdr:row>
                    <xdr:rowOff>114300</xdr:rowOff>
                  </from>
                  <to>
                    <xdr:col>8</xdr:col>
                    <xdr:colOff>866775</xdr:colOff>
                    <xdr:row>84</xdr:row>
                    <xdr:rowOff>333375</xdr:rowOff>
                  </to>
                </anchor>
              </controlPr>
            </control>
          </mc:Choice>
        </mc:AlternateContent>
        <mc:AlternateContent xmlns:mc="http://schemas.openxmlformats.org/markup-compatibility/2006">
          <mc:Choice Requires="x14">
            <control shapeId="1455" r:id="rId225" name="Option Button 431">
              <controlPr defaultSize="0" autoFill="0" autoLine="0" autoPict="0">
                <anchor moveWithCells="1">
                  <from>
                    <xdr:col>9</xdr:col>
                    <xdr:colOff>447675</xdr:colOff>
                    <xdr:row>84</xdr:row>
                    <xdr:rowOff>114300</xdr:rowOff>
                  </from>
                  <to>
                    <xdr:col>9</xdr:col>
                    <xdr:colOff>866775</xdr:colOff>
                    <xdr:row>84</xdr:row>
                    <xdr:rowOff>333375</xdr:rowOff>
                  </to>
                </anchor>
              </controlPr>
            </control>
          </mc:Choice>
        </mc:AlternateContent>
        <mc:AlternateContent xmlns:mc="http://schemas.openxmlformats.org/markup-compatibility/2006">
          <mc:Choice Requires="x14">
            <control shapeId="1456" r:id="rId226" name="Option Button 432">
              <controlPr defaultSize="0" autoFill="0" autoLine="0" autoPict="0">
                <anchor moveWithCells="1">
                  <from>
                    <xdr:col>10</xdr:col>
                    <xdr:colOff>438150</xdr:colOff>
                    <xdr:row>84</xdr:row>
                    <xdr:rowOff>114300</xdr:rowOff>
                  </from>
                  <to>
                    <xdr:col>10</xdr:col>
                    <xdr:colOff>866775</xdr:colOff>
                    <xdr:row>84</xdr:row>
                    <xdr:rowOff>333375</xdr:rowOff>
                  </to>
                </anchor>
              </controlPr>
            </control>
          </mc:Choice>
        </mc:AlternateContent>
        <mc:AlternateContent xmlns:mc="http://schemas.openxmlformats.org/markup-compatibility/2006">
          <mc:Choice Requires="x14">
            <control shapeId="1457" r:id="rId227" name="Option Button 433">
              <controlPr defaultSize="0" autoFill="0" autoLine="0" autoPict="0">
                <anchor moveWithCells="1">
                  <from>
                    <xdr:col>11</xdr:col>
                    <xdr:colOff>466725</xdr:colOff>
                    <xdr:row>84</xdr:row>
                    <xdr:rowOff>104775</xdr:rowOff>
                  </from>
                  <to>
                    <xdr:col>11</xdr:col>
                    <xdr:colOff>885825</xdr:colOff>
                    <xdr:row>84</xdr:row>
                    <xdr:rowOff>323850</xdr:rowOff>
                  </to>
                </anchor>
              </controlPr>
            </control>
          </mc:Choice>
        </mc:AlternateContent>
        <mc:AlternateContent xmlns:mc="http://schemas.openxmlformats.org/markup-compatibility/2006">
          <mc:Choice Requires="x14">
            <control shapeId="1458" r:id="rId228" name="Group Box 434">
              <controlPr defaultSize="0" print="0" autoFill="0" autoPict="0">
                <anchor moveWithCells="1">
                  <from>
                    <xdr:col>6</xdr:col>
                    <xdr:colOff>0</xdr:colOff>
                    <xdr:row>88</xdr:row>
                    <xdr:rowOff>0</xdr:rowOff>
                  </from>
                  <to>
                    <xdr:col>12</xdr:col>
                    <xdr:colOff>0</xdr:colOff>
                    <xdr:row>89</xdr:row>
                    <xdr:rowOff>0</xdr:rowOff>
                  </to>
                </anchor>
              </controlPr>
            </control>
          </mc:Choice>
        </mc:AlternateContent>
        <mc:AlternateContent xmlns:mc="http://schemas.openxmlformats.org/markup-compatibility/2006">
          <mc:Choice Requires="x14">
            <control shapeId="1459" r:id="rId229" name="Option Button 435">
              <controlPr defaultSize="0" autoFill="0" autoLine="0" autoPict="0">
                <anchor moveWithCells="1">
                  <from>
                    <xdr:col>6</xdr:col>
                    <xdr:colOff>381000</xdr:colOff>
                    <xdr:row>88</xdr:row>
                    <xdr:rowOff>285750</xdr:rowOff>
                  </from>
                  <to>
                    <xdr:col>6</xdr:col>
                    <xdr:colOff>800100</xdr:colOff>
                    <xdr:row>88</xdr:row>
                    <xdr:rowOff>514350</xdr:rowOff>
                  </to>
                </anchor>
              </controlPr>
            </control>
          </mc:Choice>
        </mc:AlternateContent>
        <mc:AlternateContent xmlns:mc="http://schemas.openxmlformats.org/markup-compatibility/2006">
          <mc:Choice Requires="x14">
            <control shapeId="1460" r:id="rId230" name="Option Button 436">
              <controlPr defaultSize="0" autoFill="0" autoLine="0" autoPict="0">
                <anchor moveWithCells="1">
                  <from>
                    <xdr:col>7</xdr:col>
                    <xdr:colOff>381000</xdr:colOff>
                    <xdr:row>88</xdr:row>
                    <xdr:rowOff>276225</xdr:rowOff>
                  </from>
                  <to>
                    <xdr:col>7</xdr:col>
                    <xdr:colOff>800100</xdr:colOff>
                    <xdr:row>88</xdr:row>
                    <xdr:rowOff>495300</xdr:rowOff>
                  </to>
                </anchor>
              </controlPr>
            </control>
          </mc:Choice>
        </mc:AlternateContent>
        <mc:AlternateContent xmlns:mc="http://schemas.openxmlformats.org/markup-compatibility/2006">
          <mc:Choice Requires="x14">
            <control shapeId="1461" r:id="rId231" name="Option Button 437">
              <controlPr defaultSize="0" autoFill="0" autoLine="0" autoPict="0">
                <anchor moveWithCells="1">
                  <from>
                    <xdr:col>8</xdr:col>
                    <xdr:colOff>419100</xdr:colOff>
                    <xdr:row>88</xdr:row>
                    <xdr:rowOff>285750</xdr:rowOff>
                  </from>
                  <to>
                    <xdr:col>8</xdr:col>
                    <xdr:colOff>838200</xdr:colOff>
                    <xdr:row>88</xdr:row>
                    <xdr:rowOff>514350</xdr:rowOff>
                  </to>
                </anchor>
              </controlPr>
            </control>
          </mc:Choice>
        </mc:AlternateContent>
        <mc:AlternateContent xmlns:mc="http://schemas.openxmlformats.org/markup-compatibility/2006">
          <mc:Choice Requires="x14">
            <control shapeId="1462" r:id="rId232" name="Option Button 438">
              <controlPr defaultSize="0" autoFill="0" autoLine="0" autoPict="0">
                <anchor moveWithCells="1">
                  <from>
                    <xdr:col>9</xdr:col>
                    <xdr:colOff>419100</xdr:colOff>
                    <xdr:row>88</xdr:row>
                    <xdr:rowOff>285750</xdr:rowOff>
                  </from>
                  <to>
                    <xdr:col>9</xdr:col>
                    <xdr:colOff>838200</xdr:colOff>
                    <xdr:row>88</xdr:row>
                    <xdr:rowOff>504825</xdr:rowOff>
                  </to>
                </anchor>
              </controlPr>
            </control>
          </mc:Choice>
        </mc:AlternateContent>
        <mc:AlternateContent xmlns:mc="http://schemas.openxmlformats.org/markup-compatibility/2006">
          <mc:Choice Requires="x14">
            <control shapeId="1463" r:id="rId233" name="Option Button 439">
              <controlPr defaultSize="0" autoFill="0" autoLine="0" autoPict="0">
                <anchor moveWithCells="1">
                  <from>
                    <xdr:col>10</xdr:col>
                    <xdr:colOff>409575</xdr:colOff>
                    <xdr:row>88</xdr:row>
                    <xdr:rowOff>285750</xdr:rowOff>
                  </from>
                  <to>
                    <xdr:col>10</xdr:col>
                    <xdr:colOff>828675</xdr:colOff>
                    <xdr:row>88</xdr:row>
                    <xdr:rowOff>514350</xdr:rowOff>
                  </to>
                </anchor>
              </controlPr>
            </control>
          </mc:Choice>
        </mc:AlternateContent>
        <mc:AlternateContent xmlns:mc="http://schemas.openxmlformats.org/markup-compatibility/2006">
          <mc:Choice Requires="x14">
            <control shapeId="1479" r:id="rId234" name="Group Box 455">
              <controlPr defaultSize="0" print="0" autoFill="0" autoPict="0">
                <anchor moveWithCells="1">
                  <from>
                    <xdr:col>6</xdr:col>
                    <xdr:colOff>0</xdr:colOff>
                    <xdr:row>85</xdr:row>
                    <xdr:rowOff>0</xdr:rowOff>
                  </from>
                  <to>
                    <xdr:col>12</xdr:col>
                    <xdr:colOff>0</xdr:colOff>
                    <xdr:row>86</xdr:row>
                    <xdr:rowOff>0</xdr:rowOff>
                  </to>
                </anchor>
              </controlPr>
            </control>
          </mc:Choice>
        </mc:AlternateContent>
        <mc:AlternateContent xmlns:mc="http://schemas.openxmlformats.org/markup-compatibility/2006">
          <mc:Choice Requires="x14">
            <control shapeId="1480" r:id="rId235" name="Option Button 456">
              <controlPr defaultSize="0" autoFill="0" autoLine="0" autoPict="0">
                <anchor moveWithCells="1">
                  <from>
                    <xdr:col>6</xdr:col>
                    <xdr:colOff>400050</xdr:colOff>
                    <xdr:row>85</xdr:row>
                    <xdr:rowOff>133350</xdr:rowOff>
                  </from>
                  <to>
                    <xdr:col>6</xdr:col>
                    <xdr:colOff>819150</xdr:colOff>
                    <xdr:row>85</xdr:row>
                    <xdr:rowOff>361950</xdr:rowOff>
                  </to>
                </anchor>
              </controlPr>
            </control>
          </mc:Choice>
        </mc:AlternateContent>
        <mc:AlternateContent xmlns:mc="http://schemas.openxmlformats.org/markup-compatibility/2006">
          <mc:Choice Requires="x14">
            <control shapeId="1481" r:id="rId236" name="Option Button 457">
              <controlPr defaultSize="0" autoFill="0" autoLine="0" autoPict="0">
                <anchor moveWithCells="1">
                  <from>
                    <xdr:col>7</xdr:col>
                    <xdr:colOff>400050</xdr:colOff>
                    <xdr:row>85</xdr:row>
                    <xdr:rowOff>123825</xdr:rowOff>
                  </from>
                  <to>
                    <xdr:col>7</xdr:col>
                    <xdr:colOff>819150</xdr:colOff>
                    <xdr:row>85</xdr:row>
                    <xdr:rowOff>342900</xdr:rowOff>
                  </to>
                </anchor>
              </controlPr>
            </control>
          </mc:Choice>
        </mc:AlternateContent>
        <mc:AlternateContent xmlns:mc="http://schemas.openxmlformats.org/markup-compatibility/2006">
          <mc:Choice Requires="x14">
            <control shapeId="1482" r:id="rId237" name="Option Button 458">
              <controlPr defaultSize="0" autoFill="0" autoLine="0" autoPict="0">
                <anchor moveWithCells="1">
                  <from>
                    <xdr:col>8</xdr:col>
                    <xdr:colOff>438150</xdr:colOff>
                    <xdr:row>85</xdr:row>
                    <xdr:rowOff>133350</xdr:rowOff>
                  </from>
                  <to>
                    <xdr:col>8</xdr:col>
                    <xdr:colOff>866775</xdr:colOff>
                    <xdr:row>85</xdr:row>
                    <xdr:rowOff>361950</xdr:rowOff>
                  </to>
                </anchor>
              </controlPr>
            </control>
          </mc:Choice>
        </mc:AlternateContent>
        <mc:AlternateContent xmlns:mc="http://schemas.openxmlformats.org/markup-compatibility/2006">
          <mc:Choice Requires="x14">
            <control shapeId="1483" r:id="rId238" name="Option Button 459">
              <controlPr defaultSize="0" autoFill="0" autoLine="0" autoPict="0">
                <anchor moveWithCells="1">
                  <from>
                    <xdr:col>9</xdr:col>
                    <xdr:colOff>438150</xdr:colOff>
                    <xdr:row>85</xdr:row>
                    <xdr:rowOff>133350</xdr:rowOff>
                  </from>
                  <to>
                    <xdr:col>9</xdr:col>
                    <xdr:colOff>857250</xdr:colOff>
                    <xdr:row>85</xdr:row>
                    <xdr:rowOff>352425</xdr:rowOff>
                  </to>
                </anchor>
              </controlPr>
            </control>
          </mc:Choice>
        </mc:AlternateContent>
        <mc:AlternateContent xmlns:mc="http://schemas.openxmlformats.org/markup-compatibility/2006">
          <mc:Choice Requires="x14">
            <control shapeId="1484" r:id="rId239" name="Option Button 460">
              <controlPr defaultSize="0" autoFill="0" autoLine="0" autoPict="0">
                <anchor moveWithCells="1">
                  <from>
                    <xdr:col>10</xdr:col>
                    <xdr:colOff>428625</xdr:colOff>
                    <xdr:row>85</xdr:row>
                    <xdr:rowOff>133350</xdr:rowOff>
                  </from>
                  <to>
                    <xdr:col>10</xdr:col>
                    <xdr:colOff>847725</xdr:colOff>
                    <xdr:row>85</xdr:row>
                    <xdr:rowOff>361950</xdr:rowOff>
                  </to>
                </anchor>
              </controlPr>
            </control>
          </mc:Choice>
        </mc:AlternateContent>
        <mc:AlternateContent xmlns:mc="http://schemas.openxmlformats.org/markup-compatibility/2006">
          <mc:Choice Requires="x14">
            <control shapeId="1485" r:id="rId240" name="Option Button 461">
              <controlPr defaultSize="0" autoFill="0" autoLine="0" autoPict="0">
                <anchor moveWithCells="1">
                  <from>
                    <xdr:col>11</xdr:col>
                    <xdr:colOff>457200</xdr:colOff>
                    <xdr:row>85</xdr:row>
                    <xdr:rowOff>123825</xdr:rowOff>
                  </from>
                  <to>
                    <xdr:col>11</xdr:col>
                    <xdr:colOff>885825</xdr:colOff>
                    <xdr:row>85</xdr:row>
                    <xdr:rowOff>342900</xdr:rowOff>
                  </to>
                </anchor>
              </controlPr>
            </control>
          </mc:Choice>
        </mc:AlternateContent>
        <mc:AlternateContent xmlns:mc="http://schemas.openxmlformats.org/markup-compatibility/2006">
          <mc:Choice Requires="x14">
            <control shapeId="1486" r:id="rId241" name="Group Box 462">
              <controlPr defaultSize="0" print="0" autoFill="0" autoPict="0">
                <anchor moveWithCells="1">
                  <from>
                    <xdr:col>6</xdr:col>
                    <xdr:colOff>0</xdr:colOff>
                    <xdr:row>86</xdr:row>
                    <xdr:rowOff>0</xdr:rowOff>
                  </from>
                  <to>
                    <xdr:col>12</xdr:col>
                    <xdr:colOff>0</xdr:colOff>
                    <xdr:row>87</xdr:row>
                    <xdr:rowOff>0</xdr:rowOff>
                  </to>
                </anchor>
              </controlPr>
            </control>
          </mc:Choice>
        </mc:AlternateContent>
        <mc:AlternateContent xmlns:mc="http://schemas.openxmlformats.org/markup-compatibility/2006">
          <mc:Choice Requires="x14">
            <control shapeId="1487" r:id="rId242" name="Option Button 463">
              <controlPr defaultSize="0" autoFill="0" autoLine="0" autoPict="0">
                <anchor moveWithCells="1">
                  <from>
                    <xdr:col>6</xdr:col>
                    <xdr:colOff>409575</xdr:colOff>
                    <xdr:row>86</xdr:row>
                    <xdr:rowOff>123825</xdr:rowOff>
                  </from>
                  <to>
                    <xdr:col>6</xdr:col>
                    <xdr:colOff>838200</xdr:colOff>
                    <xdr:row>86</xdr:row>
                    <xdr:rowOff>342900</xdr:rowOff>
                  </to>
                </anchor>
              </controlPr>
            </control>
          </mc:Choice>
        </mc:AlternateContent>
        <mc:AlternateContent xmlns:mc="http://schemas.openxmlformats.org/markup-compatibility/2006">
          <mc:Choice Requires="x14">
            <control shapeId="1488" r:id="rId243" name="Option Button 464">
              <controlPr defaultSize="0" autoFill="0" autoLine="0" autoPict="0">
                <anchor moveWithCells="1">
                  <from>
                    <xdr:col>7</xdr:col>
                    <xdr:colOff>409575</xdr:colOff>
                    <xdr:row>86</xdr:row>
                    <xdr:rowOff>114300</xdr:rowOff>
                  </from>
                  <to>
                    <xdr:col>7</xdr:col>
                    <xdr:colOff>828675</xdr:colOff>
                    <xdr:row>86</xdr:row>
                    <xdr:rowOff>333375</xdr:rowOff>
                  </to>
                </anchor>
              </controlPr>
            </control>
          </mc:Choice>
        </mc:AlternateContent>
        <mc:AlternateContent xmlns:mc="http://schemas.openxmlformats.org/markup-compatibility/2006">
          <mc:Choice Requires="x14">
            <control shapeId="1489" r:id="rId244" name="Option Button 465">
              <controlPr defaultSize="0" autoFill="0" autoLine="0" autoPict="0">
                <anchor moveWithCells="1">
                  <from>
                    <xdr:col>8</xdr:col>
                    <xdr:colOff>447675</xdr:colOff>
                    <xdr:row>86</xdr:row>
                    <xdr:rowOff>123825</xdr:rowOff>
                  </from>
                  <to>
                    <xdr:col>8</xdr:col>
                    <xdr:colOff>866775</xdr:colOff>
                    <xdr:row>86</xdr:row>
                    <xdr:rowOff>342900</xdr:rowOff>
                  </to>
                </anchor>
              </controlPr>
            </control>
          </mc:Choice>
        </mc:AlternateContent>
        <mc:AlternateContent xmlns:mc="http://schemas.openxmlformats.org/markup-compatibility/2006">
          <mc:Choice Requires="x14">
            <control shapeId="1490" r:id="rId245" name="Option Button 466">
              <controlPr defaultSize="0" autoFill="0" autoLine="0" autoPict="0">
                <anchor moveWithCells="1">
                  <from>
                    <xdr:col>9</xdr:col>
                    <xdr:colOff>447675</xdr:colOff>
                    <xdr:row>86</xdr:row>
                    <xdr:rowOff>123825</xdr:rowOff>
                  </from>
                  <to>
                    <xdr:col>9</xdr:col>
                    <xdr:colOff>866775</xdr:colOff>
                    <xdr:row>86</xdr:row>
                    <xdr:rowOff>342900</xdr:rowOff>
                  </to>
                </anchor>
              </controlPr>
            </control>
          </mc:Choice>
        </mc:AlternateContent>
        <mc:AlternateContent xmlns:mc="http://schemas.openxmlformats.org/markup-compatibility/2006">
          <mc:Choice Requires="x14">
            <control shapeId="1491" r:id="rId246" name="Option Button 467">
              <controlPr defaultSize="0" autoFill="0" autoLine="0" autoPict="0">
                <anchor moveWithCells="1">
                  <from>
                    <xdr:col>10</xdr:col>
                    <xdr:colOff>438150</xdr:colOff>
                    <xdr:row>86</xdr:row>
                    <xdr:rowOff>123825</xdr:rowOff>
                  </from>
                  <to>
                    <xdr:col>10</xdr:col>
                    <xdr:colOff>866775</xdr:colOff>
                    <xdr:row>86</xdr:row>
                    <xdr:rowOff>342900</xdr:rowOff>
                  </to>
                </anchor>
              </controlPr>
            </control>
          </mc:Choice>
        </mc:AlternateContent>
        <mc:AlternateContent xmlns:mc="http://schemas.openxmlformats.org/markup-compatibility/2006">
          <mc:Choice Requires="x14">
            <control shapeId="1492" r:id="rId247" name="Option Button 468">
              <controlPr defaultSize="0" autoFill="0" autoLine="0" autoPict="0">
                <anchor moveWithCells="1">
                  <from>
                    <xdr:col>11</xdr:col>
                    <xdr:colOff>466725</xdr:colOff>
                    <xdr:row>86</xdr:row>
                    <xdr:rowOff>114300</xdr:rowOff>
                  </from>
                  <to>
                    <xdr:col>11</xdr:col>
                    <xdr:colOff>885825</xdr:colOff>
                    <xdr:row>86</xdr:row>
                    <xdr:rowOff>333375</xdr:rowOff>
                  </to>
                </anchor>
              </controlPr>
            </control>
          </mc:Choice>
        </mc:AlternateContent>
        <mc:AlternateContent xmlns:mc="http://schemas.openxmlformats.org/markup-compatibility/2006">
          <mc:Choice Requires="x14">
            <control shapeId="1493" r:id="rId248" name="Group Box 469">
              <controlPr defaultSize="0" print="0" autoFill="0" autoPict="0">
                <anchor moveWithCells="1">
                  <from>
                    <xdr:col>6</xdr:col>
                    <xdr:colOff>0</xdr:colOff>
                    <xdr:row>83</xdr:row>
                    <xdr:rowOff>0</xdr:rowOff>
                  </from>
                  <to>
                    <xdr:col>12</xdr:col>
                    <xdr:colOff>0</xdr:colOff>
                    <xdr:row>84</xdr:row>
                    <xdr:rowOff>0</xdr:rowOff>
                  </to>
                </anchor>
              </controlPr>
            </control>
          </mc:Choice>
        </mc:AlternateContent>
        <mc:AlternateContent xmlns:mc="http://schemas.openxmlformats.org/markup-compatibility/2006">
          <mc:Choice Requires="x14">
            <control shapeId="1494" r:id="rId249" name="Option Button 470">
              <controlPr defaultSize="0" autoFill="0" autoLine="0" autoPict="0">
                <anchor moveWithCells="1">
                  <from>
                    <xdr:col>6</xdr:col>
                    <xdr:colOff>409575</xdr:colOff>
                    <xdr:row>83</xdr:row>
                    <xdr:rowOff>114300</xdr:rowOff>
                  </from>
                  <to>
                    <xdr:col>6</xdr:col>
                    <xdr:colOff>838200</xdr:colOff>
                    <xdr:row>83</xdr:row>
                    <xdr:rowOff>333375</xdr:rowOff>
                  </to>
                </anchor>
              </controlPr>
            </control>
          </mc:Choice>
        </mc:AlternateContent>
        <mc:AlternateContent xmlns:mc="http://schemas.openxmlformats.org/markup-compatibility/2006">
          <mc:Choice Requires="x14">
            <control shapeId="1495" r:id="rId250" name="Option Button 471">
              <controlPr defaultSize="0" autoFill="0" autoLine="0" autoPict="0">
                <anchor moveWithCells="1">
                  <from>
                    <xdr:col>7</xdr:col>
                    <xdr:colOff>409575</xdr:colOff>
                    <xdr:row>83</xdr:row>
                    <xdr:rowOff>104775</xdr:rowOff>
                  </from>
                  <to>
                    <xdr:col>7</xdr:col>
                    <xdr:colOff>828675</xdr:colOff>
                    <xdr:row>83</xdr:row>
                    <xdr:rowOff>323850</xdr:rowOff>
                  </to>
                </anchor>
              </controlPr>
            </control>
          </mc:Choice>
        </mc:AlternateContent>
        <mc:AlternateContent xmlns:mc="http://schemas.openxmlformats.org/markup-compatibility/2006">
          <mc:Choice Requires="x14">
            <control shapeId="1496" r:id="rId251" name="Option Button 472">
              <controlPr defaultSize="0" autoFill="0" autoLine="0" autoPict="0">
                <anchor moveWithCells="1">
                  <from>
                    <xdr:col>8</xdr:col>
                    <xdr:colOff>447675</xdr:colOff>
                    <xdr:row>83</xdr:row>
                    <xdr:rowOff>114300</xdr:rowOff>
                  </from>
                  <to>
                    <xdr:col>8</xdr:col>
                    <xdr:colOff>866775</xdr:colOff>
                    <xdr:row>83</xdr:row>
                    <xdr:rowOff>333375</xdr:rowOff>
                  </to>
                </anchor>
              </controlPr>
            </control>
          </mc:Choice>
        </mc:AlternateContent>
        <mc:AlternateContent xmlns:mc="http://schemas.openxmlformats.org/markup-compatibility/2006">
          <mc:Choice Requires="x14">
            <control shapeId="1497" r:id="rId252" name="Option Button 473">
              <controlPr defaultSize="0" autoFill="0" autoLine="0" autoPict="0">
                <anchor moveWithCells="1">
                  <from>
                    <xdr:col>9</xdr:col>
                    <xdr:colOff>447675</xdr:colOff>
                    <xdr:row>83</xdr:row>
                    <xdr:rowOff>114300</xdr:rowOff>
                  </from>
                  <to>
                    <xdr:col>9</xdr:col>
                    <xdr:colOff>866775</xdr:colOff>
                    <xdr:row>83</xdr:row>
                    <xdr:rowOff>333375</xdr:rowOff>
                  </to>
                </anchor>
              </controlPr>
            </control>
          </mc:Choice>
        </mc:AlternateContent>
        <mc:AlternateContent xmlns:mc="http://schemas.openxmlformats.org/markup-compatibility/2006">
          <mc:Choice Requires="x14">
            <control shapeId="1498" r:id="rId253" name="Option Button 474">
              <controlPr defaultSize="0" autoFill="0" autoLine="0" autoPict="0">
                <anchor moveWithCells="1">
                  <from>
                    <xdr:col>10</xdr:col>
                    <xdr:colOff>438150</xdr:colOff>
                    <xdr:row>83</xdr:row>
                    <xdr:rowOff>114300</xdr:rowOff>
                  </from>
                  <to>
                    <xdr:col>10</xdr:col>
                    <xdr:colOff>866775</xdr:colOff>
                    <xdr:row>83</xdr:row>
                    <xdr:rowOff>333375</xdr:rowOff>
                  </to>
                </anchor>
              </controlPr>
            </control>
          </mc:Choice>
        </mc:AlternateContent>
        <mc:AlternateContent xmlns:mc="http://schemas.openxmlformats.org/markup-compatibility/2006">
          <mc:Choice Requires="x14">
            <control shapeId="1499" r:id="rId254" name="Option Button 475">
              <controlPr defaultSize="0" autoFill="0" autoLine="0" autoPict="0">
                <anchor moveWithCells="1">
                  <from>
                    <xdr:col>11</xdr:col>
                    <xdr:colOff>466725</xdr:colOff>
                    <xdr:row>83</xdr:row>
                    <xdr:rowOff>104775</xdr:rowOff>
                  </from>
                  <to>
                    <xdr:col>11</xdr:col>
                    <xdr:colOff>885825</xdr:colOff>
                    <xdr:row>83</xdr:row>
                    <xdr:rowOff>323850</xdr:rowOff>
                  </to>
                </anchor>
              </controlPr>
            </control>
          </mc:Choice>
        </mc:AlternateContent>
        <mc:AlternateContent xmlns:mc="http://schemas.openxmlformats.org/markup-compatibility/2006">
          <mc:Choice Requires="x14">
            <control shapeId="1500" r:id="rId255" name="Group Box 476">
              <controlPr defaultSize="0" print="0" autoFill="0" autoPict="0">
                <anchor moveWithCells="1">
                  <from>
                    <xdr:col>6</xdr:col>
                    <xdr:colOff>0</xdr:colOff>
                    <xdr:row>97</xdr:row>
                    <xdr:rowOff>0</xdr:rowOff>
                  </from>
                  <to>
                    <xdr:col>12</xdr:col>
                    <xdr:colOff>0</xdr:colOff>
                    <xdr:row>98</xdr:row>
                    <xdr:rowOff>0</xdr:rowOff>
                  </to>
                </anchor>
              </controlPr>
            </control>
          </mc:Choice>
        </mc:AlternateContent>
        <mc:AlternateContent xmlns:mc="http://schemas.openxmlformats.org/markup-compatibility/2006">
          <mc:Choice Requires="x14">
            <control shapeId="1501" r:id="rId256" name="Option Button 477">
              <controlPr defaultSize="0" autoFill="0" autoLine="0" autoPict="0">
                <anchor moveWithCells="1">
                  <from>
                    <xdr:col>6</xdr:col>
                    <xdr:colOff>419100</xdr:colOff>
                    <xdr:row>97</xdr:row>
                    <xdr:rowOff>85725</xdr:rowOff>
                  </from>
                  <to>
                    <xdr:col>6</xdr:col>
                    <xdr:colOff>838200</xdr:colOff>
                    <xdr:row>97</xdr:row>
                    <xdr:rowOff>314325</xdr:rowOff>
                  </to>
                </anchor>
              </controlPr>
            </control>
          </mc:Choice>
        </mc:AlternateContent>
        <mc:AlternateContent xmlns:mc="http://schemas.openxmlformats.org/markup-compatibility/2006">
          <mc:Choice Requires="x14">
            <control shapeId="1502" r:id="rId257" name="Option Button 478">
              <controlPr defaultSize="0" autoFill="0" autoLine="0" autoPict="0">
                <anchor moveWithCells="1">
                  <from>
                    <xdr:col>7</xdr:col>
                    <xdr:colOff>466725</xdr:colOff>
                    <xdr:row>97</xdr:row>
                    <xdr:rowOff>76200</xdr:rowOff>
                  </from>
                  <to>
                    <xdr:col>7</xdr:col>
                    <xdr:colOff>895350</xdr:colOff>
                    <xdr:row>97</xdr:row>
                    <xdr:rowOff>295275</xdr:rowOff>
                  </to>
                </anchor>
              </controlPr>
            </control>
          </mc:Choice>
        </mc:AlternateContent>
        <mc:AlternateContent xmlns:mc="http://schemas.openxmlformats.org/markup-compatibility/2006">
          <mc:Choice Requires="x14">
            <control shapeId="1503" r:id="rId258" name="Option Button 479">
              <controlPr defaultSize="0" autoFill="0" autoLine="0" autoPict="0">
                <anchor moveWithCells="1">
                  <from>
                    <xdr:col>8</xdr:col>
                    <xdr:colOff>428625</xdr:colOff>
                    <xdr:row>97</xdr:row>
                    <xdr:rowOff>85725</xdr:rowOff>
                  </from>
                  <to>
                    <xdr:col>8</xdr:col>
                    <xdr:colOff>847725</xdr:colOff>
                    <xdr:row>97</xdr:row>
                    <xdr:rowOff>314325</xdr:rowOff>
                  </to>
                </anchor>
              </controlPr>
            </control>
          </mc:Choice>
        </mc:AlternateContent>
        <mc:AlternateContent xmlns:mc="http://schemas.openxmlformats.org/markup-compatibility/2006">
          <mc:Choice Requires="x14">
            <control shapeId="1504" r:id="rId259" name="Option Button 480">
              <controlPr defaultSize="0" autoFill="0" autoLine="0" autoPict="0">
                <anchor moveWithCells="1">
                  <from>
                    <xdr:col>9</xdr:col>
                    <xdr:colOff>428625</xdr:colOff>
                    <xdr:row>97</xdr:row>
                    <xdr:rowOff>76200</xdr:rowOff>
                  </from>
                  <to>
                    <xdr:col>9</xdr:col>
                    <xdr:colOff>857250</xdr:colOff>
                    <xdr:row>97</xdr:row>
                    <xdr:rowOff>295275</xdr:rowOff>
                  </to>
                </anchor>
              </controlPr>
            </control>
          </mc:Choice>
        </mc:AlternateContent>
        <mc:AlternateContent xmlns:mc="http://schemas.openxmlformats.org/markup-compatibility/2006">
          <mc:Choice Requires="x14">
            <control shapeId="1505" r:id="rId260" name="Option Button 481">
              <controlPr defaultSize="0" autoFill="0" autoLine="0" autoPict="0">
                <anchor moveWithCells="1">
                  <from>
                    <xdr:col>10</xdr:col>
                    <xdr:colOff>457200</xdr:colOff>
                    <xdr:row>97</xdr:row>
                    <xdr:rowOff>85725</xdr:rowOff>
                  </from>
                  <to>
                    <xdr:col>10</xdr:col>
                    <xdr:colOff>876300</xdr:colOff>
                    <xdr:row>97</xdr:row>
                    <xdr:rowOff>314325</xdr:rowOff>
                  </to>
                </anchor>
              </controlPr>
            </control>
          </mc:Choice>
        </mc:AlternateContent>
        <mc:AlternateContent xmlns:mc="http://schemas.openxmlformats.org/markup-compatibility/2006">
          <mc:Choice Requires="x14">
            <control shapeId="1506" r:id="rId261" name="Option Button 482">
              <controlPr defaultSize="0" autoFill="0" autoLine="0" autoPict="0">
                <anchor moveWithCells="1">
                  <from>
                    <xdr:col>11</xdr:col>
                    <xdr:colOff>457200</xdr:colOff>
                    <xdr:row>97</xdr:row>
                    <xdr:rowOff>76200</xdr:rowOff>
                  </from>
                  <to>
                    <xdr:col>11</xdr:col>
                    <xdr:colOff>876300</xdr:colOff>
                    <xdr:row>97</xdr:row>
                    <xdr:rowOff>295275</xdr:rowOff>
                  </to>
                </anchor>
              </controlPr>
            </control>
          </mc:Choice>
        </mc:AlternateContent>
        <mc:AlternateContent xmlns:mc="http://schemas.openxmlformats.org/markup-compatibility/2006">
          <mc:Choice Requires="x14">
            <control shapeId="1507" r:id="rId262" name="Group Box 483">
              <controlPr defaultSize="0" print="0" autoFill="0" autoPict="0">
                <anchor moveWithCells="1">
                  <from>
                    <xdr:col>6</xdr:col>
                    <xdr:colOff>0</xdr:colOff>
                    <xdr:row>98</xdr:row>
                    <xdr:rowOff>0</xdr:rowOff>
                  </from>
                  <to>
                    <xdr:col>12</xdr:col>
                    <xdr:colOff>0</xdr:colOff>
                    <xdr:row>99</xdr:row>
                    <xdr:rowOff>0</xdr:rowOff>
                  </to>
                </anchor>
              </controlPr>
            </control>
          </mc:Choice>
        </mc:AlternateContent>
        <mc:AlternateContent xmlns:mc="http://schemas.openxmlformats.org/markup-compatibility/2006">
          <mc:Choice Requires="x14">
            <control shapeId="1508" r:id="rId263" name="Option Button 484">
              <controlPr defaultSize="0" autoFill="0" autoLine="0" autoPict="0">
                <anchor moveWithCells="1">
                  <from>
                    <xdr:col>6</xdr:col>
                    <xdr:colOff>409575</xdr:colOff>
                    <xdr:row>98</xdr:row>
                    <xdr:rowOff>85725</xdr:rowOff>
                  </from>
                  <to>
                    <xdr:col>6</xdr:col>
                    <xdr:colOff>838200</xdr:colOff>
                    <xdr:row>98</xdr:row>
                    <xdr:rowOff>314325</xdr:rowOff>
                  </to>
                </anchor>
              </controlPr>
            </control>
          </mc:Choice>
        </mc:AlternateContent>
        <mc:AlternateContent xmlns:mc="http://schemas.openxmlformats.org/markup-compatibility/2006">
          <mc:Choice Requires="x14">
            <control shapeId="1509" r:id="rId264" name="Option Button 485">
              <controlPr defaultSize="0" autoFill="0" autoLine="0" autoPict="0">
                <anchor moveWithCells="1">
                  <from>
                    <xdr:col>7</xdr:col>
                    <xdr:colOff>466725</xdr:colOff>
                    <xdr:row>98</xdr:row>
                    <xdr:rowOff>76200</xdr:rowOff>
                  </from>
                  <to>
                    <xdr:col>7</xdr:col>
                    <xdr:colOff>895350</xdr:colOff>
                    <xdr:row>98</xdr:row>
                    <xdr:rowOff>295275</xdr:rowOff>
                  </to>
                </anchor>
              </controlPr>
            </control>
          </mc:Choice>
        </mc:AlternateContent>
        <mc:AlternateContent xmlns:mc="http://schemas.openxmlformats.org/markup-compatibility/2006">
          <mc:Choice Requires="x14">
            <control shapeId="1510" r:id="rId265" name="Option Button 486">
              <controlPr defaultSize="0" autoFill="0" autoLine="0" autoPict="0">
                <anchor moveWithCells="1">
                  <from>
                    <xdr:col>8</xdr:col>
                    <xdr:colOff>428625</xdr:colOff>
                    <xdr:row>98</xdr:row>
                    <xdr:rowOff>85725</xdr:rowOff>
                  </from>
                  <to>
                    <xdr:col>8</xdr:col>
                    <xdr:colOff>847725</xdr:colOff>
                    <xdr:row>98</xdr:row>
                    <xdr:rowOff>314325</xdr:rowOff>
                  </to>
                </anchor>
              </controlPr>
            </control>
          </mc:Choice>
        </mc:AlternateContent>
        <mc:AlternateContent xmlns:mc="http://schemas.openxmlformats.org/markup-compatibility/2006">
          <mc:Choice Requires="x14">
            <control shapeId="1511" r:id="rId266" name="Option Button 487">
              <controlPr defaultSize="0" autoFill="0" autoLine="0" autoPict="0">
                <anchor moveWithCells="1">
                  <from>
                    <xdr:col>9</xdr:col>
                    <xdr:colOff>428625</xdr:colOff>
                    <xdr:row>98</xdr:row>
                    <xdr:rowOff>76200</xdr:rowOff>
                  </from>
                  <to>
                    <xdr:col>9</xdr:col>
                    <xdr:colOff>857250</xdr:colOff>
                    <xdr:row>98</xdr:row>
                    <xdr:rowOff>295275</xdr:rowOff>
                  </to>
                </anchor>
              </controlPr>
            </control>
          </mc:Choice>
        </mc:AlternateContent>
        <mc:AlternateContent xmlns:mc="http://schemas.openxmlformats.org/markup-compatibility/2006">
          <mc:Choice Requires="x14">
            <control shapeId="1512" r:id="rId267" name="Option Button 488">
              <controlPr defaultSize="0" autoFill="0" autoLine="0" autoPict="0">
                <anchor moveWithCells="1">
                  <from>
                    <xdr:col>10</xdr:col>
                    <xdr:colOff>457200</xdr:colOff>
                    <xdr:row>98</xdr:row>
                    <xdr:rowOff>85725</xdr:rowOff>
                  </from>
                  <to>
                    <xdr:col>10</xdr:col>
                    <xdr:colOff>876300</xdr:colOff>
                    <xdr:row>98</xdr:row>
                    <xdr:rowOff>314325</xdr:rowOff>
                  </to>
                </anchor>
              </controlPr>
            </control>
          </mc:Choice>
        </mc:AlternateContent>
        <mc:AlternateContent xmlns:mc="http://schemas.openxmlformats.org/markup-compatibility/2006">
          <mc:Choice Requires="x14">
            <control shapeId="1513" r:id="rId268" name="Option Button 489">
              <controlPr defaultSize="0" autoFill="0" autoLine="0" autoPict="0">
                <anchor moveWithCells="1">
                  <from>
                    <xdr:col>11</xdr:col>
                    <xdr:colOff>457200</xdr:colOff>
                    <xdr:row>98</xdr:row>
                    <xdr:rowOff>76200</xdr:rowOff>
                  </from>
                  <to>
                    <xdr:col>11</xdr:col>
                    <xdr:colOff>876300</xdr:colOff>
                    <xdr:row>98</xdr:row>
                    <xdr:rowOff>295275</xdr:rowOff>
                  </to>
                </anchor>
              </controlPr>
            </control>
          </mc:Choice>
        </mc:AlternateContent>
        <mc:AlternateContent xmlns:mc="http://schemas.openxmlformats.org/markup-compatibility/2006">
          <mc:Choice Requires="x14">
            <control shapeId="1514" r:id="rId269" name="Group Box 490">
              <controlPr defaultSize="0" print="0" autoFill="0" autoPict="0">
                <anchor moveWithCells="1">
                  <from>
                    <xdr:col>6</xdr:col>
                    <xdr:colOff>0</xdr:colOff>
                    <xdr:row>99</xdr:row>
                    <xdr:rowOff>0</xdr:rowOff>
                  </from>
                  <to>
                    <xdr:col>12</xdr:col>
                    <xdr:colOff>0</xdr:colOff>
                    <xdr:row>100</xdr:row>
                    <xdr:rowOff>0</xdr:rowOff>
                  </to>
                </anchor>
              </controlPr>
            </control>
          </mc:Choice>
        </mc:AlternateContent>
        <mc:AlternateContent xmlns:mc="http://schemas.openxmlformats.org/markup-compatibility/2006">
          <mc:Choice Requires="x14">
            <control shapeId="1515" r:id="rId270" name="Option Button 491">
              <controlPr defaultSize="0" autoFill="0" autoLine="0" autoPict="0">
                <anchor moveWithCells="1">
                  <from>
                    <xdr:col>6</xdr:col>
                    <xdr:colOff>419100</xdr:colOff>
                    <xdr:row>99</xdr:row>
                    <xdr:rowOff>85725</xdr:rowOff>
                  </from>
                  <to>
                    <xdr:col>6</xdr:col>
                    <xdr:colOff>838200</xdr:colOff>
                    <xdr:row>99</xdr:row>
                    <xdr:rowOff>314325</xdr:rowOff>
                  </to>
                </anchor>
              </controlPr>
            </control>
          </mc:Choice>
        </mc:AlternateContent>
        <mc:AlternateContent xmlns:mc="http://schemas.openxmlformats.org/markup-compatibility/2006">
          <mc:Choice Requires="x14">
            <control shapeId="1516" r:id="rId271" name="Option Button 492">
              <controlPr defaultSize="0" autoFill="0" autoLine="0" autoPict="0">
                <anchor moveWithCells="1">
                  <from>
                    <xdr:col>7</xdr:col>
                    <xdr:colOff>466725</xdr:colOff>
                    <xdr:row>99</xdr:row>
                    <xdr:rowOff>76200</xdr:rowOff>
                  </from>
                  <to>
                    <xdr:col>7</xdr:col>
                    <xdr:colOff>895350</xdr:colOff>
                    <xdr:row>99</xdr:row>
                    <xdr:rowOff>295275</xdr:rowOff>
                  </to>
                </anchor>
              </controlPr>
            </control>
          </mc:Choice>
        </mc:AlternateContent>
        <mc:AlternateContent xmlns:mc="http://schemas.openxmlformats.org/markup-compatibility/2006">
          <mc:Choice Requires="x14">
            <control shapeId="1517" r:id="rId272" name="Option Button 493">
              <controlPr defaultSize="0" autoFill="0" autoLine="0" autoPict="0">
                <anchor moveWithCells="1">
                  <from>
                    <xdr:col>8</xdr:col>
                    <xdr:colOff>428625</xdr:colOff>
                    <xdr:row>99</xdr:row>
                    <xdr:rowOff>85725</xdr:rowOff>
                  </from>
                  <to>
                    <xdr:col>8</xdr:col>
                    <xdr:colOff>847725</xdr:colOff>
                    <xdr:row>99</xdr:row>
                    <xdr:rowOff>314325</xdr:rowOff>
                  </to>
                </anchor>
              </controlPr>
            </control>
          </mc:Choice>
        </mc:AlternateContent>
        <mc:AlternateContent xmlns:mc="http://schemas.openxmlformats.org/markup-compatibility/2006">
          <mc:Choice Requires="x14">
            <control shapeId="1518" r:id="rId273" name="Option Button 494">
              <controlPr defaultSize="0" autoFill="0" autoLine="0" autoPict="0">
                <anchor moveWithCells="1">
                  <from>
                    <xdr:col>9</xdr:col>
                    <xdr:colOff>428625</xdr:colOff>
                    <xdr:row>99</xdr:row>
                    <xdr:rowOff>76200</xdr:rowOff>
                  </from>
                  <to>
                    <xdr:col>9</xdr:col>
                    <xdr:colOff>857250</xdr:colOff>
                    <xdr:row>99</xdr:row>
                    <xdr:rowOff>295275</xdr:rowOff>
                  </to>
                </anchor>
              </controlPr>
            </control>
          </mc:Choice>
        </mc:AlternateContent>
        <mc:AlternateContent xmlns:mc="http://schemas.openxmlformats.org/markup-compatibility/2006">
          <mc:Choice Requires="x14">
            <control shapeId="1519" r:id="rId274" name="Option Button 495">
              <controlPr defaultSize="0" autoFill="0" autoLine="0" autoPict="0">
                <anchor moveWithCells="1">
                  <from>
                    <xdr:col>10</xdr:col>
                    <xdr:colOff>457200</xdr:colOff>
                    <xdr:row>99</xdr:row>
                    <xdr:rowOff>85725</xdr:rowOff>
                  </from>
                  <to>
                    <xdr:col>10</xdr:col>
                    <xdr:colOff>876300</xdr:colOff>
                    <xdr:row>99</xdr:row>
                    <xdr:rowOff>314325</xdr:rowOff>
                  </to>
                </anchor>
              </controlPr>
            </control>
          </mc:Choice>
        </mc:AlternateContent>
        <mc:AlternateContent xmlns:mc="http://schemas.openxmlformats.org/markup-compatibility/2006">
          <mc:Choice Requires="x14">
            <control shapeId="1520" r:id="rId275" name="Option Button 496">
              <controlPr defaultSize="0" autoFill="0" autoLine="0" autoPict="0">
                <anchor moveWithCells="1">
                  <from>
                    <xdr:col>11</xdr:col>
                    <xdr:colOff>457200</xdr:colOff>
                    <xdr:row>99</xdr:row>
                    <xdr:rowOff>76200</xdr:rowOff>
                  </from>
                  <to>
                    <xdr:col>11</xdr:col>
                    <xdr:colOff>876300</xdr:colOff>
                    <xdr:row>99</xdr:row>
                    <xdr:rowOff>295275</xdr:rowOff>
                  </to>
                </anchor>
              </controlPr>
            </control>
          </mc:Choice>
        </mc:AlternateContent>
        <mc:AlternateContent xmlns:mc="http://schemas.openxmlformats.org/markup-compatibility/2006">
          <mc:Choice Requires="x14">
            <control shapeId="1521" r:id="rId276" name="Group Box 497">
              <controlPr defaultSize="0" print="0" autoFill="0" autoPict="0">
                <anchor moveWithCells="1">
                  <from>
                    <xdr:col>6</xdr:col>
                    <xdr:colOff>0</xdr:colOff>
                    <xdr:row>100</xdr:row>
                    <xdr:rowOff>0</xdr:rowOff>
                  </from>
                  <to>
                    <xdr:col>12</xdr:col>
                    <xdr:colOff>0</xdr:colOff>
                    <xdr:row>101</xdr:row>
                    <xdr:rowOff>0</xdr:rowOff>
                  </to>
                </anchor>
              </controlPr>
            </control>
          </mc:Choice>
        </mc:AlternateContent>
        <mc:AlternateContent xmlns:mc="http://schemas.openxmlformats.org/markup-compatibility/2006">
          <mc:Choice Requires="x14">
            <control shapeId="1522" r:id="rId277" name="Option Button 498">
              <controlPr defaultSize="0" autoFill="0" autoLine="0" autoPict="0">
                <anchor moveWithCells="1">
                  <from>
                    <xdr:col>6</xdr:col>
                    <xdr:colOff>409575</xdr:colOff>
                    <xdr:row>100</xdr:row>
                    <xdr:rowOff>133350</xdr:rowOff>
                  </from>
                  <to>
                    <xdr:col>6</xdr:col>
                    <xdr:colOff>838200</xdr:colOff>
                    <xdr:row>100</xdr:row>
                    <xdr:rowOff>352425</xdr:rowOff>
                  </to>
                </anchor>
              </controlPr>
            </control>
          </mc:Choice>
        </mc:AlternateContent>
        <mc:AlternateContent xmlns:mc="http://schemas.openxmlformats.org/markup-compatibility/2006">
          <mc:Choice Requires="x14">
            <control shapeId="1523" r:id="rId278" name="Option Button 499">
              <controlPr defaultSize="0" autoFill="0" autoLine="0" autoPict="0">
                <anchor moveWithCells="1">
                  <from>
                    <xdr:col>7</xdr:col>
                    <xdr:colOff>457200</xdr:colOff>
                    <xdr:row>100</xdr:row>
                    <xdr:rowOff>123825</xdr:rowOff>
                  </from>
                  <to>
                    <xdr:col>7</xdr:col>
                    <xdr:colOff>876300</xdr:colOff>
                    <xdr:row>100</xdr:row>
                    <xdr:rowOff>342900</xdr:rowOff>
                  </to>
                </anchor>
              </controlPr>
            </control>
          </mc:Choice>
        </mc:AlternateContent>
        <mc:AlternateContent xmlns:mc="http://schemas.openxmlformats.org/markup-compatibility/2006">
          <mc:Choice Requires="x14">
            <control shapeId="1524" r:id="rId279" name="Option Button 500">
              <controlPr defaultSize="0" autoFill="0" autoLine="0" autoPict="0">
                <anchor moveWithCells="1">
                  <from>
                    <xdr:col>8</xdr:col>
                    <xdr:colOff>419100</xdr:colOff>
                    <xdr:row>100</xdr:row>
                    <xdr:rowOff>133350</xdr:rowOff>
                  </from>
                  <to>
                    <xdr:col>8</xdr:col>
                    <xdr:colOff>838200</xdr:colOff>
                    <xdr:row>100</xdr:row>
                    <xdr:rowOff>352425</xdr:rowOff>
                  </to>
                </anchor>
              </controlPr>
            </control>
          </mc:Choice>
        </mc:AlternateContent>
        <mc:AlternateContent xmlns:mc="http://schemas.openxmlformats.org/markup-compatibility/2006">
          <mc:Choice Requires="x14">
            <control shapeId="1525" r:id="rId280" name="Option Button 501">
              <controlPr defaultSize="0" autoFill="0" autoLine="0" autoPict="0">
                <anchor moveWithCells="1">
                  <from>
                    <xdr:col>9</xdr:col>
                    <xdr:colOff>419100</xdr:colOff>
                    <xdr:row>100</xdr:row>
                    <xdr:rowOff>123825</xdr:rowOff>
                  </from>
                  <to>
                    <xdr:col>9</xdr:col>
                    <xdr:colOff>838200</xdr:colOff>
                    <xdr:row>100</xdr:row>
                    <xdr:rowOff>352425</xdr:rowOff>
                  </to>
                </anchor>
              </controlPr>
            </control>
          </mc:Choice>
        </mc:AlternateContent>
        <mc:AlternateContent xmlns:mc="http://schemas.openxmlformats.org/markup-compatibility/2006">
          <mc:Choice Requires="x14">
            <control shapeId="1526" r:id="rId281" name="Option Button 502">
              <controlPr defaultSize="0" autoFill="0" autoLine="0" autoPict="0">
                <anchor moveWithCells="1">
                  <from>
                    <xdr:col>10</xdr:col>
                    <xdr:colOff>447675</xdr:colOff>
                    <xdr:row>100</xdr:row>
                    <xdr:rowOff>133350</xdr:rowOff>
                  </from>
                  <to>
                    <xdr:col>10</xdr:col>
                    <xdr:colOff>876300</xdr:colOff>
                    <xdr:row>100</xdr:row>
                    <xdr:rowOff>352425</xdr:rowOff>
                  </to>
                </anchor>
              </controlPr>
            </control>
          </mc:Choice>
        </mc:AlternateContent>
        <mc:AlternateContent xmlns:mc="http://schemas.openxmlformats.org/markup-compatibility/2006">
          <mc:Choice Requires="x14">
            <control shapeId="1527" r:id="rId282" name="Option Button 503">
              <controlPr defaultSize="0" autoFill="0" autoLine="0" autoPict="0">
                <anchor moveWithCells="1">
                  <from>
                    <xdr:col>11</xdr:col>
                    <xdr:colOff>447675</xdr:colOff>
                    <xdr:row>100</xdr:row>
                    <xdr:rowOff>123825</xdr:rowOff>
                  </from>
                  <to>
                    <xdr:col>11</xdr:col>
                    <xdr:colOff>866775</xdr:colOff>
                    <xdr:row>100</xdr:row>
                    <xdr:rowOff>342900</xdr:rowOff>
                  </to>
                </anchor>
              </controlPr>
            </control>
          </mc:Choice>
        </mc:AlternateContent>
        <mc:AlternateContent xmlns:mc="http://schemas.openxmlformats.org/markup-compatibility/2006">
          <mc:Choice Requires="x14">
            <control shapeId="1528" r:id="rId283" name="Group Box 504">
              <controlPr defaultSize="0" print="0" autoFill="0" autoPict="0">
                <anchor moveWithCells="1">
                  <from>
                    <xdr:col>6</xdr:col>
                    <xdr:colOff>0</xdr:colOff>
                    <xdr:row>102</xdr:row>
                    <xdr:rowOff>0</xdr:rowOff>
                  </from>
                  <to>
                    <xdr:col>12</xdr:col>
                    <xdr:colOff>0</xdr:colOff>
                    <xdr:row>103</xdr:row>
                    <xdr:rowOff>0</xdr:rowOff>
                  </to>
                </anchor>
              </controlPr>
            </control>
          </mc:Choice>
        </mc:AlternateContent>
        <mc:AlternateContent xmlns:mc="http://schemas.openxmlformats.org/markup-compatibility/2006">
          <mc:Choice Requires="x14">
            <control shapeId="1529" r:id="rId284" name="Option Button 505">
              <controlPr defaultSize="0" autoFill="0" autoLine="0" autoPict="0">
                <anchor moveWithCells="1">
                  <from>
                    <xdr:col>6</xdr:col>
                    <xdr:colOff>400050</xdr:colOff>
                    <xdr:row>102</xdr:row>
                    <xdr:rowOff>133350</xdr:rowOff>
                  </from>
                  <to>
                    <xdr:col>6</xdr:col>
                    <xdr:colOff>819150</xdr:colOff>
                    <xdr:row>102</xdr:row>
                    <xdr:rowOff>352425</xdr:rowOff>
                  </to>
                </anchor>
              </controlPr>
            </control>
          </mc:Choice>
        </mc:AlternateContent>
        <mc:AlternateContent xmlns:mc="http://schemas.openxmlformats.org/markup-compatibility/2006">
          <mc:Choice Requires="x14">
            <control shapeId="1530" r:id="rId285" name="Option Button 506">
              <controlPr defaultSize="0" autoFill="0" autoLine="0" autoPict="0">
                <anchor moveWithCells="1">
                  <from>
                    <xdr:col>7</xdr:col>
                    <xdr:colOff>447675</xdr:colOff>
                    <xdr:row>102</xdr:row>
                    <xdr:rowOff>123825</xdr:rowOff>
                  </from>
                  <to>
                    <xdr:col>7</xdr:col>
                    <xdr:colOff>866775</xdr:colOff>
                    <xdr:row>102</xdr:row>
                    <xdr:rowOff>342900</xdr:rowOff>
                  </to>
                </anchor>
              </controlPr>
            </control>
          </mc:Choice>
        </mc:AlternateContent>
        <mc:AlternateContent xmlns:mc="http://schemas.openxmlformats.org/markup-compatibility/2006">
          <mc:Choice Requires="x14">
            <control shapeId="1531" r:id="rId286" name="Option Button 507">
              <controlPr defaultSize="0" autoFill="0" autoLine="0" autoPict="0">
                <anchor moveWithCells="1">
                  <from>
                    <xdr:col>8</xdr:col>
                    <xdr:colOff>409575</xdr:colOff>
                    <xdr:row>102</xdr:row>
                    <xdr:rowOff>133350</xdr:rowOff>
                  </from>
                  <to>
                    <xdr:col>8</xdr:col>
                    <xdr:colOff>838200</xdr:colOff>
                    <xdr:row>102</xdr:row>
                    <xdr:rowOff>352425</xdr:rowOff>
                  </to>
                </anchor>
              </controlPr>
            </control>
          </mc:Choice>
        </mc:AlternateContent>
        <mc:AlternateContent xmlns:mc="http://schemas.openxmlformats.org/markup-compatibility/2006">
          <mc:Choice Requires="x14">
            <control shapeId="1532" r:id="rId287" name="Option Button 508">
              <controlPr defaultSize="0" autoFill="0" autoLine="0" autoPict="0">
                <anchor moveWithCells="1">
                  <from>
                    <xdr:col>9</xdr:col>
                    <xdr:colOff>409575</xdr:colOff>
                    <xdr:row>102</xdr:row>
                    <xdr:rowOff>123825</xdr:rowOff>
                  </from>
                  <to>
                    <xdr:col>9</xdr:col>
                    <xdr:colOff>828675</xdr:colOff>
                    <xdr:row>102</xdr:row>
                    <xdr:rowOff>342900</xdr:rowOff>
                  </to>
                </anchor>
              </controlPr>
            </control>
          </mc:Choice>
        </mc:AlternateContent>
        <mc:AlternateContent xmlns:mc="http://schemas.openxmlformats.org/markup-compatibility/2006">
          <mc:Choice Requires="x14">
            <control shapeId="1533" r:id="rId288" name="Option Button 509">
              <controlPr defaultSize="0" autoFill="0" autoLine="0" autoPict="0">
                <anchor moveWithCells="1">
                  <from>
                    <xdr:col>10</xdr:col>
                    <xdr:colOff>438150</xdr:colOff>
                    <xdr:row>102</xdr:row>
                    <xdr:rowOff>133350</xdr:rowOff>
                  </from>
                  <to>
                    <xdr:col>10</xdr:col>
                    <xdr:colOff>857250</xdr:colOff>
                    <xdr:row>102</xdr:row>
                    <xdr:rowOff>352425</xdr:rowOff>
                  </to>
                </anchor>
              </controlPr>
            </control>
          </mc:Choice>
        </mc:AlternateContent>
        <mc:AlternateContent xmlns:mc="http://schemas.openxmlformats.org/markup-compatibility/2006">
          <mc:Choice Requires="x14">
            <control shapeId="1534" r:id="rId289" name="Option Button 510">
              <controlPr defaultSize="0" autoFill="0" autoLine="0" autoPict="0">
                <anchor moveWithCells="1">
                  <from>
                    <xdr:col>11</xdr:col>
                    <xdr:colOff>438150</xdr:colOff>
                    <xdr:row>102</xdr:row>
                    <xdr:rowOff>123825</xdr:rowOff>
                  </from>
                  <to>
                    <xdr:col>11</xdr:col>
                    <xdr:colOff>866775</xdr:colOff>
                    <xdr:row>102</xdr:row>
                    <xdr:rowOff>342900</xdr:rowOff>
                  </to>
                </anchor>
              </controlPr>
            </control>
          </mc:Choice>
        </mc:AlternateContent>
        <mc:AlternateContent xmlns:mc="http://schemas.openxmlformats.org/markup-compatibility/2006">
          <mc:Choice Requires="x14">
            <control shapeId="1535" r:id="rId290" name="Group Box 511">
              <controlPr defaultSize="0" print="0" autoFill="0" autoPict="0">
                <anchor moveWithCells="1">
                  <from>
                    <xdr:col>6</xdr:col>
                    <xdr:colOff>0</xdr:colOff>
                    <xdr:row>103</xdr:row>
                    <xdr:rowOff>0</xdr:rowOff>
                  </from>
                  <to>
                    <xdr:col>12</xdr:col>
                    <xdr:colOff>0</xdr:colOff>
                    <xdr:row>104</xdr:row>
                    <xdr:rowOff>0</xdr:rowOff>
                  </to>
                </anchor>
              </controlPr>
            </control>
          </mc:Choice>
        </mc:AlternateContent>
        <mc:AlternateContent xmlns:mc="http://schemas.openxmlformats.org/markup-compatibility/2006">
          <mc:Choice Requires="x14">
            <control shapeId="1536" r:id="rId291" name="Option Button 512">
              <controlPr defaultSize="0" autoFill="0" autoLine="0" autoPict="0">
                <anchor moveWithCells="1">
                  <from>
                    <xdr:col>6</xdr:col>
                    <xdr:colOff>400050</xdr:colOff>
                    <xdr:row>103</xdr:row>
                    <xdr:rowOff>142875</xdr:rowOff>
                  </from>
                  <to>
                    <xdr:col>6</xdr:col>
                    <xdr:colOff>819150</xdr:colOff>
                    <xdr:row>103</xdr:row>
                    <xdr:rowOff>361950</xdr:rowOff>
                  </to>
                </anchor>
              </controlPr>
            </control>
          </mc:Choice>
        </mc:AlternateContent>
        <mc:AlternateContent xmlns:mc="http://schemas.openxmlformats.org/markup-compatibility/2006">
          <mc:Choice Requires="x14">
            <control shapeId="1537" r:id="rId292" name="Option Button 513">
              <controlPr defaultSize="0" autoFill="0" autoLine="0" autoPict="0">
                <anchor moveWithCells="1">
                  <from>
                    <xdr:col>7</xdr:col>
                    <xdr:colOff>457200</xdr:colOff>
                    <xdr:row>103</xdr:row>
                    <xdr:rowOff>133350</xdr:rowOff>
                  </from>
                  <to>
                    <xdr:col>7</xdr:col>
                    <xdr:colOff>876300</xdr:colOff>
                    <xdr:row>103</xdr:row>
                    <xdr:rowOff>352425</xdr:rowOff>
                  </to>
                </anchor>
              </controlPr>
            </control>
          </mc:Choice>
        </mc:AlternateContent>
        <mc:AlternateContent xmlns:mc="http://schemas.openxmlformats.org/markup-compatibility/2006">
          <mc:Choice Requires="x14">
            <control shapeId="1538" r:id="rId293" name="Option Button 514">
              <controlPr defaultSize="0" autoFill="0" autoLine="0" autoPict="0">
                <anchor moveWithCells="1">
                  <from>
                    <xdr:col>8</xdr:col>
                    <xdr:colOff>419100</xdr:colOff>
                    <xdr:row>103</xdr:row>
                    <xdr:rowOff>142875</xdr:rowOff>
                  </from>
                  <to>
                    <xdr:col>8</xdr:col>
                    <xdr:colOff>838200</xdr:colOff>
                    <xdr:row>103</xdr:row>
                    <xdr:rowOff>361950</xdr:rowOff>
                  </to>
                </anchor>
              </controlPr>
            </control>
          </mc:Choice>
        </mc:AlternateContent>
        <mc:AlternateContent xmlns:mc="http://schemas.openxmlformats.org/markup-compatibility/2006">
          <mc:Choice Requires="x14">
            <control shapeId="1539" r:id="rId294" name="Option Button 515">
              <controlPr defaultSize="0" autoFill="0" autoLine="0" autoPict="0">
                <anchor moveWithCells="1">
                  <from>
                    <xdr:col>9</xdr:col>
                    <xdr:colOff>419100</xdr:colOff>
                    <xdr:row>103</xdr:row>
                    <xdr:rowOff>133350</xdr:rowOff>
                  </from>
                  <to>
                    <xdr:col>9</xdr:col>
                    <xdr:colOff>838200</xdr:colOff>
                    <xdr:row>103</xdr:row>
                    <xdr:rowOff>352425</xdr:rowOff>
                  </to>
                </anchor>
              </controlPr>
            </control>
          </mc:Choice>
        </mc:AlternateContent>
        <mc:AlternateContent xmlns:mc="http://schemas.openxmlformats.org/markup-compatibility/2006">
          <mc:Choice Requires="x14">
            <control shapeId="1540" r:id="rId295" name="Option Button 516">
              <controlPr defaultSize="0" autoFill="0" autoLine="0" autoPict="0">
                <anchor moveWithCells="1">
                  <from>
                    <xdr:col>10</xdr:col>
                    <xdr:colOff>447675</xdr:colOff>
                    <xdr:row>103</xdr:row>
                    <xdr:rowOff>142875</xdr:rowOff>
                  </from>
                  <to>
                    <xdr:col>10</xdr:col>
                    <xdr:colOff>876300</xdr:colOff>
                    <xdr:row>103</xdr:row>
                    <xdr:rowOff>361950</xdr:rowOff>
                  </to>
                </anchor>
              </controlPr>
            </control>
          </mc:Choice>
        </mc:AlternateContent>
        <mc:AlternateContent xmlns:mc="http://schemas.openxmlformats.org/markup-compatibility/2006">
          <mc:Choice Requires="x14">
            <control shapeId="1541" r:id="rId296" name="Option Button 517">
              <controlPr defaultSize="0" autoFill="0" autoLine="0" autoPict="0">
                <anchor moveWithCells="1">
                  <from>
                    <xdr:col>11</xdr:col>
                    <xdr:colOff>447675</xdr:colOff>
                    <xdr:row>103</xdr:row>
                    <xdr:rowOff>133350</xdr:rowOff>
                  </from>
                  <to>
                    <xdr:col>11</xdr:col>
                    <xdr:colOff>866775</xdr:colOff>
                    <xdr:row>103</xdr:row>
                    <xdr:rowOff>352425</xdr:rowOff>
                  </to>
                </anchor>
              </controlPr>
            </control>
          </mc:Choice>
        </mc:AlternateContent>
        <mc:AlternateContent xmlns:mc="http://schemas.openxmlformats.org/markup-compatibility/2006">
          <mc:Choice Requires="x14">
            <control shapeId="1542" r:id="rId297" name="Group Box 518">
              <controlPr defaultSize="0" print="0" autoFill="0" autoPict="0">
                <anchor moveWithCells="1">
                  <from>
                    <xdr:col>6</xdr:col>
                    <xdr:colOff>0</xdr:colOff>
                    <xdr:row>104</xdr:row>
                    <xdr:rowOff>0</xdr:rowOff>
                  </from>
                  <to>
                    <xdr:col>12</xdr:col>
                    <xdr:colOff>0</xdr:colOff>
                    <xdr:row>105</xdr:row>
                    <xdr:rowOff>0</xdr:rowOff>
                  </to>
                </anchor>
              </controlPr>
            </control>
          </mc:Choice>
        </mc:AlternateContent>
        <mc:AlternateContent xmlns:mc="http://schemas.openxmlformats.org/markup-compatibility/2006">
          <mc:Choice Requires="x14">
            <control shapeId="1543" r:id="rId298" name="Option Button 519">
              <controlPr defaultSize="0" autoFill="0" autoLine="0" autoPict="0">
                <anchor moveWithCells="1">
                  <from>
                    <xdr:col>6</xdr:col>
                    <xdr:colOff>409575</xdr:colOff>
                    <xdr:row>104</xdr:row>
                    <xdr:rowOff>152400</xdr:rowOff>
                  </from>
                  <to>
                    <xdr:col>6</xdr:col>
                    <xdr:colOff>838200</xdr:colOff>
                    <xdr:row>104</xdr:row>
                    <xdr:rowOff>371475</xdr:rowOff>
                  </to>
                </anchor>
              </controlPr>
            </control>
          </mc:Choice>
        </mc:AlternateContent>
        <mc:AlternateContent xmlns:mc="http://schemas.openxmlformats.org/markup-compatibility/2006">
          <mc:Choice Requires="x14">
            <control shapeId="1544" r:id="rId299" name="Option Button 520">
              <controlPr defaultSize="0" autoFill="0" autoLine="0" autoPict="0">
                <anchor moveWithCells="1">
                  <from>
                    <xdr:col>7</xdr:col>
                    <xdr:colOff>457200</xdr:colOff>
                    <xdr:row>104</xdr:row>
                    <xdr:rowOff>142875</xdr:rowOff>
                  </from>
                  <to>
                    <xdr:col>7</xdr:col>
                    <xdr:colOff>876300</xdr:colOff>
                    <xdr:row>104</xdr:row>
                    <xdr:rowOff>371475</xdr:rowOff>
                  </to>
                </anchor>
              </controlPr>
            </control>
          </mc:Choice>
        </mc:AlternateContent>
        <mc:AlternateContent xmlns:mc="http://schemas.openxmlformats.org/markup-compatibility/2006">
          <mc:Choice Requires="x14">
            <control shapeId="1545" r:id="rId300" name="Option Button 521">
              <controlPr defaultSize="0" autoFill="0" autoLine="0" autoPict="0">
                <anchor moveWithCells="1">
                  <from>
                    <xdr:col>8</xdr:col>
                    <xdr:colOff>419100</xdr:colOff>
                    <xdr:row>104</xdr:row>
                    <xdr:rowOff>152400</xdr:rowOff>
                  </from>
                  <to>
                    <xdr:col>8</xdr:col>
                    <xdr:colOff>838200</xdr:colOff>
                    <xdr:row>104</xdr:row>
                    <xdr:rowOff>371475</xdr:rowOff>
                  </to>
                </anchor>
              </controlPr>
            </control>
          </mc:Choice>
        </mc:AlternateContent>
        <mc:AlternateContent xmlns:mc="http://schemas.openxmlformats.org/markup-compatibility/2006">
          <mc:Choice Requires="x14">
            <control shapeId="1546" r:id="rId301" name="Option Button 522">
              <controlPr defaultSize="0" autoFill="0" autoLine="0" autoPict="0">
                <anchor moveWithCells="1">
                  <from>
                    <xdr:col>9</xdr:col>
                    <xdr:colOff>419100</xdr:colOff>
                    <xdr:row>104</xdr:row>
                    <xdr:rowOff>142875</xdr:rowOff>
                  </from>
                  <to>
                    <xdr:col>9</xdr:col>
                    <xdr:colOff>838200</xdr:colOff>
                    <xdr:row>104</xdr:row>
                    <xdr:rowOff>361950</xdr:rowOff>
                  </to>
                </anchor>
              </controlPr>
            </control>
          </mc:Choice>
        </mc:AlternateContent>
        <mc:AlternateContent xmlns:mc="http://schemas.openxmlformats.org/markup-compatibility/2006">
          <mc:Choice Requires="x14">
            <control shapeId="1547" r:id="rId302" name="Option Button 523">
              <controlPr defaultSize="0" autoFill="0" autoLine="0" autoPict="0">
                <anchor moveWithCells="1">
                  <from>
                    <xdr:col>10</xdr:col>
                    <xdr:colOff>447675</xdr:colOff>
                    <xdr:row>104</xdr:row>
                    <xdr:rowOff>152400</xdr:rowOff>
                  </from>
                  <to>
                    <xdr:col>10</xdr:col>
                    <xdr:colOff>876300</xdr:colOff>
                    <xdr:row>104</xdr:row>
                    <xdr:rowOff>371475</xdr:rowOff>
                  </to>
                </anchor>
              </controlPr>
            </control>
          </mc:Choice>
        </mc:AlternateContent>
        <mc:AlternateContent xmlns:mc="http://schemas.openxmlformats.org/markup-compatibility/2006">
          <mc:Choice Requires="x14">
            <control shapeId="1548" r:id="rId303" name="Option Button 524">
              <controlPr defaultSize="0" autoFill="0" autoLine="0" autoPict="0">
                <anchor moveWithCells="1">
                  <from>
                    <xdr:col>11</xdr:col>
                    <xdr:colOff>447675</xdr:colOff>
                    <xdr:row>104</xdr:row>
                    <xdr:rowOff>142875</xdr:rowOff>
                  </from>
                  <to>
                    <xdr:col>11</xdr:col>
                    <xdr:colOff>866775</xdr:colOff>
                    <xdr:row>104</xdr:row>
                    <xdr:rowOff>371475</xdr:rowOff>
                  </to>
                </anchor>
              </controlPr>
            </control>
          </mc:Choice>
        </mc:AlternateContent>
        <mc:AlternateContent xmlns:mc="http://schemas.openxmlformats.org/markup-compatibility/2006">
          <mc:Choice Requires="x14">
            <control shapeId="1549" r:id="rId304" name="Group Box 525">
              <controlPr defaultSize="0" print="0" autoFill="0" autoPict="0">
                <anchor moveWithCells="1">
                  <from>
                    <xdr:col>6</xdr:col>
                    <xdr:colOff>0</xdr:colOff>
                    <xdr:row>106</xdr:row>
                    <xdr:rowOff>0</xdr:rowOff>
                  </from>
                  <to>
                    <xdr:col>12</xdr:col>
                    <xdr:colOff>0</xdr:colOff>
                    <xdr:row>107</xdr:row>
                    <xdr:rowOff>0</xdr:rowOff>
                  </to>
                </anchor>
              </controlPr>
            </control>
          </mc:Choice>
        </mc:AlternateContent>
        <mc:AlternateContent xmlns:mc="http://schemas.openxmlformats.org/markup-compatibility/2006">
          <mc:Choice Requires="x14">
            <control shapeId="1550" r:id="rId305" name="Option Button 526">
              <controlPr defaultSize="0" autoFill="0" autoLine="0" autoPict="0">
                <anchor moveWithCells="1">
                  <from>
                    <xdr:col>6</xdr:col>
                    <xdr:colOff>400050</xdr:colOff>
                    <xdr:row>106</xdr:row>
                    <xdr:rowOff>123825</xdr:rowOff>
                  </from>
                  <to>
                    <xdr:col>6</xdr:col>
                    <xdr:colOff>819150</xdr:colOff>
                    <xdr:row>106</xdr:row>
                    <xdr:rowOff>342900</xdr:rowOff>
                  </to>
                </anchor>
              </controlPr>
            </control>
          </mc:Choice>
        </mc:AlternateContent>
        <mc:AlternateContent xmlns:mc="http://schemas.openxmlformats.org/markup-compatibility/2006">
          <mc:Choice Requires="x14">
            <control shapeId="1551" r:id="rId306" name="Option Button 527">
              <controlPr defaultSize="0" autoFill="0" autoLine="0" autoPict="0">
                <anchor moveWithCells="1">
                  <from>
                    <xdr:col>7</xdr:col>
                    <xdr:colOff>447675</xdr:colOff>
                    <xdr:row>106</xdr:row>
                    <xdr:rowOff>114300</xdr:rowOff>
                  </from>
                  <to>
                    <xdr:col>7</xdr:col>
                    <xdr:colOff>866775</xdr:colOff>
                    <xdr:row>106</xdr:row>
                    <xdr:rowOff>333375</xdr:rowOff>
                  </to>
                </anchor>
              </controlPr>
            </control>
          </mc:Choice>
        </mc:AlternateContent>
        <mc:AlternateContent xmlns:mc="http://schemas.openxmlformats.org/markup-compatibility/2006">
          <mc:Choice Requires="x14">
            <control shapeId="1552" r:id="rId307" name="Option Button 528">
              <controlPr defaultSize="0" autoFill="0" autoLine="0" autoPict="0">
                <anchor moveWithCells="1">
                  <from>
                    <xdr:col>8</xdr:col>
                    <xdr:colOff>409575</xdr:colOff>
                    <xdr:row>106</xdr:row>
                    <xdr:rowOff>123825</xdr:rowOff>
                  </from>
                  <to>
                    <xdr:col>8</xdr:col>
                    <xdr:colOff>838200</xdr:colOff>
                    <xdr:row>106</xdr:row>
                    <xdr:rowOff>342900</xdr:rowOff>
                  </to>
                </anchor>
              </controlPr>
            </control>
          </mc:Choice>
        </mc:AlternateContent>
        <mc:AlternateContent xmlns:mc="http://schemas.openxmlformats.org/markup-compatibility/2006">
          <mc:Choice Requires="x14">
            <control shapeId="1553" r:id="rId308" name="Option Button 529">
              <controlPr defaultSize="0" autoFill="0" autoLine="0" autoPict="0">
                <anchor moveWithCells="1">
                  <from>
                    <xdr:col>9</xdr:col>
                    <xdr:colOff>409575</xdr:colOff>
                    <xdr:row>106</xdr:row>
                    <xdr:rowOff>123825</xdr:rowOff>
                  </from>
                  <to>
                    <xdr:col>9</xdr:col>
                    <xdr:colOff>828675</xdr:colOff>
                    <xdr:row>106</xdr:row>
                    <xdr:rowOff>342900</xdr:rowOff>
                  </to>
                </anchor>
              </controlPr>
            </control>
          </mc:Choice>
        </mc:AlternateContent>
        <mc:AlternateContent xmlns:mc="http://schemas.openxmlformats.org/markup-compatibility/2006">
          <mc:Choice Requires="x14">
            <control shapeId="1554" r:id="rId309" name="Option Button 530">
              <controlPr defaultSize="0" autoFill="0" autoLine="0" autoPict="0">
                <anchor moveWithCells="1">
                  <from>
                    <xdr:col>10</xdr:col>
                    <xdr:colOff>438150</xdr:colOff>
                    <xdr:row>106</xdr:row>
                    <xdr:rowOff>123825</xdr:rowOff>
                  </from>
                  <to>
                    <xdr:col>10</xdr:col>
                    <xdr:colOff>857250</xdr:colOff>
                    <xdr:row>106</xdr:row>
                    <xdr:rowOff>342900</xdr:rowOff>
                  </to>
                </anchor>
              </controlPr>
            </control>
          </mc:Choice>
        </mc:AlternateContent>
        <mc:AlternateContent xmlns:mc="http://schemas.openxmlformats.org/markup-compatibility/2006">
          <mc:Choice Requires="x14">
            <control shapeId="1555" r:id="rId310" name="Option Button 531">
              <controlPr defaultSize="0" autoFill="0" autoLine="0" autoPict="0">
                <anchor moveWithCells="1">
                  <from>
                    <xdr:col>11</xdr:col>
                    <xdr:colOff>438150</xdr:colOff>
                    <xdr:row>106</xdr:row>
                    <xdr:rowOff>114300</xdr:rowOff>
                  </from>
                  <to>
                    <xdr:col>11</xdr:col>
                    <xdr:colOff>866775</xdr:colOff>
                    <xdr:row>106</xdr:row>
                    <xdr:rowOff>333375</xdr:rowOff>
                  </to>
                </anchor>
              </controlPr>
            </control>
          </mc:Choice>
        </mc:AlternateContent>
        <mc:AlternateContent xmlns:mc="http://schemas.openxmlformats.org/markup-compatibility/2006">
          <mc:Choice Requires="x14">
            <control shapeId="1556" r:id="rId311" name="Group Box 532">
              <controlPr defaultSize="0" print="0" autoFill="0" autoPict="0">
                <anchor moveWithCells="1">
                  <from>
                    <xdr:col>6</xdr:col>
                    <xdr:colOff>0</xdr:colOff>
                    <xdr:row>107</xdr:row>
                    <xdr:rowOff>0</xdr:rowOff>
                  </from>
                  <to>
                    <xdr:col>12</xdr:col>
                    <xdr:colOff>0</xdr:colOff>
                    <xdr:row>108</xdr:row>
                    <xdr:rowOff>0</xdr:rowOff>
                  </to>
                </anchor>
              </controlPr>
            </control>
          </mc:Choice>
        </mc:AlternateContent>
        <mc:AlternateContent xmlns:mc="http://schemas.openxmlformats.org/markup-compatibility/2006">
          <mc:Choice Requires="x14">
            <control shapeId="1557" r:id="rId312" name="Option Button 533">
              <controlPr defaultSize="0" autoFill="0" autoLine="0" autoPict="0">
                <anchor moveWithCells="1">
                  <from>
                    <xdr:col>6</xdr:col>
                    <xdr:colOff>400050</xdr:colOff>
                    <xdr:row>107</xdr:row>
                    <xdr:rowOff>133350</xdr:rowOff>
                  </from>
                  <to>
                    <xdr:col>6</xdr:col>
                    <xdr:colOff>819150</xdr:colOff>
                    <xdr:row>107</xdr:row>
                    <xdr:rowOff>361950</xdr:rowOff>
                  </to>
                </anchor>
              </controlPr>
            </control>
          </mc:Choice>
        </mc:AlternateContent>
        <mc:AlternateContent xmlns:mc="http://schemas.openxmlformats.org/markup-compatibility/2006">
          <mc:Choice Requires="x14">
            <control shapeId="1558" r:id="rId313" name="Option Button 534">
              <controlPr defaultSize="0" autoFill="0" autoLine="0" autoPict="0">
                <anchor moveWithCells="1">
                  <from>
                    <xdr:col>7</xdr:col>
                    <xdr:colOff>447675</xdr:colOff>
                    <xdr:row>107</xdr:row>
                    <xdr:rowOff>123825</xdr:rowOff>
                  </from>
                  <to>
                    <xdr:col>7</xdr:col>
                    <xdr:colOff>866775</xdr:colOff>
                    <xdr:row>107</xdr:row>
                    <xdr:rowOff>342900</xdr:rowOff>
                  </to>
                </anchor>
              </controlPr>
            </control>
          </mc:Choice>
        </mc:AlternateContent>
        <mc:AlternateContent xmlns:mc="http://schemas.openxmlformats.org/markup-compatibility/2006">
          <mc:Choice Requires="x14">
            <control shapeId="1559" r:id="rId314" name="Option Button 535">
              <controlPr defaultSize="0" autoFill="0" autoLine="0" autoPict="0">
                <anchor moveWithCells="1">
                  <from>
                    <xdr:col>8</xdr:col>
                    <xdr:colOff>409575</xdr:colOff>
                    <xdr:row>107</xdr:row>
                    <xdr:rowOff>133350</xdr:rowOff>
                  </from>
                  <to>
                    <xdr:col>8</xdr:col>
                    <xdr:colOff>838200</xdr:colOff>
                    <xdr:row>107</xdr:row>
                    <xdr:rowOff>361950</xdr:rowOff>
                  </to>
                </anchor>
              </controlPr>
            </control>
          </mc:Choice>
        </mc:AlternateContent>
        <mc:AlternateContent xmlns:mc="http://schemas.openxmlformats.org/markup-compatibility/2006">
          <mc:Choice Requires="x14">
            <control shapeId="1560" r:id="rId315" name="Option Button 536">
              <controlPr defaultSize="0" autoFill="0" autoLine="0" autoPict="0">
                <anchor moveWithCells="1">
                  <from>
                    <xdr:col>9</xdr:col>
                    <xdr:colOff>409575</xdr:colOff>
                    <xdr:row>107</xdr:row>
                    <xdr:rowOff>123825</xdr:rowOff>
                  </from>
                  <to>
                    <xdr:col>9</xdr:col>
                    <xdr:colOff>828675</xdr:colOff>
                    <xdr:row>107</xdr:row>
                    <xdr:rowOff>342900</xdr:rowOff>
                  </to>
                </anchor>
              </controlPr>
            </control>
          </mc:Choice>
        </mc:AlternateContent>
        <mc:AlternateContent xmlns:mc="http://schemas.openxmlformats.org/markup-compatibility/2006">
          <mc:Choice Requires="x14">
            <control shapeId="1561" r:id="rId316" name="Option Button 537">
              <controlPr defaultSize="0" autoFill="0" autoLine="0" autoPict="0">
                <anchor moveWithCells="1">
                  <from>
                    <xdr:col>10</xdr:col>
                    <xdr:colOff>438150</xdr:colOff>
                    <xdr:row>107</xdr:row>
                    <xdr:rowOff>133350</xdr:rowOff>
                  </from>
                  <to>
                    <xdr:col>10</xdr:col>
                    <xdr:colOff>857250</xdr:colOff>
                    <xdr:row>107</xdr:row>
                    <xdr:rowOff>361950</xdr:rowOff>
                  </to>
                </anchor>
              </controlPr>
            </control>
          </mc:Choice>
        </mc:AlternateContent>
        <mc:AlternateContent xmlns:mc="http://schemas.openxmlformats.org/markup-compatibility/2006">
          <mc:Choice Requires="x14">
            <control shapeId="1562" r:id="rId317" name="Option Button 538">
              <controlPr defaultSize="0" autoFill="0" autoLine="0" autoPict="0">
                <anchor moveWithCells="1">
                  <from>
                    <xdr:col>11</xdr:col>
                    <xdr:colOff>438150</xdr:colOff>
                    <xdr:row>107</xdr:row>
                    <xdr:rowOff>123825</xdr:rowOff>
                  </from>
                  <to>
                    <xdr:col>11</xdr:col>
                    <xdr:colOff>866775</xdr:colOff>
                    <xdr:row>107</xdr:row>
                    <xdr:rowOff>342900</xdr:rowOff>
                  </to>
                </anchor>
              </controlPr>
            </control>
          </mc:Choice>
        </mc:AlternateContent>
        <mc:AlternateContent xmlns:mc="http://schemas.openxmlformats.org/markup-compatibility/2006">
          <mc:Choice Requires="x14">
            <control shapeId="1563" r:id="rId318" name="Group Box 539">
              <controlPr defaultSize="0" print="0" autoFill="0" autoPict="0">
                <anchor moveWithCells="1">
                  <from>
                    <xdr:col>6</xdr:col>
                    <xdr:colOff>0</xdr:colOff>
                    <xdr:row>108</xdr:row>
                    <xdr:rowOff>0</xdr:rowOff>
                  </from>
                  <to>
                    <xdr:col>12</xdr:col>
                    <xdr:colOff>0</xdr:colOff>
                    <xdr:row>109</xdr:row>
                    <xdr:rowOff>0</xdr:rowOff>
                  </to>
                </anchor>
              </controlPr>
            </control>
          </mc:Choice>
        </mc:AlternateContent>
        <mc:AlternateContent xmlns:mc="http://schemas.openxmlformats.org/markup-compatibility/2006">
          <mc:Choice Requires="x14">
            <control shapeId="1564" r:id="rId319" name="Option Button 540">
              <controlPr defaultSize="0" autoFill="0" autoLine="0" autoPict="0">
                <anchor moveWithCells="1">
                  <from>
                    <xdr:col>6</xdr:col>
                    <xdr:colOff>409575</xdr:colOff>
                    <xdr:row>108</xdr:row>
                    <xdr:rowOff>142875</xdr:rowOff>
                  </from>
                  <to>
                    <xdr:col>6</xdr:col>
                    <xdr:colOff>838200</xdr:colOff>
                    <xdr:row>108</xdr:row>
                    <xdr:rowOff>361950</xdr:rowOff>
                  </to>
                </anchor>
              </controlPr>
            </control>
          </mc:Choice>
        </mc:AlternateContent>
        <mc:AlternateContent xmlns:mc="http://schemas.openxmlformats.org/markup-compatibility/2006">
          <mc:Choice Requires="x14">
            <control shapeId="1565" r:id="rId320" name="Option Button 541">
              <controlPr defaultSize="0" autoFill="0" autoLine="0" autoPict="0">
                <anchor moveWithCells="1">
                  <from>
                    <xdr:col>7</xdr:col>
                    <xdr:colOff>457200</xdr:colOff>
                    <xdr:row>108</xdr:row>
                    <xdr:rowOff>133350</xdr:rowOff>
                  </from>
                  <to>
                    <xdr:col>7</xdr:col>
                    <xdr:colOff>876300</xdr:colOff>
                    <xdr:row>108</xdr:row>
                    <xdr:rowOff>352425</xdr:rowOff>
                  </to>
                </anchor>
              </controlPr>
            </control>
          </mc:Choice>
        </mc:AlternateContent>
        <mc:AlternateContent xmlns:mc="http://schemas.openxmlformats.org/markup-compatibility/2006">
          <mc:Choice Requires="x14">
            <control shapeId="1566" r:id="rId321" name="Option Button 542">
              <controlPr defaultSize="0" autoFill="0" autoLine="0" autoPict="0">
                <anchor moveWithCells="1">
                  <from>
                    <xdr:col>8</xdr:col>
                    <xdr:colOff>419100</xdr:colOff>
                    <xdr:row>108</xdr:row>
                    <xdr:rowOff>142875</xdr:rowOff>
                  </from>
                  <to>
                    <xdr:col>8</xdr:col>
                    <xdr:colOff>838200</xdr:colOff>
                    <xdr:row>108</xdr:row>
                    <xdr:rowOff>361950</xdr:rowOff>
                  </to>
                </anchor>
              </controlPr>
            </control>
          </mc:Choice>
        </mc:AlternateContent>
        <mc:AlternateContent xmlns:mc="http://schemas.openxmlformats.org/markup-compatibility/2006">
          <mc:Choice Requires="x14">
            <control shapeId="1567" r:id="rId322" name="Option Button 543">
              <controlPr defaultSize="0" autoFill="0" autoLine="0" autoPict="0">
                <anchor moveWithCells="1">
                  <from>
                    <xdr:col>9</xdr:col>
                    <xdr:colOff>419100</xdr:colOff>
                    <xdr:row>108</xdr:row>
                    <xdr:rowOff>142875</xdr:rowOff>
                  </from>
                  <to>
                    <xdr:col>9</xdr:col>
                    <xdr:colOff>838200</xdr:colOff>
                    <xdr:row>108</xdr:row>
                    <xdr:rowOff>361950</xdr:rowOff>
                  </to>
                </anchor>
              </controlPr>
            </control>
          </mc:Choice>
        </mc:AlternateContent>
        <mc:AlternateContent xmlns:mc="http://schemas.openxmlformats.org/markup-compatibility/2006">
          <mc:Choice Requires="x14">
            <control shapeId="1568" r:id="rId323" name="Option Button 544">
              <controlPr defaultSize="0" autoFill="0" autoLine="0" autoPict="0">
                <anchor moveWithCells="1">
                  <from>
                    <xdr:col>10</xdr:col>
                    <xdr:colOff>447675</xdr:colOff>
                    <xdr:row>108</xdr:row>
                    <xdr:rowOff>142875</xdr:rowOff>
                  </from>
                  <to>
                    <xdr:col>10</xdr:col>
                    <xdr:colOff>876300</xdr:colOff>
                    <xdr:row>108</xdr:row>
                    <xdr:rowOff>361950</xdr:rowOff>
                  </to>
                </anchor>
              </controlPr>
            </control>
          </mc:Choice>
        </mc:AlternateContent>
        <mc:AlternateContent xmlns:mc="http://schemas.openxmlformats.org/markup-compatibility/2006">
          <mc:Choice Requires="x14">
            <control shapeId="1569" r:id="rId324" name="Option Button 545">
              <controlPr defaultSize="0" autoFill="0" autoLine="0" autoPict="0">
                <anchor moveWithCells="1">
                  <from>
                    <xdr:col>11</xdr:col>
                    <xdr:colOff>447675</xdr:colOff>
                    <xdr:row>108</xdr:row>
                    <xdr:rowOff>133350</xdr:rowOff>
                  </from>
                  <to>
                    <xdr:col>11</xdr:col>
                    <xdr:colOff>866775</xdr:colOff>
                    <xdr:row>108</xdr:row>
                    <xdr:rowOff>352425</xdr:rowOff>
                  </to>
                </anchor>
              </controlPr>
            </control>
          </mc:Choice>
        </mc:AlternateContent>
        <mc:AlternateContent xmlns:mc="http://schemas.openxmlformats.org/markup-compatibility/2006">
          <mc:Choice Requires="x14">
            <control shapeId="1570" r:id="rId325" name="Group Box 546">
              <controlPr defaultSize="0" print="0" autoFill="0" autoPict="0">
                <anchor moveWithCells="1">
                  <from>
                    <xdr:col>6</xdr:col>
                    <xdr:colOff>0</xdr:colOff>
                    <xdr:row>113</xdr:row>
                    <xdr:rowOff>0</xdr:rowOff>
                  </from>
                  <to>
                    <xdr:col>12</xdr:col>
                    <xdr:colOff>0</xdr:colOff>
                    <xdr:row>114</xdr:row>
                    <xdr:rowOff>0</xdr:rowOff>
                  </to>
                </anchor>
              </controlPr>
            </control>
          </mc:Choice>
        </mc:AlternateContent>
        <mc:AlternateContent xmlns:mc="http://schemas.openxmlformats.org/markup-compatibility/2006">
          <mc:Choice Requires="x14">
            <control shapeId="1571" r:id="rId326" name="Option Button 547">
              <controlPr defaultSize="0" autoFill="0" autoLine="0" autoPict="0">
                <anchor moveWithCells="1">
                  <from>
                    <xdr:col>6</xdr:col>
                    <xdr:colOff>381000</xdr:colOff>
                    <xdr:row>113</xdr:row>
                    <xdr:rowOff>295275</xdr:rowOff>
                  </from>
                  <to>
                    <xdr:col>6</xdr:col>
                    <xdr:colOff>800100</xdr:colOff>
                    <xdr:row>113</xdr:row>
                    <xdr:rowOff>523875</xdr:rowOff>
                  </to>
                </anchor>
              </controlPr>
            </control>
          </mc:Choice>
        </mc:AlternateContent>
        <mc:AlternateContent xmlns:mc="http://schemas.openxmlformats.org/markup-compatibility/2006">
          <mc:Choice Requires="x14">
            <control shapeId="1572" r:id="rId327" name="Option Button 548">
              <controlPr defaultSize="0" autoFill="0" autoLine="0" autoPict="0">
                <anchor moveWithCells="1">
                  <from>
                    <xdr:col>7</xdr:col>
                    <xdr:colOff>428625</xdr:colOff>
                    <xdr:row>113</xdr:row>
                    <xdr:rowOff>295275</xdr:rowOff>
                  </from>
                  <to>
                    <xdr:col>7</xdr:col>
                    <xdr:colOff>847725</xdr:colOff>
                    <xdr:row>113</xdr:row>
                    <xdr:rowOff>514350</xdr:rowOff>
                  </to>
                </anchor>
              </controlPr>
            </control>
          </mc:Choice>
        </mc:AlternateContent>
        <mc:AlternateContent xmlns:mc="http://schemas.openxmlformats.org/markup-compatibility/2006">
          <mc:Choice Requires="x14">
            <control shapeId="1573" r:id="rId328" name="Option Button 549">
              <controlPr defaultSize="0" autoFill="0" autoLine="0" autoPict="0">
                <anchor moveWithCells="1">
                  <from>
                    <xdr:col>8</xdr:col>
                    <xdr:colOff>390525</xdr:colOff>
                    <xdr:row>113</xdr:row>
                    <xdr:rowOff>295275</xdr:rowOff>
                  </from>
                  <to>
                    <xdr:col>8</xdr:col>
                    <xdr:colOff>809625</xdr:colOff>
                    <xdr:row>113</xdr:row>
                    <xdr:rowOff>523875</xdr:rowOff>
                  </to>
                </anchor>
              </controlPr>
            </control>
          </mc:Choice>
        </mc:AlternateContent>
        <mc:AlternateContent xmlns:mc="http://schemas.openxmlformats.org/markup-compatibility/2006">
          <mc:Choice Requires="x14">
            <control shapeId="1574" r:id="rId329" name="Option Button 550">
              <controlPr defaultSize="0" autoFill="0" autoLine="0" autoPict="0">
                <anchor moveWithCells="1">
                  <from>
                    <xdr:col>9</xdr:col>
                    <xdr:colOff>390525</xdr:colOff>
                    <xdr:row>113</xdr:row>
                    <xdr:rowOff>295275</xdr:rowOff>
                  </from>
                  <to>
                    <xdr:col>9</xdr:col>
                    <xdr:colOff>809625</xdr:colOff>
                    <xdr:row>113</xdr:row>
                    <xdr:rowOff>514350</xdr:rowOff>
                  </to>
                </anchor>
              </controlPr>
            </control>
          </mc:Choice>
        </mc:AlternateContent>
        <mc:AlternateContent xmlns:mc="http://schemas.openxmlformats.org/markup-compatibility/2006">
          <mc:Choice Requires="x14">
            <control shapeId="1575" r:id="rId330" name="Option Button 551">
              <controlPr defaultSize="0" autoFill="0" autoLine="0" autoPict="0">
                <anchor moveWithCells="1">
                  <from>
                    <xdr:col>10</xdr:col>
                    <xdr:colOff>419100</xdr:colOff>
                    <xdr:row>113</xdr:row>
                    <xdr:rowOff>295275</xdr:rowOff>
                  </from>
                  <to>
                    <xdr:col>10</xdr:col>
                    <xdr:colOff>838200</xdr:colOff>
                    <xdr:row>113</xdr:row>
                    <xdr:rowOff>523875</xdr:rowOff>
                  </to>
                </anchor>
              </controlPr>
            </control>
          </mc:Choice>
        </mc:AlternateContent>
        <mc:AlternateContent xmlns:mc="http://schemas.openxmlformats.org/markup-compatibility/2006">
          <mc:Choice Requires="x14">
            <control shapeId="1577" r:id="rId331" name="Group Box 553">
              <controlPr defaultSize="0" print="0" autoFill="0" autoPict="0">
                <anchor moveWithCells="1">
                  <from>
                    <xdr:col>6</xdr:col>
                    <xdr:colOff>0</xdr:colOff>
                    <xdr:row>110</xdr:row>
                    <xdr:rowOff>0</xdr:rowOff>
                  </from>
                  <to>
                    <xdr:col>12</xdr:col>
                    <xdr:colOff>0</xdr:colOff>
                    <xdr:row>111</xdr:row>
                    <xdr:rowOff>0</xdr:rowOff>
                  </to>
                </anchor>
              </controlPr>
            </control>
          </mc:Choice>
        </mc:AlternateContent>
        <mc:AlternateContent xmlns:mc="http://schemas.openxmlformats.org/markup-compatibility/2006">
          <mc:Choice Requires="x14">
            <control shapeId="1578" r:id="rId332" name="Option Button 554">
              <controlPr defaultSize="0" autoFill="0" autoLine="0" autoPict="0">
                <anchor moveWithCells="1">
                  <from>
                    <xdr:col>6</xdr:col>
                    <xdr:colOff>400050</xdr:colOff>
                    <xdr:row>110</xdr:row>
                    <xdr:rowOff>104775</xdr:rowOff>
                  </from>
                  <to>
                    <xdr:col>6</xdr:col>
                    <xdr:colOff>819150</xdr:colOff>
                    <xdr:row>110</xdr:row>
                    <xdr:rowOff>323850</xdr:rowOff>
                  </to>
                </anchor>
              </controlPr>
            </control>
          </mc:Choice>
        </mc:AlternateContent>
        <mc:AlternateContent xmlns:mc="http://schemas.openxmlformats.org/markup-compatibility/2006">
          <mc:Choice Requires="x14">
            <control shapeId="1579" r:id="rId333" name="Option Button 555">
              <controlPr defaultSize="0" autoFill="0" autoLine="0" autoPict="0">
                <anchor moveWithCells="1">
                  <from>
                    <xdr:col>7</xdr:col>
                    <xdr:colOff>447675</xdr:colOff>
                    <xdr:row>110</xdr:row>
                    <xdr:rowOff>95250</xdr:rowOff>
                  </from>
                  <to>
                    <xdr:col>7</xdr:col>
                    <xdr:colOff>866775</xdr:colOff>
                    <xdr:row>110</xdr:row>
                    <xdr:rowOff>314325</xdr:rowOff>
                  </to>
                </anchor>
              </controlPr>
            </control>
          </mc:Choice>
        </mc:AlternateContent>
        <mc:AlternateContent xmlns:mc="http://schemas.openxmlformats.org/markup-compatibility/2006">
          <mc:Choice Requires="x14">
            <control shapeId="1580" r:id="rId334" name="Option Button 556">
              <controlPr defaultSize="0" autoFill="0" autoLine="0" autoPict="0">
                <anchor moveWithCells="1">
                  <from>
                    <xdr:col>8</xdr:col>
                    <xdr:colOff>409575</xdr:colOff>
                    <xdr:row>110</xdr:row>
                    <xdr:rowOff>104775</xdr:rowOff>
                  </from>
                  <to>
                    <xdr:col>8</xdr:col>
                    <xdr:colOff>838200</xdr:colOff>
                    <xdr:row>110</xdr:row>
                    <xdr:rowOff>323850</xdr:rowOff>
                  </to>
                </anchor>
              </controlPr>
            </control>
          </mc:Choice>
        </mc:AlternateContent>
        <mc:AlternateContent xmlns:mc="http://schemas.openxmlformats.org/markup-compatibility/2006">
          <mc:Choice Requires="x14">
            <control shapeId="1581" r:id="rId335" name="Option Button 557">
              <controlPr defaultSize="0" autoFill="0" autoLine="0" autoPict="0">
                <anchor moveWithCells="1">
                  <from>
                    <xdr:col>9</xdr:col>
                    <xdr:colOff>409575</xdr:colOff>
                    <xdr:row>110</xdr:row>
                    <xdr:rowOff>104775</xdr:rowOff>
                  </from>
                  <to>
                    <xdr:col>9</xdr:col>
                    <xdr:colOff>828675</xdr:colOff>
                    <xdr:row>110</xdr:row>
                    <xdr:rowOff>323850</xdr:rowOff>
                  </to>
                </anchor>
              </controlPr>
            </control>
          </mc:Choice>
        </mc:AlternateContent>
        <mc:AlternateContent xmlns:mc="http://schemas.openxmlformats.org/markup-compatibility/2006">
          <mc:Choice Requires="x14">
            <control shapeId="1582" r:id="rId336" name="Option Button 558">
              <controlPr defaultSize="0" autoFill="0" autoLine="0" autoPict="0">
                <anchor moveWithCells="1">
                  <from>
                    <xdr:col>10</xdr:col>
                    <xdr:colOff>438150</xdr:colOff>
                    <xdr:row>110</xdr:row>
                    <xdr:rowOff>104775</xdr:rowOff>
                  </from>
                  <to>
                    <xdr:col>10</xdr:col>
                    <xdr:colOff>857250</xdr:colOff>
                    <xdr:row>110</xdr:row>
                    <xdr:rowOff>323850</xdr:rowOff>
                  </to>
                </anchor>
              </controlPr>
            </control>
          </mc:Choice>
        </mc:AlternateContent>
        <mc:AlternateContent xmlns:mc="http://schemas.openxmlformats.org/markup-compatibility/2006">
          <mc:Choice Requires="x14">
            <control shapeId="1583" r:id="rId337" name="Option Button 559">
              <controlPr defaultSize="0" autoFill="0" autoLine="0" autoPict="0">
                <anchor moveWithCells="1">
                  <from>
                    <xdr:col>11</xdr:col>
                    <xdr:colOff>438150</xdr:colOff>
                    <xdr:row>110</xdr:row>
                    <xdr:rowOff>95250</xdr:rowOff>
                  </from>
                  <to>
                    <xdr:col>11</xdr:col>
                    <xdr:colOff>866775</xdr:colOff>
                    <xdr:row>110</xdr:row>
                    <xdr:rowOff>314325</xdr:rowOff>
                  </to>
                </anchor>
              </controlPr>
            </control>
          </mc:Choice>
        </mc:AlternateContent>
        <mc:AlternateContent xmlns:mc="http://schemas.openxmlformats.org/markup-compatibility/2006">
          <mc:Choice Requires="x14">
            <control shapeId="1584" r:id="rId338" name="Group Box 560">
              <controlPr defaultSize="0" print="0" autoFill="0" autoPict="0">
                <anchor moveWithCells="1">
                  <from>
                    <xdr:col>6</xdr:col>
                    <xdr:colOff>0</xdr:colOff>
                    <xdr:row>111</xdr:row>
                    <xdr:rowOff>0</xdr:rowOff>
                  </from>
                  <to>
                    <xdr:col>12</xdr:col>
                    <xdr:colOff>0</xdr:colOff>
                    <xdr:row>112</xdr:row>
                    <xdr:rowOff>0</xdr:rowOff>
                  </to>
                </anchor>
              </controlPr>
            </control>
          </mc:Choice>
        </mc:AlternateContent>
        <mc:AlternateContent xmlns:mc="http://schemas.openxmlformats.org/markup-compatibility/2006">
          <mc:Choice Requires="x14">
            <control shapeId="1585" r:id="rId339" name="Option Button 561">
              <controlPr defaultSize="0" autoFill="0" autoLine="0" autoPict="0">
                <anchor moveWithCells="1">
                  <from>
                    <xdr:col>6</xdr:col>
                    <xdr:colOff>400050</xdr:colOff>
                    <xdr:row>111</xdr:row>
                    <xdr:rowOff>133350</xdr:rowOff>
                  </from>
                  <to>
                    <xdr:col>6</xdr:col>
                    <xdr:colOff>819150</xdr:colOff>
                    <xdr:row>111</xdr:row>
                    <xdr:rowOff>361950</xdr:rowOff>
                  </to>
                </anchor>
              </controlPr>
            </control>
          </mc:Choice>
        </mc:AlternateContent>
        <mc:AlternateContent xmlns:mc="http://schemas.openxmlformats.org/markup-compatibility/2006">
          <mc:Choice Requires="x14">
            <control shapeId="1586" r:id="rId340" name="Option Button 562">
              <controlPr defaultSize="0" autoFill="0" autoLine="0" autoPict="0">
                <anchor moveWithCells="1">
                  <from>
                    <xdr:col>7</xdr:col>
                    <xdr:colOff>447675</xdr:colOff>
                    <xdr:row>111</xdr:row>
                    <xdr:rowOff>123825</xdr:rowOff>
                  </from>
                  <to>
                    <xdr:col>7</xdr:col>
                    <xdr:colOff>866775</xdr:colOff>
                    <xdr:row>111</xdr:row>
                    <xdr:rowOff>342900</xdr:rowOff>
                  </to>
                </anchor>
              </controlPr>
            </control>
          </mc:Choice>
        </mc:AlternateContent>
        <mc:AlternateContent xmlns:mc="http://schemas.openxmlformats.org/markup-compatibility/2006">
          <mc:Choice Requires="x14">
            <control shapeId="1587" r:id="rId341" name="Option Button 563">
              <controlPr defaultSize="0" autoFill="0" autoLine="0" autoPict="0">
                <anchor moveWithCells="1">
                  <from>
                    <xdr:col>8</xdr:col>
                    <xdr:colOff>409575</xdr:colOff>
                    <xdr:row>111</xdr:row>
                    <xdr:rowOff>133350</xdr:rowOff>
                  </from>
                  <to>
                    <xdr:col>8</xdr:col>
                    <xdr:colOff>838200</xdr:colOff>
                    <xdr:row>111</xdr:row>
                    <xdr:rowOff>361950</xdr:rowOff>
                  </to>
                </anchor>
              </controlPr>
            </control>
          </mc:Choice>
        </mc:AlternateContent>
        <mc:AlternateContent xmlns:mc="http://schemas.openxmlformats.org/markup-compatibility/2006">
          <mc:Choice Requires="x14">
            <control shapeId="1588" r:id="rId342" name="Option Button 564">
              <controlPr defaultSize="0" autoFill="0" autoLine="0" autoPict="0">
                <anchor moveWithCells="1">
                  <from>
                    <xdr:col>9</xdr:col>
                    <xdr:colOff>409575</xdr:colOff>
                    <xdr:row>111</xdr:row>
                    <xdr:rowOff>123825</xdr:rowOff>
                  </from>
                  <to>
                    <xdr:col>9</xdr:col>
                    <xdr:colOff>828675</xdr:colOff>
                    <xdr:row>111</xdr:row>
                    <xdr:rowOff>342900</xdr:rowOff>
                  </to>
                </anchor>
              </controlPr>
            </control>
          </mc:Choice>
        </mc:AlternateContent>
        <mc:AlternateContent xmlns:mc="http://schemas.openxmlformats.org/markup-compatibility/2006">
          <mc:Choice Requires="x14">
            <control shapeId="1589" r:id="rId343" name="Option Button 565">
              <controlPr defaultSize="0" autoFill="0" autoLine="0" autoPict="0">
                <anchor moveWithCells="1">
                  <from>
                    <xdr:col>10</xdr:col>
                    <xdr:colOff>438150</xdr:colOff>
                    <xdr:row>111</xdr:row>
                    <xdr:rowOff>133350</xdr:rowOff>
                  </from>
                  <to>
                    <xdr:col>10</xdr:col>
                    <xdr:colOff>857250</xdr:colOff>
                    <xdr:row>111</xdr:row>
                    <xdr:rowOff>361950</xdr:rowOff>
                  </to>
                </anchor>
              </controlPr>
            </control>
          </mc:Choice>
        </mc:AlternateContent>
        <mc:AlternateContent xmlns:mc="http://schemas.openxmlformats.org/markup-compatibility/2006">
          <mc:Choice Requires="x14">
            <control shapeId="1590" r:id="rId344" name="Option Button 566">
              <controlPr defaultSize="0" autoFill="0" autoLine="0" autoPict="0">
                <anchor moveWithCells="1">
                  <from>
                    <xdr:col>11</xdr:col>
                    <xdr:colOff>438150</xdr:colOff>
                    <xdr:row>111</xdr:row>
                    <xdr:rowOff>123825</xdr:rowOff>
                  </from>
                  <to>
                    <xdr:col>11</xdr:col>
                    <xdr:colOff>866775</xdr:colOff>
                    <xdr:row>111</xdr:row>
                    <xdr:rowOff>342900</xdr:rowOff>
                  </to>
                </anchor>
              </controlPr>
            </control>
          </mc:Choice>
        </mc:AlternateContent>
        <mc:AlternateContent xmlns:mc="http://schemas.openxmlformats.org/markup-compatibility/2006">
          <mc:Choice Requires="x14">
            <control shapeId="1591" r:id="rId345" name="Group Box 567">
              <controlPr defaultSize="0" print="0" autoFill="0" autoPict="0">
                <anchor moveWithCells="1">
                  <from>
                    <xdr:col>6</xdr:col>
                    <xdr:colOff>0</xdr:colOff>
                    <xdr:row>123</xdr:row>
                    <xdr:rowOff>0</xdr:rowOff>
                  </from>
                  <to>
                    <xdr:col>11</xdr:col>
                    <xdr:colOff>0</xdr:colOff>
                    <xdr:row>124</xdr:row>
                    <xdr:rowOff>0</xdr:rowOff>
                  </to>
                </anchor>
              </controlPr>
            </control>
          </mc:Choice>
        </mc:AlternateContent>
        <mc:AlternateContent xmlns:mc="http://schemas.openxmlformats.org/markup-compatibility/2006">
          <mc:Choice Requires="x14">
            <control shapeId="1592" r:id="rId346" name="Option Button 568">
              <controlPr defaultSize="0" autoFill="0" autoLine="0" autoPict="0">
                <anchor moveWithCells="1">
                  <from>
                    <xdr:col>6</xdr:col>
                    <xdr:colOff>466725</xdr:colOff>
                    <xdr:row>123</xdr:row>
                    <xdr:rowOff>114300</xdr:rowOff>
                  </from>
                  <to>
                    <xdr:col>6</xdr:col>
                    <xdr:colOff>885825</xdr:colOff>
                    <xdr:row>123</xdr:row>
                    <xdr:rowOff>333375</xdr:rowOff>
                  </to>
                </anchor>
              </controlPr>
            </control>
          </mc:Choice>
        </mc:AlternateContent>
        <mc:AlternateContent xmlns:mc="http://schemas.openxmlformats.org/markup-compatibility/2006">
          <mc:Choice Requires="x14">
            <control shapeId="1593" r:id="rId347" name="Option Button 569">
              <controlPr defaultSize="0" autoFill="0" autoLine="0" autoPict="0">
                <anchor moveWithCells="1">
                  <from>
                    <xdr:col>7</xdr:col>
                    <xdr:colOff>419100</xdr:colOff>
                    <xdr:row>123</xdr:row>
                    <xdr:rowOff>114300</xdr:rowOff>
                  </from>
                  <to>
                    <xdr:col>7</xdr:col>
                    <xdr:colOff>838200</xdr:colOff>
                    <xdr:row>123</xdr:row>
                    <xdr:rowOff>333375</xdr:rowOff>
                  </to>
                </anchor>
              </controlPr>
            </control>
          </mc:Choice>
        </mc:AlternateContent>
        <mc:AlternateContent xmlns:mc="http://schemas.openxmlformats.org/markup-compatibility/2006">
          <mc:Choice Requires="x14">
            <control shapeId="1594" r:id="rId348" name="Option Button 570">
              <controlPr defaultSize="0" autoFill="0" autoLine="0" autoPict="0">
                <anchor moveWithCells="1">
                  <from>
                    <xdr:col>8</xdr:col>
                    <xdr:colOff>457200</xdr:colOff>
                    <xdr:row>123</xdr:row>
                    <xdr:rowOff>114300</xdr:rowOff>
                  </from>
                  <to>
                    <xdr:col>8</xdr:col>
                    <xdr:colOff>876300</xdr:colOff>
                    <xdr:row>123</xdr:row>
                    <xdr:rowOff>333375</xdr:rowOff>
                  </to>
                </anchor>
              </controlPr>
            </control>
          </mc:Choice>
        </mc:AlternateContent>
        <mc:AlternateContent xmlns:mc="http://schemas.openxmlformats.org/markup-compatibility/2006">
          <mc:Choice Requires="x14">
            <control shapeId="1595" r:id="rId349" name="Option Button 571">
              <controlPr defaultSize="0" autoFill="0" autoLine="0" autoPict="0">
                <anchor moveWithCells="1">
                  <from>
                    <xdr:col>9</xdr:col>
                    <xdr:colOff>438150</xdr:colOff>
                    <xdr:row>123</xdr:row>
                    <xdr:rowOff>114300</xdr:rowOff>
                  </from>
                  <to>
                    <xdr:col>9</xdr:col>
                    <xdr:colOff>857250</xdr:colOff>
                    <xdr:row>123</xdr:row>
                    <xdr:rowOff>333375</xdr:rowOff>
                  </to>
                </anchor>
              </controlPr>
            </control>
          </mc:Choice>
        </mc:AlternateContent>
        <mc:AlternateContent xmlns:mc="http://schemas.openxmlformats.org/markup-compatibility/2006">
          <mc:Choice Requires="x14">
            <control shapeId="1596" r:id="rId350" name="Option Button 572">
              <controlPr defaultSize="0" autoFill="0" autoLine="0" autoPict="0">
                <anchor moveWithCells="1">
                  <from>
                    <xdr:col>10</xdr:col>
                    <xdr:colOff>476250</xdr:colOff>
                    <xdr:row>123</xdr:row>
                    <xdr:rowOff>114300</xdr:rowOff>
                  </from>
                  <to>
                    <xdr:col>10</xdr:col>
                    <xdr:colOff>895350</xdr:colOff>
                    <xdr:row>123</xdr:row>
                    <xdr:rowOff>333375</xdr:rowOff>
                  </to>
                </anchor>
              </controlPr>
            </control>
          </mc:Choice>
        </mc:AlternateContent>
        <mc:AlternateContent xmlns:mc="http://schemas.openxmlformats.org/markup-compatibility/2006">
          <mc:Choice Requires="x14">
            <control shapeId="1597" r:id="rId351" name="Group Box 573">
              <controlPr defaultSize="0" print="0" autoFill="0" autoPict="0">
                <anchor moveWithCells="1">
                  <from>
                    <xdr:col>6</xdr:col>
                    <xdr:colOff>0</xdr:colOff>
                    <xdr:row>124</xdr:row>
                    <xdr:rowOff>0</xdr:rowOff>
                  </from>
                  <to>
                    <xdr:col>11</xdr:col>
                    <xdr:colOff>0</xdr:colOff>
                    <xdr:row>125</xdr:row>
                    <xdr:rowOff>0</xdr:rowOff>
                  </to>
                </anchor>
              </controlPr>
            </control>
          </mc:Choice>
        </mc:AlternateContent>
        <mc:AlternateContent xmlns:mc="http://schemas.openxmlformats.org/markup-compatibility/2006">
          <mc:Choice Requires="x14">
            <control shapeId="1598" r:id="rId352" name="Option Button 574">
              <controlPr defaultSize="0" autoFill="0" autoLine="0" autoPict="0">
                <anchor moveWithCells="1">
                  <from>
                    <xdr:col>6</xdr:col>
                    <xdr:colOff>476250</xdr:colOff>
                    <xdr:row>124</xdr:row>
                    <xdr:rowOff>47625</xdr:rowOff>
                  </from>
                  <to>
                    <xdr:col>6</xdr:col>
                    <xdr:colOff>895350</xdr:colOff>
                    <xdr:row>124</xdr:row>
                    <xdr:rowOff>266700</xdr:rowOff>
                  </to>
                </anchor>
              </controlPr>
            </control>
          </mc:Choice>
        </mc:AlternateContent>
        <mc:AlternateContent xmlns:mc="http://schemas.openxmlformats.org/markup-compatibility/2006">
          <mc:Choice Requires="x14">
            <control shapeId="1599" r:id="rId353" name="Option Button 575">
              <controlPr defaultSize="0" autoFill="0" autoLine="0" autoPict="0">
                <anchor moveWithCells="1">
                  <from>
                    <xdr:col>7</xdr:col>
                    <xdr:colOff>428625</xdr:colOff>
                    <xdr:row>124</xdr:row>
                    <xdr:rowOff>47625</xdr:rowOff>
                  </from>
                  <to>
                    <xdr:col>7</xdr:col>
                    <xdr:colOff>847725</xdr:colOff>
                    <xdr:row>124</xdr:row>
                    <xdr:rowOff>266700</xdr:rowOff>
                  </to>
                </anchor>
              </controlPr>
            </control>
          </mc:Choice>
        </mc:AlternateContent>
        <mc:AlternateContent xmlns:mc="http://schemas.openxmlformats.org/markup-compatibility/2006">
          <mc:Choice Requires="x14">
            <control shapeId="1600" r:id="rId354" name="Option Button 576">
              <controlPr defaultSize="0" autoFill="0" autoLine="0" autoPict="0">
                <anchor moveWithCells="1">
                  <from>
                    <xdr:col>8</xdr:col>
                    <xdr:colOff>466725</xdr:colOff>
                    <xdr:row>124</xdr:row>
                    <xdr:rowOff>47625</xdr:rowOff>
                  </from>
                  <to>
                    <xdr:col>8</xdr:col>
                    <xdr:colOff>885825</xdr:colOff>
                    <xdr:row>124</xdr:row>
                    <xdr:rowOff>266700</xdr:rowOff>
                  </to>
                </anchor>
              </controlPr>
            </control>
          </mc:Choice>
        </mc:AlternateContent>
        <mc:AlternateContent xmlns:mc="http://schemas.openxmlformats.org/markup-compatibility/2006">
          <mc:Choice Requires="x14">
            <control shapeId="1601" r:id="rId355" name="Option Button 577">
              <controlPr defaultSize="0" autoFill="0" autoLine="0" autoPict="0">
                <anchor moveWithCells="1">
                  <from>
                    <xdr:col>9</xdr:col>
                    <xdr:colOff>447675</xdr:colOff>
                    <xdr:row>124</xdr:row>
                    <xdr:rowOff>47625</xdr:rowOff>
                  </from>
                  <to>
                    <xdr:col>9</xdr:col>
                    <xdr:colOff>866775</xdr:colOff>
                    <xdr:row>124</xdr:row>
                    <xdr:rowOff>266700</xdr:rowOff>
                  </to>
                </anchor>
              </controlPr>
            </control>
          </mc:Choice>
        </mc:AlternateContent>
        <mc:AlternateContent xmlns:mc="http://schemas.openxmlformats.org/markup-compatibility/2006">
          <mc:Choice Requires="x14">
            <control shapeId="1602" r:id="rId356" name="Option Button 578">
              <controlPr defaultSize="0" autoFill="0" autoLine="0" autoPict="0">
                <anchor moveWithCells="1">
                  <from>
                    <xdr:col>10</xdr:col>
                    <xdr:colOff>485775</xdr:colOff>
                    <xdr:row>124</xdr:row>
                    <xdr:rowOff>47625</xdr:rowOff>
                  </from>
                  <to>
                    <xdr:col>10</xdr:col>
                    <xdr:colOff>904875</xdr:colOff>
                    <xdr:row>124</xdr:row>
                    <xdr:rowOff>266700</xdr:rowOff>
                  </to>
                </anchor>
              </controlPr>
            </control>
          </mc:Choice>
        </mc:AlternateContent>
        <mc:AlternateContent xmlns:mc="http://schemas.openxmlformats.org/markup-compatibility/2006">
          <mc:Choice Requires="x14">
            <control shapeId="1603" r:id="rId357" name="Group Box 579">
              <controlPr defaultSize="0" print="0" autoFill="0" autoPict="0">
                <anchor moveWithCells="1">
                  <from>
                    <xdr:col>6</xdr:col>
                    <xdr:colOff>0</xdr:colOff>
                    <xdr:row>125</xdr:row>
                    <xdr:rowOff>0</xdr:rowOff>
                  </from>
                  <to>
                    <xdr:col>11</xdr:col>
                    <xdr:colOff>0</xdr:colOff>
                    <xdr:row>126</xdr:row>
                    <xdr:rowOff>0</xdr:rowOff>
                  </to>
                </anchor>
              </controlPr>
            </control>
          </mc:Choice>
        </mc:AlternateContent>
        <mc:AlternateContent xmlns:mc="http://schemas.openxmlformats.org/markup-compatibility/2006">
          <mc:Choice Requires="x14">
            <control shapeId="1604" r:id="rId358" name="Option Button 580">
              <controlPr defaultSize="0" autoFill="0" autoLine="0" autoPict="0">
                <anchor moveWithCells="1">
                  <from>
                    <xdr:col>6</xdr:col>
                    <xdr:colOff>476250</xdr:colOff>
                    <xdr:row>125</xdr:row>
                    <xdr:rowOff>57150</xdr:rowOff>
                  </from>
                  <to>
                    <xdr:col>6</xdr:col>
                    <xdr:colOff>895350</xdr:colOff>
                    <xdr:row>125</xdr:row>
                    <xdr:rowOff>276225</xdr:rowOff>
                  </to>
                </anchor>
              </controlPr>
            </control>
          </mc:Choice>
        </mc:AlternateContent>
        <mc:AlternateContent xmlns:mc="http://schemas.openxmlformats.org/markup-compatibility/2006">
          <mc:Choice Requires="x14">
            <control shapeId="1605" r:id="rId359" name="Option Button 581">
              <controlPr defaultSize="0" autoFill="0" autoLine="0" autoPict="0">
                <anchor moveWithCells="1">
                  <from>
                    <xdr:col>7</xdr:col>
                    <xdr:colOff>428625</xdr:colOff>
                    <xdr:row>125</xdr:row>
                    <xdr:rowOff>57150</xdr:rowOff>
                  </from>
                  <to>
                    <xdr:col>7</xdr:col>
                    <xdr:colOff>847725</xdr:colOff>
                    <xdr:row>125</xdr:row>
                    <xdr:rowOff>276225</xdr:rowOff>
                  </to>
                </anchor>
              </controlPr>
            </control>
          </mc:Choice>
        </mc:AlternateContent>
        <mc:AlternateContent xmlns:mc="http://schemas.openxmlformats.org/markup-compatibility/2006">
          <mc:Choice Requires="x14">
            <control shapeId="1606" r:id="rId360" name="Option Button 582">
              <controlPr defaultSize="0" autoFill="0" autoLine="0" autoPict="0">
                <anchor moveWithCells="1">
                  <from>
                    <xdr:col>8</xdr:col>
                    <xdr:colOff>466725</xdr:colOff>
                    <xdr:row>125</xdr:row>
                    <xdr:rowOff>57150</xdr:rowOff>
                  </from>
                  <to>
                    <xdr:col>8</xdr:col>
                    <xdr:colOff>885825</xdr:colOff>
                    <xdr:row>125</xdr:row>
                    <xdr:rowOff>276225</xdr:rowOff>
                  </to>
                </anchor>
              </controlPr>
            </control>
          </mc:Choice>
        </mc:AlternateContent>
        <mc:AlternateContent xmlns:mc="http://schemas.openxmlformats.org/markup-compatibility/2006">
          <mc:Choice Requires="x14">
            <control shapeId="1607" r:id="rId361" name="Option Button 583">
              <controlPr defaultSize="0" autoFill="0" autoLine="0" autoPict="0">
                <anchor moveWithCells="1">
                  <from>
                    <xdr:col>9</xdr:col>
                    <xdr:colOff>447675</xdr:colOff>
                    <xdr:row>125</xdr:row>
                    <xdr:rowOff>57150</xdr:rowOff>
                  </from>
                  <to>
                    <xdr:col>9</xdr:col>
                    <xdr:colOff>866775</xdr:colOff>
                    <xdr:row>125</xdr:row>
                    <xdr:rowOff>276225</xdr:rowOff>
                  </to>
                </anchor>
              </controlPr>
            </control>
          </mc:Choice>
        </mc:AlternateContent>
        <mc:AlternateContent xmlns:mc="http://schemas.openxmlformats.org/markup-compatibility/2006">
          <mc:Choice Requires="x14">
            <control shapeId="1608" r:id="rId362" name="Option Button 584">
              <controlPr defaultSize="0" autoFill="0" autoLine="0" autoPict="0">
                <anchor moveWithCells="1">
                  <from>
                    <xdr:col>10</xdr:col>
                    <xdr:colOff>485775</xdr:colOff>
                    <xdr:row>125</xdr:row>
                    <xdr:rowOff>57150</xdr:rowOff>
                  </from>
                  <to>
                    <xdr:col>10</xdr:col>
                    <xdr:colOff>904875</xdr:colOff>
                    <xdr:row>125</xdr:row>
                    <xdr:rowOff>276225</xdr:rowOff>
                  </to>
                </anchor>
              </controlPr>
            </control>
          </mc:Choice>
        </mc:AlternateContent>
        <mc:AlternateContent xmlns:mc="http://schemas.openxmlformats.org/markup-compatibility/2006">
          <mc:Choice Requires="x14">
            <control shapeId="1609" r:id="rId363" name="Group Box 585">
              <controlPr defaultSize="0" print="0" autoFill="0" autoPict="0">
                <anchor moveWithCells="1">
                  <from>
                    <xdr:col>6</xdr:col>
                    <xdr:colOff>0</xdr:colOff>
                    <xdr:row>126</xdr:row>
                    <xdr:rowOff>0</xdr:rowOff>
                  </from>
                  <to>
                    <xdr:col>11</xdr:col>
                    <xdr:colOff>0</xdr:colOff>
                    <xdr:row>127</xdr:row>
                    <xdr:rowOff>0</xdr:rowOff>
                  </to>
                </anchor>
              </controlPr>
            </control>
          </mc:Choice>
        </mc:AlternateContent>
        <mc:AlternateContent xmlns:mc="http://schemas.openxmlformats.org/markup-compatibility/2006">
          <mc:Choice Requires="x14">
            <control shapeId="1610" r:id="rId364" name="Option Button 586">
              <controlPr defaultSize="0" autoFill="0" autoLine="0" autoPict="0">
                <anchor moveWithCells="1">
                  <from>
                    <xdr:col>6</xdr:col>
                    <xdr:colOff>476250</xdr:colOff>
                    <xdr:row>126</xdr:row>
                    <xdr:rowOff>47625</xdr:rowOff>
                  </from>
                  <to>
                    <xdr:col>6</xdr:col>
                    <xdr:colOff>895350</xdr:colOff>
                    <xdr:row>126</xdr:row>
                    <xdr:rowOff>266700</xdr:rowOff>
                  </to>
                </anchor>
              </controlPr>
            </control>
          </mc:Choice>
        </mc:AlternateContent>
        <mc:AlternateContent xmlns:mc="http://schemas.openxmlformats.org/markup-compatibility/2006">
          <mc:Choice Requires="x14">
            <control shapeId="1611" r:id="rId365" name="Option Button 587">
              <controlPr defaultSize="0" autoFill="0" autoLine="0" autoPict="0">
                <anchor moveWithCells="1">
                  <from>
                    <xdr:col>7</xdr:col>
                    <xdr:colOff>428625</xdr:colOff>
                    <xdr:row>126</xdr:row>
                    <xdr:rowOff>47625</xdr:rowOff>
                  </from>
                  <to>
                    <xdr:col>7</xdr:col>
                    <xdr:colOff>847725</xdr:colOff>
                    <xdr:row>126</xdr:row>
                    <xdr:rowOff>266700</xdr:rowOff>
                  </to>
                </anchor>
              </controlPr>
            </control>
          </mc:Choice>
        </mc:AlternateContent>
        <mc:AlternateContent xmlns:mc="http://schemas.openxmlformats.org/markup-compatibility/2006">
          <mc:Choice Requires="x14">
            <control shapeId="1612" r:id="rId366" name="Option Button 588">
              <controlPr defaultSize="0" autoFill="0" autoLine="0" autoPict="0">
                <anchor moveWithCells="1">
                  <from>
                    <xdr:col>8</xdr:col>
                    <xdr:colOff>466725</xdr:colOff>
                    <xdr:row>126</xdr:row>
                    <xdr:rowOff>47625</xdr:rowOff>
                  </from>
                  <to>
                    <xdr:col>8</xdr:col>
                    <xdr:colOff>885825</xdr:colOff>
                    <xdr:row>126</xdr:row>
                    <xdr:rowOff>266700</xdr:rowOff>
                  </to>
                </anchor>
              </controlPr>
            </control>
          </mc:Choice>
        </mc:AlternateContent>
        <mc:AlternateContent xmlns:mc="http://schemas.openxmlformats.org/markup-compatibility/2006">
          <mc:Choice Requires="x14">
            <control shapeId="1613" r:id="rId367" name="Option Button 589">
              <controlPr defaultSize="0" autoFill="0" autoLine="0" autoPict="0">
                <anchor moveWithCells="1">
                  <from>
                    <xdr:col>9</xdr:col>
                    <xdr:colOff>447675</xdr:colOff>
                    <xdr:row>126</xdr:row>
                    <xdr:rowOff>47625</xdr:rowOff>
                  </from>
                  <to>
                    <xdr:col>9</xdr:col>
                    <xdr:colOff>866775</xdr:colOff>
                    <xdr:row>126</xdr:row>
                    <xdr:rowOff>266700</xdr:rowOff>
                  </to>
                </anchor>
              </controlPr>
            </control>
          </mc:Choice>
        </mc:AlternateContent>
        <mc:AlternateContent xmlns:mc="http://schemas.openxmlformats.org/markup-compatibility/2006">
          <mc:Choice Requires="x14">
            <control shapeId="1614" r:id="rId368" name="Option Button 590">
              <controlPr defaultSize="0" autoFill="0" autoLine="0" autoPict="0">
                <anchor moveWithCells="1">
                  <from>
                    <xdr:col>10</xdr:col>
                    <xdr:colOff>485775</xdr:colOff>
                    <xdr:row>126</xdr:row>
                    <xdr:rowOff>47625</xdr:rowOff>
                  </from>
                  <to>
                    <xdr:col>10</xdr:col>
                    <xdr:colOff>904875</xdr:colOff>
                    <xdr:row>126</xdr:row>
                    <xdr:rowOff>266700</xdr:rowOff>
                  </to>
                </anchor>
              </controlPr>
            </control>
          </mc:Choice>
        </mc:AlternateContent>
        <mc:AlternateContent xmlns:mc="http://schemas.openxmlformats.org/markup-compatibility/2006">
          <mc:Choice Requires="x14">
            <control shapeId="1615" r:id="rId369" name="Group Box 591">
              <controlPr defaultSize="0" print="0" autoFill="0" autoPict="0">
                <anchor moveWithCells="1">
                  <from>
                    <xdr:col>6</xdr:col>
                    <xdr:colOff>0</xdr:colOff>
                    <xdr:row>127</xdr:row>
                    <xdr:rowOff>0</xdr:rowOff>
                  </from>
                  <to>
                    <xdr:col>11</xdr:col>
                    <xdr:colOff>0</xdr:colOff>
                    <xdr:row>128</xdr:row>
                    <xdr:rowOff>0</xdr:rowOff>
                  </to>
                </anchor>
              </controlPr>
            </control>
          </mc:Choice>
        </mc:AlternateContent>
        <mc:AlternateContent xmlns:mc="http://schemas.openxmlformats.org/markup-compatibility/2006">
          <mc:Choice Requires="x14">
            <control shapeId="1616" r:id="rId370" name="Option Button 592">
              <controlPr defaultSize="0" autoFill="0" autoLine="0" autoPict="0">
                <anchor moveWithCells="1">
                  <from>
                    <xdr:col>6</xdr:col>
                    <xdr:colOff>485775</xdr:colOff>
                    <xdr:row>127</xdr:row>
                    <xdr:rowOff>47625</xdr:rowOff>
                  </from>
                  <to>
                    <xdr:col>6</xdr:col>
                    <xdr:colOff>914400</xdr:colOff>
                    <xdr:row>127</xdr:row>
                    <xdr:rowOff>266700</xdr:rowOff>
                  </to>
                </anchor>
              </controlPr>
            </control>
          </mc:Choice>
        </mc:AlternateContent>
        <mc:AlternateContent xmlns:mc="http://schemas.openxmlformats.org/markup-compatibility/2006">
          <mc:Choice Requires="x14">
            <control shapeId="1617" r:id="rId371" name="Option Button 593">
              <controlPr defaultSize="0" autoFill="0" autoLine="0" autoPict="0">
                <anchor moveWithCells="1">
                  <from>
                    <xdr:col>7</xdr:col>
                    <xdr:colOff>438150</xdr:colOff>
                    <xdr:row>127</xdr:row>
                    <xdr:rowOff>47625</xdr:rowOff>
                  </from>
                  <to>
                    <xdr:col>7</xdr:col>
                    <xdr:colOff>857250</xdr:colOff>
                    <xdr:row>127</xdr:row>
                    <xdr:rowOff>266700</xdr:rowOff>
                  </to>
                </anchor>
              </controlPr>
            </control>
          </mc:Choice>
        </mc:AlternateContent>
        <mc:AlternateContent xmlns:mc="http://schemas.openxmlformats.org/markup-compatibility/2006">
          <mc:Choice Requires="x14">
            <control shapeId="1618" r:id="rId372" name="Option Button 594">
              <controlPr defaultSize="0" autoFill="0" autoLine="0" autoPict="0">
                <anchor moveWithCells="1">
                  <from>
                    <xdr:col>8</xdr:col>
                    <xdr:colOff>476250</xdr:colOff>
                    <xdr:row>127</xdr:row>
                    <xdr:rowOff>47625</xdr:rowOff>
                  </from>
                  <to>
                    <xdr:col>8</xdr:col>
                    <xdr:colOff>895350</xdr:colOff>
                    <xdr:row>127</xdr:row>
                    <xdr:rowOff>266700</xdr:rowOff>
                  </to>
                </anchor>
              </controlPr>
            </control>
          </mc:Choice>
        </mc:AlternateContent>
        <mc:AlternateContent xmlns:mc="http://schemas.openxmlformats.org/markup-compatibility/2006">
          <mc:Choice Requires="x14">
            <control shapeId="1619" r:id="rId373" name="Option Button 595">
              <controlPr defaultSize="0" autoFill="0" autoLine="0" autoPict="0">
                <anchor moveWithCells="1">
                  <from>
                    <xdr:col>9</xdr:col>
                    <xdr:colOff>457200</xdr:colOff>
                    <xdr:row>127</xdr:row>
                    <xdr:rowOff>47625</xdr:rowOff>
                  </from>
                  <to>
                    <xdr:col>9</xdr:col>
                    <xdr:colOff>885825</xdr:colOff>
                    <xdr:row>127</xdr:row>
                    <xdr:rowOff>266700</xdr:rowOff>
                  </to>
                </anchor>
              </controlPr>
            </control>
          </mc:Choice>
        </mc:AlternateContent>
        <mc:AlternateContent xmlns:mc="http://schemas.openxmlformats.org/markup-compatibility/2006">
          <mc:Choice Requires="x14">
            <control shapeId="1620" r:id="rId374" name="Option Button 596">
              <controlPr defaultSize="0" autoFill="0" autoLine="0" autoPict="0">
                <anchor moveWithCells="1">
                  <from>
                    <xdr:col>10</xdr:col>
                    <xdr:colOff>495300</xdr:colOff>
                    <xdr:row>127</xdr:row>
                    <xdr:rowOff>47625</xdr:rowOff>
                  </from>
                  <to>
                    <xdr:col>10</xdr:col>
                    <xdr:colOff>885825</xdr:colOff>
                    <xdr:row>128</xdr:row>
                    <xdr:rowOff>0</xdr:rowOff>
                  </to>
                </anchor>
              </controlPr>
            </control>
          </mc:Choice>
        </mc:AlternateContent>
        <mc:AlternateContent xmlns:mc="http://schemas.openxmlformats.org/markup-compatibility/2006">
          <mc:Choice Requires="x14">
            <control shapeId="1621" r:id="rId375" name="Group Box 597">
              <controlPr defaultSize="0" print="0" autoFill="0" autoPict="0">
                <anchor moveWithCells="1">
                  <from>
                    <xdr:col>6</xdr:col>
                    <xdr:colOff>0</xdr:colOff>
                    <xdr:row>136</xdr:row>
                    <xdr:rowOff>0</xdr:rowOff>
                  </from>
                  <to>
                    <xdr:col>11</xdr:col>
                    <xdr:colOff>0</xdr:colOff>
                    <xdr:row>137</xdr:row>
                    <xdr:rowOff>0</xdr:rowOff>
                  </to>
                </anchor>
              </controlPr>
            </control>
          </mc:Choice>
        </mc:AlternateContent>
        <mc:AlternateContent xmlns:mc="http://schemas.openxmlformats.org/markup-compatibility/2006">
          <mc:Choice Requires="x14">
            <control shapeId="1622" r:id="rId376" name="Option Button 598">
              <controlPr defaultSize="0" autoFill="0" autoLine="0" autoPict="0">
                <anchor moveWithCells="1">
                  <from>
                    <xdr:col>6</xdr:col>
                    <xdr:colOff>457200</xdr:colOff>
                    <xdr:row>136</xdr:row>
                    <xdr:rowOff>114300</xdr:rowOff>
                  </from>
                  <to>
                    <xdr:col>6</xdr:col>
                    <xdr:colOff>876300</xdr:colOff>
                    <xdr:row>136</xdr:row>
                    <xdr:rowOff>333375</xdr:rowOff>
                  </to>
                </anchor>
              </controlPr>
            </control>
          </mc:Choice>
        </mc:AlternateContent>
        <mc:AlternateContent xmlns:mc="http://schemas.openxmlformats.org/markup-compatibility/2006">
          <mc:Choice Requires="x14">
            <control shapeId="1623" r:id="rId377" name="Option Button 599">
              <controlPr defaultSize="0" autoFill="0" autoLine="0" autoPict="0">
                <anchor moveWithCells="1">
                  <from>
                    <xdr:col>7</xdr:col>
                    <xdr:colOff>457200</xdr:colOff>
                    <xdr:row>136</xdr:row>
                    <xdr:rowOff>114300</xdr:rowOff>
                  </from>
                  <to>
                    <xdr:col>7</xdr:col>
                    <xdr:colOff>876300</xdr:colOff>
                    <xdr:row>136</xdr:row>
                    <xdr:rowOff>333375</xdr:rowOff>
                  </to>
                </anchor>
              </controlPr>
            </control>
          </mc:Choice>
        </mc:AlternateContent>
        <mc:AlternateContent xmlns:mc="http://schemas.openxmlformats.org/markup-compatibility/2006">
          <mc:Choice Requires="x14">
            <control shapeId="1624" r:id="rId378" name="Option Button 600">
              <controlPr defaultSize="0" autoFill="0" autoLine="0" autoPict="0">
                <anchor moveWithCells="1">
                  <from>
                    <xdr:col>8</xdr:col>
                    <xdr:colOff>428625</xdr:colOff>
                    <xdr:row>136</xdr:row>
                    <xdr:rowOff>114300</xdr:rowOff>
                  </from>
                  <to>
                    <xdr:col>8</xdr:col>
                    <xdr:colOff>847725</xdr:colOff>
                    <xdr:row>136</xdr:row>
                    <xdr:rowOff>333375</xdr:rowOff>
                  </to>
                </anchor>
              </controlPr>
            </control>
          </mc:Choice>
        </mc:AlternateContent>
        <mc:AlternateContent xmlns:mc="http://schemas.openxmlformats.org/markup-compatibility/2006">
          <mc:Choice Requires="x14">
            <control shapeId="1625" r:id="rId379" name="Option Button 601">
              <controlPr defaultSize="0" autoFill="0" autoLine="0" autoPict="0">
                <anchor moveWithCells="1">
                  <from>
                    <xdr:col>9</xdr:col>
                    <xdr:colOff>438150</xdr:colOff>
                    <xdr:row>136</xdr:row>
                    <xdr:rowOff>114300</xdr:rowOff>
                  </from>
                  <to>
                    <xdr:col>9</xdr:col>
                    <xdr:colOff>857250</xdr:colOff>
                    <xdr:row>136</xdr:row>
                    <xdr:rowOff>333375</xdr:rowOff>
                  </to>
                </anchor>
              </controlPr>
            </control>
          </mc:Choice>
        </mc:AlternateContent>
        <mc:AlternateContent xmlns:mc="http://schemas.openxmlformats.org/markup-compatibility/2006">
          <mc:Choice Requires="x14">
            <control shapeId="1626" r:id="rId380" name="Option Button 602">
              <controlPr defaultSize="0" autoFill="0" autoLine="0" autoPict="0">
                <anchor moveWithCells="1">
                  <from>
                    <xdr:col>10</xdr:col>
                    <xdr:colOff>476250</xdr:colOff>
                    <xdr:row>136</xdr:row>
                    <xdr:rowOff>114300</xdr:rowOff>
                  </from>
                  <to>
                    <xdr:col>10</xdr:col>
                    <xdr:colOff>895350</xdr:colOff>
                    <xdr:row>136</xdr:row>
                    <xdr:rowOff>333375</xdr:rowOff>
                  </to>
                </anchor>
              </controlPr>
            </control>
          </mc:Choice>
        </mc:AlternateContent>
        <mc:AlternateContent xmlns:mc="http://schemas.openxmlformats.org/markup-compatibility/2006">
          <mc:Choice Requires="x14">
            <control shapeId="1627" r:id="rId381" name="Group Box 603">
              <controlPr defaultSize="0" print="0" autoFill="0" autoPict="0">
                <anchor moveWithCells="1">
                  <from>
                    <xdr:col>6</xdr:col>
                    <xdr:colOff>0</xdr:colOff>
                    <xdr:row>137</xdr:row>
                    <xdr:rowOff>0</xdr:rowOff>
                  </from>
                  <to>
                    <xdr:col>11</xdr:col>
                    <xdr:colOff>0</xdr:colOff>
                    <xdr:row>138</xdr:row>
                    <xdr:rowOff>0</xdr:rowOff>
                  </to>
                </anchor>
              </controlPr>
            </control>
          </mc:Choice>
        </mc:AlternateContent>
        <mc:AlternateContent xmlns:mc="http://schemas.openxmlformats.org/markup-compatibility/2006">
          <mc:Choice Requires="x14">
            <control shapeId="1628" r:id="rId382" name="Option Button 604">
              <controlPr defaultSize="0" autoFill="0" autoLine="0" autoPict="0">
                <anchor moveWithCells="1">
                  <from>
                    <xdr:col>6</xdr:col>
                    <xdr:colOff>466725</xdr:colOff>
                    <xdr:row>137</xdr:row>
                    <xdr:rowOff>47625</xdr:rowOff>
                  </from>
                  <to>
                    <xdr:col>6</xdr:col>
                    <xdr:colOff>885825</xdr:colOff>
                    <xdr:row>137</xdr:row>
                    <xdr:rowOff>266700</xdr:rowOff>
                  </to>
                </anchor>
              </controlPr>
            </control>
          </mc:Choice>
        </mc:AlternateContent>
        <mc:AlternateContent xmlns:mc="http://schemas.openxmlformats.org/markup-compatibility/2006">
          <mc:Choice Requires="x14">
            <control shapeId="1629" r:id="rId383" name="Option Button 605">
              <controlPr defaultSize="0" autoFill="0" autoLine="0" autoPict="0">
                <anchor moveWithCells="1">
                  <from>
                    <xdr:col>7</xdr:col>
                    <xdr:colOff>466725</xdr:colOff>
                    <xdr:row>137</xdr:row>
                    <xdr:rowOff>47625</xdr:rowOff>
                  </from>
                  <to>
                    <xdr:col>7</xdr:col>
                    <xdr:colOff>885825</xdr:colOff>
                    <xdr:row>137</xdr:row>
                    <xdr:rowOff>266700</xdr:rowOff>
                  </to>
                </anchor>
              </controlPr>
            </control>
          </mc:Choice>
        </mc:AlternateContent>
        <mc:AlternateContent xmlns:mc="http://schemas.openxmlformats.org/markup-compatibility/2006">
          <mc:Choice Requires="x14">
            <control shapeId="1630" r:id="rId384" name="Option Button 606">
              <controlPr defaultSize="0" autoFill="0" autoLine="0" autoPict="0">
                <anchor moveWithCells="1">
                  <from>
                    <xdr:col>8</xdr:col>
                    <xdr:colOff>438150</xdr:colOff>
                    <xdr:row>137</xdr:row>
                    <xdr:rowOff>47625</xdr:rowOff>
                  </from>
                  <to>
                    <xdr:col>8</xdr:col>
                    <xdr:colOff>857250</xdr:colOff>
                    <xdr:row>137</xdr:row>
                    <xdr:rowOff>266700</xdr:rowOff>
                  </to>
                </anchor>
              </controlPr>
            </control>
          </mc:Choice>
        </mc:AlternateContent>
        <mc:AlternateContent xmlns:mc="http://schemas.openxmlformats.org/markup-compatibility/2006">
          <mc:Choice Requires="x14">
            <control shapeId="1631" r:id="rId385" name="Option Button 607">
              <controlPr defaultSize="0" autoFill="0" autoLine="0" autoPict="0">
                <anchor moveWithCells="1">
                  <from>
                    <xdr:col>9</xdr:col>
                    <xdr:colOff>447675</xdr:colOff>
                    <xdr:row>137</xdr:row>
                    <xdr:rowOff>47625</xdr:rowOff>
                  </from>
                  <to>
                    <xdr:col>9</xdr:col>
                    <xdr:colOff>866775</xdr:colOff>
                    <xdr:row>137</xdr:row>
                    <xdr:rowOff>266700</xdr:rowOff>
                  </to>
                </anchor>
              </controlPr>
            </control>
          </mc:Choice>
        </mc:AlternateContent>
        <mc:AlternateContent xmlns:mc="http://schemas.openxmlformats.org/markup-compatibility/2006">
          <mc:Choice Requires="x14">
            <control shapeId="1632" r:id="rId386" name="Option Button 608">
              <controlPr defaultSize="0" autoFill="0" autoLine="0" autoPict="0">
                <anchor moveWithCells="1">
                  <from>
                    <xdr:col>10</xdr:col>
                    <xdr:colOff>485775</xdr:colOff>
                    <xdr:row>137</xdr:row>
                    <xdr:rowOff>47625</xdr:rowOff>
                  </from>
                  <to>
                    <xdr:col>10</xdr:col>
                    <xdr:colOff>904875</xdr:colOff>
                    <xdr:row>137</xdr:row>
                    <xdr:rowOff>266700</xdr:rowOff>
                  </to>
                </anchor>
              </controlPr>
            </control>
          </mc:Choice>
        </mc:AlternateContent>
        <mc:AlternateContent xmlns:mc="http://schemas.openxmlformats.org/markup-compatibility/2006">
          <mc:Choice Requires="x14">
            <control shapeId="1633" r:id="rId387" name="Group Box 609">
              <controlPr defaultSize="0" print="0" autoFill="0" autoPict="0">
                <anchor moveWithCells="1">
                  <from>
                    <xdr:col>6</xdr:col>
                    <xdr:colOff>0</xdr:colOff>
                    <xdr:row>138</xdr:row>
                    <xdr:rowOff>0</xdr:rowOff>
                  </from>
                  <to>
                    <xdr:col>11</xdr:col>
                    <xdr:colOff>0</xdr:colOff>
                    <xdr:row>139</xdr:row>
                    <xdr:rowOff>0</xdr:rowOff>
                  </to>
                </anchor>
              </controlPr>
            </control>
          </mc:Choice>
        </mc:AlternateContent>
        <mc:AlternateContent xmlns:mc="http://schemas.openxmlformats.org/markup-compatibility/2006">
          <mc:Choice Requires="x14">
            <control shapeId="1634" r:id="rId388" name="Option Button 610">
              <controlPr defaultSize="0" autoFill="0" autoLine="0" autoPict="0">
                <anchor moveWithCells="1">
                  <from>
                    <xdr:col>6</xdr:col>
                    <xdr:colOff>466725</xdr:colOff>
                    <xdr:row>138</xdr:row>
                    <xdr:rowOff>57150</xdr:rowOff>
                  </from>
                  <to>
                    <xdr:col>6</xdr:col>
                    <xdr:colOff>885825</xdr:colOff>
                    <xdr:row>138</xdr:row>
                    <xdr:rowOff>276225</xdr:rowOff>
                  </to>
                </anchor>
              </controlPr>
            </control>
          </mc:Choice>
        </mc:AlternateContent>
        <mc:AlternateContent xmlns:mc="http://schemas.openxmlformats.org/markup-compatibility/2006">
          <mc:Choice Requires="x14">
            <control shapeId="1635" r:id="rId389" name="Option Button 611">
              <controlPr defaultSize="0" autoFill="0" autoLine="0" autoPict="0">
                <anchor moveWithCells="1">
                  <from>
                    <xdr:col>7</xdr:col>
                    <xdr:colOff>466725</xdr:colOff>
                    <xdr:row>138</xdr:row>
                    <xdr:rowOff>57150</xdr:rowOff>
                  </from>
                  <to>
                    <xdr:col>7</xdr:col>
                    <xdr:colOff>885825</xdr:colOff>
                    <xdr:row>138</xdr:row>
                    <xdr:rowOff>276225</xdr:rowOff>
                  </to>
                </anchor>
              </controlPr>
            </control>
          </mc:Choice>
        </mc:AlternateContent>
        <mc:AlternateContent xmlns:mc="http://schemas.openxmlformats.org/markup-compatibility/2006">
          <mc:Choice Requires="x14">
            <control shapeId="1636" r:id="rId390" name="Option Button 612">
              <controlPr defaultSize="0" autoFill="0" autoLine="0" autoPict="0">
                <anchor moveWithCells="1">
                  <from>
                    <xdr:col>8</xdr:col>
                    <xdr:colOff>438150</xdr:colOff>
                    <xdr:row>138</xdr:row>
                    <xdr:rowOff>57150</xdr:rowOff>
                  </from>
                  <to>
                    <xdr:col>8</xdr:col>
                    <xdr:colOff>857250</xdr:colOff>
                    <xdr:row>138</xdr:row>
                    <xdr:rowOff>276225</xdr:rowOff>
                  </to>
                </anchor>
              </controlPr>
            </control>
          </mc:Choice>
        </mc:AlternateContent>
        <mc:AlternateContent xmlns:mc="http://schemas.openxmlformats.org/markup-compatibility/2006">
          <mc:Choice Requires="x14">
            <control shapeId="1637" r:id="rId391" name="Option Button 613">
              <controlPr defaultSize="0" autoFill="0" autoLine="0" autoPict="0">
                <anchor moveWithCells="1">
                  <from>
                    <xdr:col>9</xdr:col>
                    <xdr:colOff>447675</xdr:colOff>
                    <xdr:row>138</xdr:row>
                    <xdr:rowOff>57150</xdr:rowOff>
                  </from>
                  <to>
                    <xdr:col>9</xdr:col>
                    <xdr:colOff>866775</xdr:colOff>
                    <xdr:row>138</xdr:row>
                    <xdr:rowOff>276225</xdr:rowOff>
                  </to>
                </anchor>
              </controlPr>
            </control>
          </mc:Choice>
        </mc:AlternateContent>
        <mc:AlternateContent xmlns:mc="http://schemas.openxmlformats.org/markup-compatibility/2006">
          <mc:Choice Requires="x14">
            <control shapeId="1638" r:id="rId392" name="Option Button 614">
              <controlPr defaultSize="0" autoFill="0" autoLine="0" autoPict="0">
                <anchor moveWithCells="1">
                  <from>
                    <xdr:col>10</xdr:col>
                    <xdr:colOff>485775</xdr:colOff>
                    <xdr:row>138</xdr:row>
                    <xdr:rowOff>57150</xdr:rowOff>
                  </from>
                  <to>
                    <xdr:col>10</xdr:col>
                    <xdr:colOff>904875</xdr:colOff>
                    <xdr:row>138</xdr:row>
                    <xdr:rowOff>276225</xdr:rowOff>
                  </to>
                </anchor>
              </controlPr>
            </control>
          </mc:Choice>
        </mc:AlternateContent>
        <mc:AlternateContent xmlns:mc="http://schemas.openxmlformats.org/markup-compatibility/2006">
          <mc:Choice Requires="x14">
            <control shapeId="1639" r:id="rId393" name="Group Box 615">
              <controlPr defaultSize="0" print="0" autoFill="0" autoPict="0">
                <anchor moveWithCells="1">
                  <from>
                    <xdr:col>6</xdr:col>
                    <xdr:colOff>0</xdr:colOff>
                    <xdr:row>139</xdr:row>
                    <xdr:rowOff>0</xdr:rowOff>
                  </from>
                  <to>
                    <xdr:col>11</xdr:col>
                    <xdr:colOff>0</xdr:colOff>
                    <xdr:row>140</xdr:row>
                    <xdr:rowOff>0</xdr:rowOff>
                  </to>
                </anchor>
              </controlPr>
            </control>
          </mc:Choice>
        </mc:AlternateContent>
        <mc:AlternateContent xmlns:mc="http://schemas.openxmlformats.org/markup-compatibility/2006">
          <mc:Choice Requires="x14">
            <control shapeId="1640" r:id="rId394" name="Option Button 616">
              <controlPr defaultSize="0" autoFill="0" autoLine="0" autoPict="0">
                <anchor moveWithCells="1">
                  <from>
                    <xdr:col>6</xdr:col>
                    <xdr:colOff>466725</xdr:colOff>
                    <xdr:row>139</xdr:row>
                    <xdr:rowOff>47625</xdr:rowOff>
                  </from>
                  <to>
                    <xdr:col>6</xdr:col>
                    <xdr:colOff>885825</xdr:colOff>
                    <xdr:row>139</xdr:row>
                    <xdr:rowOff>266700</xdr:rowOff>
                  </to>
                </anchor>
              </controlPr>
            </control>
          </mc:Choice>
        </mc:AlternateContent>
        <mc:AlternateContent xmlns:mc="http://schemas.openxmlformats.org/markup-compatibility/2006">
          <mc:Choice Requires="x14">
            <control shapeId="1641" r:id="rId395" name="Option Button 617">
              <controlPr defaultSize="0" autoFill="0" autoLine="0" autoPict="0">
                <anchor moveWithCells="1">
                  <from>
                    <xdr:col>7</xdr:col>
                    <xdr:colOff>466725</xdr:colOff>
                    <xdr:row>139</xdr:row>
                    <xdr:rowOff>47625</xdr:rowOff>
                  </from>
                  <to>
                    <xdr:col>7</xdr:col>
                    <xdr:colOff>885825</xdr:colOff>
                    <xdr:row>139</xdr:row>
                    <xdr:rowOff>266700</xdr:rowOff>
                  </to>
                </anchor>
              </controlPr>
            </control>
          </mc:Choice>
        </mc:AlternateContent>
        <mc:AlternateContent xmlns:mc="http://schemas.openxmlformats.org/markup-compatibility/2006">
          <mc:Choice Requires="x14">
            <control shapeId="1642" r:id="rId396" name="Option Button 618">
              <controlPr defaultSize="0" autoFill="0" autoLine="0" autoPict="0">
                <anchor moveWithCells="1">
                  <from>
                    <xdr:col>8</xdr:col>
                    <xdr:colOff>438150</xdr:colOff>
                    <xdr:row>139</xdr:row>
                    <xdr:rowOff>47625</xdr:rowOff>
                  </from>
                  <to>
                    <xdr:col>8</xdr:col>
                    <xdr:colOff>857250</xdr:colOff>
                    <xdr:row>139</xdr:row>
                    <xdr:rowOff>266700</xdr:rowOff>
                  </to>
                </anchor>
              </controlPr>
            </control>
          </mc:Choice>
        </mc:AlternateContent>
        <mc:AlternateContent xmlns:mc="http://schemas.openxmlformats.org/markup-compatibility/2006">
          <mc:Choice Requires="x14">
            <control shapeId="1643" r:id="rId397" name="Option Button 619">
              <controlPr defaultSize="0" autoFill="0" autoLine="0" autoPict="0">
                <anchor moveWithCells="1">
                  <from>
                    <xdr:col>9</xdr:col>
                    <xdr:colOff>447675</xdr:colOff>
                    <xdr:row>139</xdr:row>
                    <xdr:rowOff>47625</xdr:rowOff>
                  </from>
                  <to>
                    <xdr:col>9</xdr:col>
                    <xdr:colOff>866775</xdr:colOff>
                    <xdr:row>139</xdr:row>
                    <xdr:rowOff>266700</xdr:rowOff>
                  </to>
                </anchor>
              </controlPr>
            </control>
          </mc:Choice>
        </mc:AlternateContent>
        <mc:AlternateContent xmlns:mc="http://schemas.openxmlformats.org/markup-compatibility/2006">
          <mc:Choice Requires="x14">
            <control shapeId="1644" r:id="rId398" name="Option Button 620">
              <controlPr defaultSize="0" autoFill="0" autoLine="0" autoPict="0">
                <anchor moveWithCells="1">
                  <from>
                    <xdr:col>10</xdr:col>
                    <xdr:colOff>485775</xdr:colOff>
                    <xdr:row>139</xdr:row>
                    <xdr:rowOff>47625</xdr:rowOff>
                  </from>
                  <to>
                    <xdr:col>10</xdr:col>
                    <xdr:colOff>904875</xdr:colOff>
                    <xdr:row>139</xdr:row>
                    <xdr:rowOff>266700</xdr:rowOff>
                  </to>
                </anchor>
              </controlPr>
            </control>
          </mc:Choice>
        </mc:AlternateContent>
        <mc:AlternateContent xmlns:mc="http://schemas.openxmlformats.org/markup-compatibility/2006">
          <mc:Choice Requires="x14">
            <control shapeId="1645" r:id="rId399" name="Group Box 621">
              <controlPr defaultSize="0" print="0" autoFill="0" autoPict="0">
                <anchor moveWithCells="1">
                  <from>
                    <xdr:col>6</xdr:col>
                    <xdr:colOff>0</xdr:colOff>
                    <xdr:row>140</xdr:row>
                    <xdr:rowOff>0</xdr:rowOff>
                  </from>
                  <to>
                    <xdr:col>11</xdr:col>
                    <xdr:colOff>0</xdr:colOff>
                    <xdr:row>140</xdr:row>
                    <xdr:rowOff>323850</xdr:rowOff>
                  </to>
                </anchor>
              </controlPr>
            </control>
          </mc:Choice>
        </mc:AlternateContent>
        <mc:AlternateContent xmlns:mc="http://schemas.openxmlformats.org/markup-compatibility/2006">
          <mc:Choice Requires="x14">
            <control shapeId="1646" r:id="rId400" name="Option Button 622">
              <controlPr defaultSize="0" autoFill="0" autoLine="0" autoPict="0">
                <anchor moveWithCells="1">
                  <from>
                    <xdr:col>6</xdr:col>
                    <xdr:colOff>476250</xdr:colOff>
                    <xdr:row>140</xdr:row>
                    <xdr:rowOff>47625</xdr:rowOff>
                  </from>
                  <to>
                    <xdr:col>6</xdr:col>
                    <xdr:colOff>904875</xdr:colOff>
                    <xdr:row>140</xdr:row>
                    <xdr:rowOff>266700</xdr:rowOff>
                  </to>
                </anchor>
              </controlPr>
            </control>
          </mc:Choice>
        </mc:AlternateContent>
        <mc:AlternateContent xmlns:mc="http://schemas.openxmlformats.org/markup-compatibility/2006">
          <mc:Choice Requires="x14">
            <control shapeId="1647" r:id="rId401" name="Option Button 623">
              <controlPr defaultSize="0" autoFill="0" autoLine="0" autoPict="0">
                <anchor moveWithCells="1">
                  <from>
                    <xdr:col>7</xdr:col>
                    <xdr:colOff>476250</xdr:colOff>
                    <xdr:row>140</xdr:row>
                    <xdr:rowOff>47625</xdr:rowOff>
                  </from>
                  <to>
                    <xdr:col>7</xdr:col>
                    <xdr:colOff>895350</xdr:colOff>
                    <xdr:row>140</xdr:row>
                    <xdr:rowOff>266700</xdr:rowOff>
                  </to>
                </anchor>
              </controlPr>
            </control>
          </mc:Choice>
        </mc:AlternateContent>
        <mc:AlternateContent xmlns:mc="http://schemas.openxmlformats.org/markup-compatibility/2006">
          <mc:Choice Requires="x14">
            <control shapeId="1648" r:id="rId402" name="Option Button 624">
              <controlPr defaultSize="0" autoFill="0" autoLine="0" autoPict="0">
                <anchor moveWithCells="1">
                  <from>
                    <xdr:col>8</xdr:col>
                    <xdr:colOff>447675</xdr:colOff>
                    <xdr:row>140</xdr:row>
                    <xdr:rowOff>47625</xdr:rowOff>
                  </from>
                  <to>
                    <xdr:col>8</xdr:col>
                    <xdr:colOff>866775</xdr:colOff>
                    <xdr:row>140</xdr:row>
                    <xdr:rowOff>266700</xdr:rowOff>
                  </to>
                </anchor>
              </controlPr>
            </control>
          </mc:Choice>
        </mc:AlternateContent>
        <mc:AlternateContent xmlns:mc="http://schemas.openxmlformats.org/markup-compatibility/2006">
          <mc:Choice Requires="x14">
            <control shapeId="1649" r:id="rId403" name="Option Button 625">
              <controlPr defaultSize="0" autoFill="0" autoLine="0" autoPict="0">
                <anchor moveWithCells="1">
                  <from>
                    <xdr:col>9</xdr:col>
                    <xdr:colOff>457200</xdr:colOff>
                    <xdr:row>140</xdr:row>
                    <xdr:rowOff>47625</xdr:rowOff>
                  </from>
                  <to>
                    <xdr:col>9</xdr:col>
                    <xdr:colOff>885825</xdr:colOff>
                    <xdr:row>140</xdr:row>
                    <xdr:rowOff>266700</xdr:rowOff>
                  </to>
                </anchor>
              </controlPr>
            </control>
          </mc:Choice>
        </mc:AlternateContent>
        <mc:AlternateContent xmlns:mc="http://schemas.openxmlformats.org/markup-compatibility/2006">
          <mc:Choice Requires="x14">
            <control shapeId="1650" r:id="rId404" name="Option Button 626">
              <controlPr defaultSize="0" autoFill="0" autoLine="0" autoPict="0">
                <anchor moveWithCells="1">
                  <from>
                    <xdr:col>10</xdr:col>
                    <xdr:colOff>495300</xdr:colOff>
                    <xdr:row>140</xdr:row>
                    <xdr:rowOff>47625</xdr:rowOff>
                  </from>
                  <to>
                    <xdr:col>10</xdr:col>
                    <xdr:colOff>914400</xdr:colOff>
                    <xdr:row>140</xdr:row>
                    <xdr:rowOff>266700</xdr:rowOff>
                  </to>
                </anchor>
              </controlPr>
            </control>
          </mc:Choice>
        </mc:AlternateContent>
        <mc:AlternateContent xmlns:mc="http://schemas.openxmlformats.org/markup-compatibility/2006">
          <mc:Choice Requires="x14">
            <control shapeId="1651" r:id="rId405" name="Group Box 627">
              <controlPr defaultSize="0" print="0" autoFill="0" autoPict="0">
                <anchor moveWithCells="1">
                  <from>
                    <xdr:col>6</xdr:col>
                    <xdr:colOff>0</xdr:colOff>
                    <xdr:row>149</xdr:row>
                    <xdr:rowOff>0</xdr:rowOff>
                  </from>
                  <to>
                    <xdr:col>11</xdr:col>
                    <xdr:colOff>0</xdr:colOff>
                    <xdr:row>150</xdr:row>
                    <xdr:rowOff>0</xdr:rowOff>
                  </to>
                </anchor>
              </controlPr>
            </control>
          </mc:Choice>
        </mc:AlternateContent>
        <mc:AlternateContent xmlns:mc="http://schemas.openxmlformats.org/markup-compatibility/2006">
          <mc:Choice Requires="x14">
            <control shapeId="1652" r:id="rId406" name="Option Button 628">
              <controlPr defaultSize="0" autoFill="0" autoLine="0" autoPict="0">
                <anchor moveWithCells="1">
                  <from>
                    <xdr:col>6</xdr:col>
                    <xdr:colOff>466725</xdr:colOff>
                    <xdr:row>149</xdr:row>
                    <xdr:rowOff>114300</xdr:rowOff>
                  </from>
                  <to>
                    <xdr:col>6</xdr:col>
                    <xdr:colOff>885825</xdr:colOff>
                    <xdr:row>149</xdr:row>
                    <xdr:rowOff>333375</xdr:rowOff>
                  </to>
                </anchor>
              </controlPr>
            </control>
          </mc:Choice>
        </mc:AlternateContent>
        <mc:AlternateContent xmlns:mc="http://schemas.openxmlformats.org/markup-compatibility/2006">
          <mc:Choice Requires="x14">
            <control shapeId="1653" r:id="rId407" name="Option Button 629">
              <controlPr defaultSize="0" autoFill="0" autoLine="0" autoPict="0">
                <anchor moveWithCells="1">
                  <from>
                    <xdr:col>7</xdr:col>
                    <xdr:colOff>438150</xdr:colOff>
                    <xdr:row>149</xdr:row>
                    <xdr:rowOff>114300</xdr:rowOff>
                  </from>
                  <to>
                    <xdr:col>7</xdr:col>
                    <xdr:colOff>857250</xdr:colOff>
                    <xdr:row>149</xdr:row>
                    <xdr:rowOff>333375</xdr:rowOff>
                  </to>
                </anchor>
              </controlPr>
            </control>
          </mc:Choice>
        </mc:AlternateContent>
        <mc:AlternateContent xmlns:mc="http://schemas.openxmlformats.org/markup-compatibility/2006">
          <mc:Choice Requires="x14">
            <control shapeId="1654" r:id="rId408" name="Option Button 630">
              <controlPr defaultSize="0" autoFill="0" autoLine="0" autoPict="0">
                <anchor moveWithCells="1">
                  <from>
                    <xdr:col>8</xdr:col>
                    <xdr:colOff>428625</xdr:colOff>
                    <xdr:row>149</xdr:row>
                    <xdr:rowOff>114300</xdr:rowOff>
                  </from>
                  <to>
                    <xdr:col>8</xdr:col>
                    <xdr:colOff>847725</xdr:colOff>
                    <xdr:row>149</xdr:row>
                    <xdr:rowOff>333375</xdr:rowOff>
                  </to>
                </anchor>
              </controlPr>
            </control>
          </mc:Choice>
        </mc:AlternateContent>
        <mc:AlternateContent xmlns:mc="http://schemas.openxmlformats.org/markup-compatibility/2006">
          <mc:Choice Requires="x14">
            <control shapeId="1655" r:id="rId409" name="Option Button 631">
              <controlPr defaultSize="0" autoFill="0" autoLine="0" autoPict="0">
                <anchor moveWithCells="1">
                  <from>
                    <xdr:col>9</xdr:col>
                    <xdr:colOff>438150</xdr:colOff>
                    <xdr:row>149</xdr:row>
                    <xdr:rowOff>114300</xdr:rowOff>
                  </from>
                  <to>
                    <xdr:col>9</xdr:col>
                    <xdr:colOff>857250</xdr:colOff>
                    <xdr:row>149</xdr:row>
                    <xdr:rowOff>333375</xdr:rowOff>
                  </to>
                </anchor>
              </controlPr>
            </control>
          </mc:Choice>
        </mc:AlternateContent>
        <mc:AlternateContent xmlns:mc="http://schemas.openxmlformats.org/markup-compatibility/2006">
          <mc:Choice Requires="x14">
            <control shapeId="1656" r:id="rId410" name="Option Button 632">
              <controlPr defaultSize="0" autoFill="0" autoLine="0" autoPict="0">
                <anchor moveWithCells="1">
                  <from>
                    <xdr:col>10</xdr:col>
                    <xdr:colOff>476250</xdr:colOff>
                    <xdr:row>149</xdr:row>
                    <xdr:rowOff>114300</xdr:rowOff>
                  </from>
                  <to>
                    <xdr:col>10</xdr:col>
                    <xdr:colOff>895350</xdr:colOff>
                    <xdr:row>149</xdr:row>
                    <xdr:rowOff>333375</xdr:rowOff>
                  </to>
                </anchor>
              </controlPr>
            </control>
          </mc:Choice>
        </mc:AlternateContent>
        <mc:AlternateContent xmlns:mc="http://schemas.openxmlformats.org/markup-compatibility/2006">
          <mc:Choice Requires="x14">
            <control shapeId="1657" r:id="rId411" name="Group Box 633">
              <controlPr defaultSize="0" print="0" autoFill="0" autoPict="0">
                <anchor moveWithCells="1">
                  <from>
                    <xdr:col>6</xdr:col>
                    <xdr:colOff>0</xdr:colOff>
                    <xdr:row>150</xdr:row>
                    <xdr:rowOff>0</xdr:rowOff>
                  </from>
                  <to>
                    <xdr:col>11</xdr:col>
                    <xdr:colOff>0</xdr:colOff>
                    <xdr:row>151</xdr:row>
                    <xdr:rowOff>0</xdr:rowOff>
                  </to>
                </anchor>
              </controlPr>
            </control>
          </mc:Choice>
        </mc:AlternateContent>
        <mc:AlternateContent xmlns:mc="http://schemas.openxmlformats.org/markup-compatibility/2006">
          <mc:Choice Requires="x14">
            <control shapeId="1658" r:id="rId412" name="Option Button 634">
              <controlPr defaultSize="0" autoFill="0" autoLine="0" autoPict="0">
                <anchor moveWithCells="1">
                  <from>
                    <xdr:col>6</xdr:col>
                    <xdr:colOff>476250</xdr:colOff>
                    <xdr:row>150</xdr:row>
                    <xdr:rowOff>47625</xdr:rowOff>
                  </from>
                  <to>
                    <xdr:col>6</xdr:col>
                    <xdr:colOff>895350</xdr:colOff>
                    <xdr:row>150</xdr:row>
                    <xdr:rowOff>266700</xdr:rowOff>
                  </to>
                </anchor>
              </controlPr>
            </control>
          </mc:Choice>
        </mc:AlternateContent>
        <mc:AlternateContent xmlns:mc="http://schemas.openxmlformats.org/markup-compatibility/2006">
          <mc:Choice Requires="x14">
            <control shapeId="1659" r:id="rId413" name="Option Button 635">
              <controlPr defaultSize="0" autoFill="0" autoLine="0" autoPict="0">
                <anchor moveWithCells="1">
                  <from>
                    <xdr:col>7</xdr:col>
                    <xdr:colOff>447675</xdr:colOff>
                    <xdr:row>150</xdr:row>
                    <xdr:rowOff>47625</xdr:rowOff>
                  </from>
                  <to>
                    <xdr:col>7</xdr:col>
                    <xdr:colOff>866775</xdr:colOff>
                    <xdr:row>150</xdr:row>
                    <xdr:rowOff>266700</xdr:rowOff>
                  </to>
                </anchor>
              </controlPr>
            </control>
          </mc:Choice>
        </mc:AlternateContent>
        <mc:AlternateContent xmlns:mc="http://schemas.openxmlformats.org/markup-compatibility/2006">
          <mc:Choice Requires="x14">
            <control shapeId="1660" r:id="rId414" name="Option Button 636">
              <controlPr defaultSize="0" autoFill="0" autoLine="0" autoPict="0">
                <anchor moveWithCells="1">
                  <from>
                    <xdr:col>8</xdr:col>
                    <xdr:colOff>438150</xdr:colOff>
                    <xdr:row>150</xdr:row>
                    <xdr:rowOff>47625</xdr:rowOff>
                  </from>
                  <to>
                    <xdr:col>8</xdr:col>
                    <xdr:colOff>857250</xdr:colOff>
                    <xdr:row>150</xdr:row>
                    <xdr:rowOff>266700</xdr:rowOff>
                  </to>
                </anchor>
              </controlPr>
            </control>
          </mc:Choice>
        </mc:AlternateContent>
        <mc:AlternateContent xmlns:mc="http://schemas.openxmlformats.org/markup-compatibility/2006">
          <mc:Choice Requires="x14">
            <control shapeId="1661" r:id="rId415" name="Option Button 637">
              <controlPr defaultSize="0" autoFill="0" autoLine="0" autoPict="0">
                <anchor moveWithCells="1">
                  <from>
                    <xdr:col>9</xdr:col>
                    <xdr:colOff>447675</xdr:colOff>
                    <xdr:row>150</xdr:row>
                    <xdr:rowOff>47625</xdr:rowOff>
                  </from>
                  <to>
                    <xdr:col>9</xdr:col>
                    <xdr:colOff>866775</xdr:colOff>
                    <xdr:row>150</xdr:row>
                    <xdr:rowOff>266700</xdr:rowOff>
                  </to>
                </anchor>
              </controlPr>
            </control>
          </mc:Choice>
        </mc:AlternateContent>
        <mc:AlternateContent xmlns:mc="http://schemas.openxmlformats.org/markup-compatibility/2006">
          <mc:Choice Requires="x14">
            <control shapeId="1662" r:id="rId416" name="Option Button 638">
              <controlPr defaultSize="0" autoFill="0" autoLine="0" autoPict="0">
                <anchor moveWithCells="1">
                  <from>
                    <xdr:col>10</xdr:col>
                    <xdr:colOff>485775</xdr:colOff>
                    <xdr:row>150</xdr:row>
                    <xdr:rowOff>47625</xdr:rowOff>
                  </from>
                  <to>
                    <xdr:col>10</xdr:col>
                    <xdr:colOff>904875</xdr:colOff>
                    <xdr:row>150</xdr:row>
                    <xdr:rowOff>266700</xdr:rowOff>
                  </to>
                </anchor>
              </controlPr>
            </control>
          </mc:Choice>
        </mc:AlternateContent>
        <mc:AlternateContent xmlns:mc="http://schemas.openxmlformats.org/markup-compatibility/2006">
          <mc:Choice Requires="x14">
            <control shapeId="1663" r:id="rId417" name="Group Box 639">
              <controlPr defaultSize="0" print="0" autoFill="0" autoPict="0">
                <anchor moveWithCells="1">
                  <from>
                    <xdr:col>6</xdr:col>
                    <xdr:colOff>0</xdr:colOff>
                    <xdr:row>151</xdr:row>
                    <xdr:rowOff>0</xdr:rowOff>
                  </from>
                  <to>
                    <xdr:col>11</xdr:col>
                    <xdr:colOff>0</xdr:colOff>
                    <xdr:row>152</xdr:row>
                    <xdr:rowOff>0</xdr:rowOff>
                  </to>
                </anchor>
              </controlPr>
            </control>
          </mc:Choice>
        </mc:AlternateContent>
        <mc:AlternateContent xmlns:mc="http://schemas.openxmlformats.org/markup-compatibility/2006">
          <mc:Choice Requires="x14">
            <control shapeId="1664" r:id="rId418" name="Option Button 640">
              <controlPr defaultSize="0" autoFill="0" autoLine="0" autoPict="0">
                <anchor moveWithCells="1">
                  <from>
                    <xdr:col>6</xdr:col>
                    <xdr:colOff>476250</xdr:colOff>
                    <xdr:row>151</xdr:row>
                    <xdr:rowOff>57150</xdr:rowOff>
                  </from>
                  <to>
                    <xdr:col>6</xdr:col>
                    <xdr:colOff>895350</xdr:colOff>
                    <xdr:row>151</xdr:row>
                    <xdr:rowOff>276225</xdr:rowOff>
                  </to>
                </anchor>
              </controlPr>
            </control>
          </mc:Choice>
        </mc:AlternateContent>
        <mc:AlternateContent xmlns:mc="http://schemas.openxmlformats.org/markup-compatibility/2006">
          <mc:Choice Requires="x14">
            <control shapeId="1665" r:id="rId419" name="Option Button 641">
              <controlPr defaultSize="0" autoFill="0" autoLine="0" autoPict="0">
                <anchor moveWithCells="1">
                  <from>
                    <xdr:col>7</xdr:col>
                    <xdr:colOff>447675</xdr:colOff>
                    <xdr:row>151</xdr:row>
                    <xdr:rowOff>57150</xdr:rowOff>
                  </from>
                  <to>
                    <xdr:col>7</xdr:col>
                    <xdr:colOff>866775</xdr:colOff>
                    <xdr:row>151</xdr:row>
                    <xdr:rowOff>276225</xdr:rowOff>
                  </to>
                </anchor>
              </controlPr>
            </control>
          </mc:Choice>
        </mc:AlternateContent>
        <mc:AlternateContent xmlns:mc="http://schemas.openxmlformats.org/markup-compatibility/2006">
          <mc:Choice Requires="x14">
            <control shapeId="1666" r:id="rId420" name="Option Button 642">
              <controlPr defaultSize="0" autoFill="0" autoLine="0" autoPict="0">
                <anchor moveWithCells="1">
                  <from>
                    <xdr:col>8</xdr:col>
                    <xdr:colOff>438150</xdr:colOff>
                    <xdr:row>151</xdr:row>
                    <xdr:rowOff>57150</xdr:rowOff>
                  </from>
                  <to>
                    <xdr:col>8</xdr:col>
                    <xdr:colOff>857250</xdr:colOff>
                    <xdr:row>151</xdr:row>
                    <xdr:rowOff>276225</xdr:rowOff>
                  </to>
                </anchor>
              </controlPr>
            </control>
          </mc:Choice>
        </mc:AlternateContent>
        <mc:AlternateContent xmlns:mc="http://schemas.openxmlformats.org/markup-compatibility/2006">
          <mc:Choice Requires="x14">
            <control shapeId="1667" r:id="rId421" name="Option Button 643">
              <controlPr defaultSize="0" autoFill="0" autoLine="0" autoPict="0">
                <anchor moveWithCells="1">
                  <from>
                    <xdr:col>9</xdr:col>
                    <xdr:colOff>447675</xdr:colOff>
                    <xdr:row>151</xdr:row>
                    <xdr:rowOff>57150</xdr:rowOff>
                  </from>
                  <to>
                    <xdr:col>9</xdr:col>
                    <xdr:colOff>866775</xdr:colOff>
                    <xdr:row>151</xdr:row>
                    <xdr:rowOff>276225</xdr:rowOff>
                  </to>
                </anchor>
              </controlPr>
            </control>
          </mc:Choice>
        </mc:AlternateContent>
        <mc:AlternateContent xmlns:mc="http://schemas.openxmlformats.org/markup-compatibility/2006">
          <mc:Choice Requires="x14">
            <control shapeId="1668" r:id="rId422" name="Option Button 644">
              <controlPr defaultSize="0" autoFill="0" autoLine="0" autoPict="0">
                <anchor moveWithCells="1">
                  <from>
                    <xdr:col>10</xdr:col>
                    <xdr:colOff>485775</xdr:colOff>
                    <xdr:row>151</xdr:row>
                    <xdr:rowOff>57150</xdr:rowOff>
                  </from>
                  <to>
                    <xdr:col>10</xdr:col>
                    <xdr:colOff>904875</xdr:colOff>
                    <xdr:row>151</xdr:row>
                    <xdr:rowOff>276225</xdr:rowOff>
                  </to>
                </anchor>
              </controlPr>
            </control>
          </mc:Choice>
        </mc:AlternateContent>
        <mc:AlternateContent xmlns:mc="http://schemas.openxmlformats.org/markup-compatibility/2006">
          <mc:Choice Requires="x14">
            <control shapeId="1669" r:id="rId423" name="Group Box 645">
              <controlPr defaultSize="0" print="0" autoFill="0" autoPict="0">
                <anchor moveWithCells="1">
                  <from>
                    <xdr:col>6</xdr:col>
                    <xdr:colOff>0</xdr:colOff>
                    <xdr:row>152</xdr:row>
                    <xdr:rowOff>0</xdr:rowOff>
                  </from>
                  <to>
                    <xdr:col>11</xdr:col>
                    <xdr:colOff>0</xdr:colOff>
                    <xdr:row>153</xdr:row>
                    <xdr:rowOff>0</xdr:rowOff>
                  </to>
                </anchor>
              </controlPr>
            </control>
          </mc:Choice>
        </mc:AlternateContent>
        <mc:AlternateContent xmlns:mc="http://schemas.openxmlformats.org/markup-compatibility/2006">
          <mc:Choice Requires="x14">
            <control shapeId="1670" r:id="rId424" name="Option Button 646">
              <controlPr defaultSize="0" autoFill="0" autoLine="0" autoPict="0">
                <anchor moveWithCells="1">
                  <from>
                    <xdr:col>6</xdr:col>
                    <xdr:colOff>476250</xdr:colOff>
                    <xdr:row>152</xdr:row>
                    <xdr:rowOff>47625</xdr:rowOff>
                  </from>
                  <to>
                    <xdr:col>6</xdr:col>
                    <xdr:colOff>895350</xdr:colOff>
                    <xdr:row>152</xdr:row>
                    <xdr:rowOff>266700</xdr:rowOff>
                  </to>
                </anchor>
              </controlPr>
            </control>
          </mc:Choice>
        </mc:AlternateContent>
        <mc:AlternateContent xmlns:mc="http://schemas.openxmlformats.org/markup-compatibility/2006">
          <mc:Choice Requires="x14">
            <control shapeId="1671" r:id="rId425" name="Option Button 647">
              <controlPr defaultSize="0" autoFill="0" autoLine="0" autoPict="0">
                <anchor moveWithCells="1">
                  <from>
                    <xdr:col>7</xdr:col>
                    <xdr:colOff>447675</xdr:colOff>
                    <xdr:row>152</xdr:row>
                    <xdr:rowOff>47625</xdr:rowOff>
                  </from>
                  <to>
                    <xdr:col>7</xdr:col>
                    <xdr:colOff>866775</xdr:colOff>
                    <xdr:row>152</xdr:row>
                    <xdr:rowOff>266700</xdr:rowOff>
                  </to>
                </anchor>
              </controlPr>
            </control>
          </mc:Choice>
        </mc:AlternateContent>
        <mc:AlternateContent xmlns:mc="http://schemas.openxmlformats.org/markup-compatibility/2006">
          <mc:Choice Requires="x14">
            <control shapeId="1672" r:id="rId426" name="Option Button 648">
              <controlPr defaultSize="0" autoFill="0" autoLine="0" autoPict="0">
                <anchor moveWithCells="1">
                  <from>
                    <xdr:col>8</xdr:col>
                    <xdr:colOff>438150</xdr:colOff>
                    <xdr:row>152</xdr:row>
                    <xdr:rowOff>47625</xdr:rowOff>
                  </from>
                  <to>
                    <xdr:col>8</xdr:col>
                    <xdr:colOff>857250</xdr:colOff>
                    <xdr:row>152</xdr:row>
                    <xdr:rowOff>266700</xdr:rowOff>
                  </to>
                </anchor>
              </controlPr>
            </control>
          </mc:Choice>
        </mc:AlternateContent>
        <mc:AlternateContent xmlns:mc="http://schemas.openxmlformats.org/markup-compatibility/2006">
          <mc:Choice Requires="x14">
            <control shapeId="1673" r:id="rId427" name="Option Button 649">
              <controlPr defaultSize="0" autoFill="0" autoLine="0" autoPict="0">
                <anchor moveWithCells="1">
                  <from>
                    <xdr:col>9</xdr:col>
                    <xdr:colOff>447675</xdr:colOff>
                    <xdr:row>152</xdr:row>
                    <xdr:rowOff>47625</xdr:rowOff>
                  </from>
                  <to>
                    <xdr:col>9</xdr:col>
                    <xdr:colOff>866775</xdr:colOff>
                    <xdr:row>152</xdr:row>
                    <xdr:rowOff>266700</xdr:rowOff>
                  </to>
                </anchor>
              </controlPr>
            </control>
          </mc:Choice>
        </mc:AlternateContent>
        <mc:AlternateContent xmlns:mc="http://schemas.openxmlformats.org/markup-compatibility/2006">
          <mc:Choice Requires="x14">
            <control shapeId="1674" r:id="rId428" name="Option Button 650">
              <controlPr defaultSize="0" autoFill="0" autoLine="0" autoPict="0">
                <anchor moveWithCells="1">
                  <from>
                    <xdr:col>10</xdr:col>
                    <xdr:colOff>485775</xdr:colOff>
                    <xdr:row>152</xdr:row>
                    <xdr:rowOff>47625</xdr:rowOff>
                  </from>
                  <to>
                    <xdr:col>10</xdr:col>
                    <xdr:colOff>904875</xdr:colOff>
                    <xdr:row>152</xdr:row>
                    <xdr:rowOff>266700</xdr:rowOff>
                  </to>
                </anchor>
              </controlPr>
            </control>
          </mc:Choice>
        </mc:AlternateContent>
        <mc:AlternateContent xmlns:mc="http://schemas.openxmlformats.org/markup-compatibility/2006">
          <mc:Choice Requires="x14">
            <control shapeId="1675" r:id="rId429" name="Group Box 651">
              <controlPr defaultSize="0" print="0" autoFill="0" autoPict="0">
                <anchor moveWithCells="1">
                  <from>
                    <xdr:col>6</xdr:col>
                    <xdr:colOff>0</xdr:colOff>
                    <xdr:row>153</xdr:row>
                    <xdr:rowOff>0</xdr:rowOff>
                  </from>
                  <to>
                    <xdr:col>11</xdr:col>
                    <xdr:colOff>0</xdr:colOff>
                    <xdr:row>154</xdr:row>
                    <xdr:rowOff>0</xdr:rowOff>
                  </to>
                </anchor>
              </controlPr>
            </control>
          </mc:Choice>
        </mc:AlternateContent>
        <mc:AlternateContent xmlns:mc="http://schemas.openxmlformats.org/markup-compatibility/2006">
          <mc:Choice Requires="x14">
            <control shapeId="1676" r:id="rId430" name="Option Button 652">
              <controlPr defaultSize="0" autoFill="0" autoLine="0" autoPict="0">
                <anchor moveWithCells="1">
                  <from>
                    <xdr:col>6</xdr:col>
                    <xdr:colOff>485775</xdr:colOff>
                    <xdr:row>153</xdr:row>
                    <xdr:rowOff>47625</xdr:rowOff>
                  </from>
                  <to>
                    <xdr:col>6</xdr:col>
                    <xdr:colOff>914400</xdr:colOff>
                    <xdr:row>153</xdr:row>
                    <xdr:rowOff>266700</xdr:rowOff>
                  </to>
                </anchor>
              </controlPr>
            </control>
          </mc:Choice>
        </mc:AlternateContent>
        <mc:AlternateContent xmlns:mc="http://schemas.openxmlformats.org/markup-compatibility/2006">
          <mc:Choice Requires="x14">
            <control shapeId="1677" r:id="rId431" name="Option Button 653">
              <controlPr defaultSize="0" autoFill="0" autoLine="0" autoPict="0">
                <anchor moveWithCells="1">
                  <from>
                    <xdr:col>7</xdr:col>
                    <xdr:colOff>457200</xdr:colOff>
                    <xdr:row>153</xdr:row>
                    <xdr:rowOff>47625</xdr:rowOff>
                  </from>
                  <to>
                    <xdr:col>7</xdr:col>
                    <xdr:colOff>876300</xdr:colOff>
                    <xdr:row>153</xdr:row>
                    <xdr:rowOff>266700</xdr:rowOff>
                  </to>
                </anchor>
              </controlPr>
            </control>
          </mc:Choice>
        </mc:AlternateContent>
        <mc:AlternateContent xmlns:mc="http://schemas.openxmlformats.org/markup-compatibility/2006">
          <mc:Choice Requires="x14">
            <control shapeId="1678" r:id="rId432" name="Option Button 654">
              <controlPr defaultSize="0" autoFill="0" autoLine="0" autoPict="0">
                <anchor moveWithCells="1">
                  <from>
                    <xdr:col>8</xdr:col>
                    <xdr:colOff>447675</xdr:colOff>
                    <xdr:row>153</xdr:row>
                    <xdr:rowOff>47625</xdr:rowOff>
                  </from>
                  <to>
                    <xdr:col>8</xdr:col>
                    <xdr:colOff>866775</xdr:colOff>
                    <xdr:row>153</xdr:row>
                    <xdr:rowOff>266700</xdr:rowOff>
                  </to>
                </anchor>
              </controlPr>
            </control>
          </mc:Choice>
        </mc:AlternateContent>
        <mc:AlternateContent xmlns:mc="http://schemas.openxmlformats.org/markup-compatibility/2006">
          <mc:Choice Requires="x14">
            <control shapeId="1679" r:id="rId433" name="Option Button 655">
              <controlPr defaultSize="0" autoFill="0" autoLine="0" autoPict="0">
                <anchor moveWithCells="1">
                  <from>
                    <xdr:col>9</xdr:col>
                    <xdr:colOff>457200</xdr:colOff>
                    <xdr:row>153</xdr:row>
                    <xdr:rowOff>47625</xdr:rowOff>
                  </from>
                  <to>
                    <xdr:col>9</xdr:col>
                    <xdr:colOff>885825</xdr:colOff>
                    <xdr:row>153</xdr:row>
                    <xdr:rowOff>266700</xdr:rowOff>
                  </to>
                </anchor>
              </controlPr>
            </control>
          </mc:Choice>
        </mc:AlternateContent>
        <mc:AlternateContent xmlns:mc="http://schemas.openxmlformats.org/markup-compatibility/2006">
          <mc:Choice Requires="x14">
            <control shapeId="1680" r:id="rId434" name="Option Button 656">
              <controlPr defaultSize="0" autoFill="0" autoLine="0" autoPict="0">
                <anchor moveWithCells="1">
                  <from>
                    <xdr:col>10</xdr:col>
                    <xdr:colOff>495300</xdr:colOff>
                    <xdr:row>153</xdr:row>
                    <xdr:rowOff>47625</xdr:rowOff>
                  </from>
                  <to>
                    <xdr:col>10</xdr:col>
                    <xdr:colOff>914400</xdr:colOff>
                    <xdr:row>153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S403"/>
  <sheetViews>
    <sheetView showGridLines="0" showRowColHeaders="0" zoomScale="80" zoomScaleNormal="80" workbookViewId="0">
      <selection activeCell="M16" sqref="M16"/>
    </sheetView>
  </sheetViews>
  <sheetFormatPr baseColWidth="10" defaultColWidth="11.42578125" defaultRowHeight="12.75" x14ac:dyDescent="0.2"/>
  <cols>
    <col min="1" max="1" width="1.140625" style="7" customWidth="1"/>
    <col min="2" max="2" width="4.140625" style="7" customWidth="1"/>
    <col min="3" max="4" width="3.85546875" style="7" customWidth="1"/>
    <col min="5" max="5" width="37.28515625" style="7" customWidth="1"/>
    <col min="6" max="6" width="4.5703125" style="7" customWidth="1"/>
    <col min="7" max="12" width="16.7109375" style="7" customWidth="1"/>
    <col min="13" max="13" width="20.85546875" style="7" customWidth="1"/>
    <col min="14" max="14" width="4.7109375" style="7" customWidth="1"/>
    <col min="15" max="15" width="8.28515625" style="7" customWidth="1"/>
    <col min="16" max="17" width="4.28515625" style="7" customWidth="1"/>
    <col min="18" max="16384" width="11.42578125" style="7"/>
  </cols>
  <sheetData>
    <row r="1" spans="1:19" ht="20.25" customHeight="1" x14ac:dyDescent="0.2">
      <c r="L1" s="3" t="s">
        <v>1</v>
      </c>
      <c r="M1" s="1" t="s">
        <v>116</v>
      </c>
    </row>
    <row r="2" spans="1:19" ht="20.25" customHeight="1" x14ac:dyDescent="0.25">
      <c r="G2" s="37" t="s">
        <v>175</v>
      </c>
      <c r="L2" s="3" t="s">
        <v>180</v>
      </c>
      <c r="M2" s="1" t="str">
        <f>Lieferschein!H3</f>
        <v>XXXXXX</v>
      </c>
    </row>
    <row r="3" spans="1:19" ht="20.25" customHeight="1" x14ac:dyDescent="0.25">
      <c r="G3" s="4" t="s">
        <v>157</v>
      </c>
      <c r="L3" s="3" t="s">
        <v>2</v>
      </c>
      <c r="M3" s="2" t="str">
        <f>Lieferschein!H4</f>
        <v>TT.MM.JJJJ</v>
      </c>
    </row>
    <row r="4" spans="1:19" ht="20.25" customHeight="1" x14ac:dyDescent="0.25">
      <c r="G4" s="27"/>
      <c r="M4" s="25"/>
    </row>
    <row r="5" spans="1:19" x14ac:dyDescent="0.2">
      <c r="G5" s="26"/>
    </row>
    <row r="6" spans="1:19" hidden="1" x14ac:dyDescent="0.2">
      <c r="G6" s="26"/>
    </row>
    <row r="7" spans="1:19" hidden="1" x14ac:dyDescent="0.2">
      <c r="G7" s="26"/>
    </row>
    <row r="8" spans="1:19" hidden="1" x14ac:dyDescent="0.2">
      <c r="G8" s="26"/>
    </row>
    <row r="9" spans="1:19" x14ac:dyDescent="0.2">
      <c r="G9" s="26"/>
    </row>
    <row r="10" spans="1:19" ht="15.75" x14ac:dyDescent="0.25">
      <c r="B10" s="27" t="s">
        <v>26</v>
      </c>
      <c r="C10" s="27" t="s">
        <v>64</v>
      </c>
      <c r="D10" s="67"/>
      <c r="E10" s="67"/>
      <c r="G10" s="26"/>
    </row>
    <row r="11" spans="1:19" x14ac:dyDescent="0.2">
      <c r="G11" s="26"/>
    </row>
    <row r="12" spans="1:19" ht="39.75" customHeight="1" x14ac:dyDescent="0.2">
      <c r="B12" s="111" t="s">
        <v>27</v>
      </c>
      <c r="C12" s="162" t="s">
        <v>115</v>
      </c>
      <c r="D12" s="162"/>
      <c r="E12" s="162"/>
      <c r="F12" s="162"/>
      <c r="G12" s="162"/>
      <c r="H12" s="162"/>
      <c r="I12" s="162"/>
      <c r="J12" s="162"/>
      <c r="K12" s="162"/>
      <c r="L12" s="162"/>
      <c r="R12" s="120" t="s">
        <v>26</v>
      </c>
      <c r="S12" s="119" t="s">
        <v>135</v>
      </c>
    </row>
    <row r="13" spans="1:19" ht="6" customHeight="1" x14ac:dyDescent="0.2">
      <c r="A13" s="22"/>
      <c r="B13" s="22"/>
      <c r="C13" s="22"/>
      <c r="D13" s="22"/>
      <c r="E13" s="22"/>
      <c r="F13" s="22"/>
      <c r="G13" s="22"/>
      <c r="H13" s="22"/>
      <c r="I13" s="22"/>
      <c r="J13" s="22"/>
      <c r="K13" s="22"/>
      <c r="L13" s="22"/>
      <c r="M13" s="22"/>
      <c r="N13" s="22"/>
      <c r="R13" s="129"/>
      <c r="S13" s="129"/>
    </row>
    <row r="14" spans="1:19" ht="63" customHeight="1" x14ac:dyDescent="0.2">
      <c r="B14" s="21"/>
      <c r="C14" s="20"/>
      <c r="D14" s="20"/>
      <c r="E14" s="12"/>
      <c r="F14" s="9"/>
      <c r="G14" s="15" t="s">
        <v>51</v>
      </c>
      <c r="H14" s="15" t="s">
        <v>52</v>
      </c>
      <c r="I14" s="15" t="s">
        <v>53</v>
      </c>
      <c r="J14" s="15" t="s">
        <v>54</v>
      </c>
      <c r="K14" s="15" t="s">
        <v>55</v>
      </c>
      <c r="L14" s="15"/>
      <c r="M14" s="5" t="s">
        <v>40</v>
      </c>
      <c r="N14" s="9"/>
      <c r="R14" s="130">
        <f>P16+P24+P33</f>
        <v>0</v>
      </c>
      <c r="S14" s="131" t="s">
        <v>178</v>
      </c>
    </row>
    <row r="15" spans="1:19" ht="21" customHeight="1" x14ac:dyDescent="0.2">
      <c r="A15" s="22"/>
      <c r="B15" s="22"/>
      <c r="C15" s="126" t="s">
        <v>62</v>
      </c>
      <c r="D15" s="22"/>
      <c r="E15" s="13"/>
      <c r="F15" s="11"/>
      <c r="G15" s="105" t="s">
        <v>31</v>
      </c>
      <c r="H15" s="105" t="s">
        <v>32</v>
      </c>
      <c r="I15" s="105" t="s">
        <v>33</v>
      </c>
      <c r="J15" s="105" t="s">
        <v>34</v>
      </c>
      <c r="K15" s="105" t="s">
        <v>35</v>
      </c>
      <c r="L15" s="110"/>
      <c r="M15" s="6" t="s">
        <v>3</v>
      </c>
      <c r="N15" s="11"/>
    </row>
    <row r="16" spans="1:19" ht="32.1" customHeight="1" x14ac:dyDescent="0.2">
      <c r="B16" s="24"/>
      <c r="C16" s="76" t="s">
        <v>117</v>
      </c>
      <c r="D16" s="69"/>
      <c r="E16" s="70"/>
      <c r="F16" s="14">
        <v>7</v>
      </c>
      <c r="G16" s="87">
        <v>0</v>
      </c>
      <c r="H16" s="91"/>
      <c r="I16" s="92"/>
      <c r="J16" s="92"/>
      <c r="K16" s="93"/>
      <c r="L16" s="89"/>
      <c r="M16" s="75"/>
      <c r="N16" s="14">
        <v>7</v>
      </c>
      <c r="P16" s="163">
        <f>COUNTA(M16:M17)</f>
        <v>0</v>
      </c>
      <c r="Q16" s="110"/>
    </row>
    <row r="17" spans="1:18" ht="27" customHeight="1" x14ac:dyDescent="0.2">
      <c r="B17" s="24"/>
      <c r="C17" s="103" t="s">
        <v>118</v>
      </c>
      <c r="D17" s="72"/>
      <c r="E17" s="94"/>
      <c r="F17" s="14">
        <v>8</v>
      </c>
      <c r="G17" s="97"/>
      <c r="H17" s="98"/>
      <c r="I17" s="98"/>
      <c r="J17" s="98"/>
      <c r="K17" s="98"/>
      <c r="L17" s="123"/>
      <c r="M17" s="75"/>
      <c r="N17" s="14">
        <v>8</v>
      </c>
      <c r="P17" s="163"/>
      <c r="Q17" s="110"/>
    </row>
    <row r="18" spans="1:18" ht="6" customHeight="1" x14ac:dyDescent="0.2">
      <c r="A18" s="22"/>
      <c r="B18" s="22"/>
      <c r="C18" s="22"/>
      <c r="D18" s="22"/>
      <c r="E18" s="22"/>
      <c r="F18" s="22"/>
      <c r="G18" s="22"/>
      <c r="H18" s="22"/>
      <c r="I18" s="22"/>
      <c r="J18" s="22"/>
      <c r="K18" s="22"/>
      <c r="L18" s="22"/>
      <c r="M18" s="22"/>
      <c r="N18" s="22"/>
    </row>
    <row r="19" spans="1:18" ht="27" customHeight="1" x14ac:dyDescent="0.2"/>
    <row r="20" spans="1:18" ht="57" customHeight="1" x14ac:dyDescent="0.2">
      <c r="B20" s="111" t="s">
        <v>36</v>
      </c>
      <c r="C20" s="162" t="s">
        <v>174</v>
      </c>
      <c r="D20" s="162"/>
      <c r="E20" s="162"/>
      <c r="F20" s="162"/>
      <c r="G20" s="162"/>
      <c r="H20" s="162"/>
      <c r="I20" s="162"/>
      <c r="J20" s="162"/>
      <c r="K20" s="162"/>
      <c r="L20" s="162"/>
    </row>
    <row r="21" spans="1:18" ht="6" customHeight="1" x14ac:dyDescent="0.2"/>
    <row r="22" spans="1:18" ht="63" customHeight="1" x14ac:dyDescent="0.2">
      <c r="B22" s="20"/>
      <c r="C22" s="20"/>
      <c r="D22" s="20"/>
      <c r="E22" s="107"/>
      <c r="F22" s="9"/>
      <c r="G22" s="15" t="s">
        <v>60</v>
      </c>
      <c r="H22" s="15" t="s">
        <v>56</v>
      </c>
      <c r="I22" s="15" t="s">
        <v>65</v>
      </c>
      <c r="J22" s="15" t="s">
        <v>57</v>
      </c>
      <c r="K22" s="20"/>
      <c r="L22" s="12"/>
      <c r="M22" s="5" t="s">
        <v>40</v>
      </c>
      <c r="N22" s="9"/>
    </row>
    <row r="23" spans="1:18" ht="21" customHeight="1" x14ac:dyDescent="0.2">
      <c r="A23" s="22"/>
      <c r="B23" s="22"/>
      <c r="C23" s="22"/>
      <c r="D23" s="22"/>
      <c r="E23" s="13"/>
      <c r="F23" s="11"/>
      <c r="G23" s="115" t="s">
        <v>31</v>
      </c>
      <c r="H23" s="109" t="s">
        <v>32</v>
      </c>
      <c r="I23" s="109" t="s">
        <v>33</v>
      </c>
      <c r="J23" s="117" t="s">
        <v>34</v>
      </c>
      <c r="K23" s="116"/>
      <c r="L23" s="22"/>
      <c r="M23" s="6" t="s">
        <v>127</v>
      </c>
      <c r="N23" s="11"/>
    </row>
    <row r="24" spans="1:18" ht="32.1" customHeight="1" x14ac:dyDescent="0.2">
      <c r="B24" s="24"/>
      <c r="C24" s="76" t="s">
        <v>117</v>
      </c>
      <c r="D24" s="108"/>
      <c r="E24" s="108"/>
      <c r="F24" s="8">
        <v>7</v>
      </c>
      <c r="L24" s="121" t="str">
        <f>IF(AND(M16&gt;0,M16&lt;&gt;3,M24=4),"Antwort 'N.A.' nicht anwendbar","")</f>
        <v/>
      </c>
      <c r="M24" s="118"/>
      <c r="N24" s="8">
        <v>7</v>
      </c>
      <c r="P24" s="163">
        <f>COUNTA(M24:M25)</f>
        <v>0</v>
      </c>
      <c r="Q24" s="110"/>
      <c r="R24" s="119"/>
    </row>
    <row r="25" spans="1:18" ht="27" customHeight="1" x14ac:dyDescent="0.2">
      <c r="B25" s="24"/>
      <c r="C25" s="103" t="s">
        <v>118</v>
      </c>
      <c r="D25" s="108"/>
      <c r="E25" s="108"/>
      <c r="F25" s="8">
        <v>8</v>
      </c>
      <c r="G25" s="112"/>
      <c r="H25" s="113"/>
      <c r="I25" s="113"/>
      <c r="J25" s="113"/>
      <c r="L25" s="121" t="str">
        <f>IF(AND(M17&gt;0,M17&lt;&gt;3,M25=4),"Antwort 'N.A.' nicht anwendbar","")</f>
        <v/>
      </c>
      <c r="M25" s="118"/>
      <c r="N25" s="8">
        <v>8</v>
      </c>
      <c r="P25" s="163"/>
      <c r="Q25" s="110"/>
      <c r="R25" s="119"/>
    </row>
    <row r="26" spans="1:18" ht="6" customHeight="1" x14ac:dyDescent="0.2">
      <c r="B26" s="22"/>
      <c r="C26" s="22"/>
      <c r="D26" s="22"/>
      <c r="E26" s="22"/>
      <c r="F26" s="22"/>
      <c r="G26" s="22"/>
      <c r="H26" s="22"/>
      <c r="I26" s="22"/>
      <c r="J26" s="22"/>
      <c r="K26" s="22"/>
      <c r="L26" s="22"/>
      <c r="M26" s="22"/>
      <c r="N26" s="22"/>
    </row>
    <row r="27" spans="1:18" ht="27" customHeight="1" x14ac:dyDescent="0.2"/>
    <row r="28" spans="1:18" ht="48.75" customHeight="1" x14ac:dyDescent="0.2">
      <c r="B28" s="111" t="s">
        <v>59</v>
      </c>
      <c r="C28" s="161" t="s">
        <v>170</v>
      </c>
      <c r="D28" s="161"/>
      <c r="E28" s="161"/>
      <c r="F28" s="161"/>
      <c r="G28" s="161"/>
      <c r="H28" s="161"/>
      <c r="I28" s="161"/>
      <c r="J28" s="161"/>
      <c r="K28" s="161"/>
      <c r="L28" s="161"/>
    </row>
    <row r="29" spans="1:18" ht="6" customHeight="1" x14ac:dyDescent="0.2">
      <c r="A29" s="22"/>
      <c r="B29" s="22"/>
    </row>
    <row r="30" spans="1:18" ht="73.5" customHeight="1" x14ac:dyDescent="0.2">
      <c r="B30" s="21"/>
      <c r="C30" s="20"/>
      <c r="D30" s="20"/>
      <c r="E30" s="12"/>
      <c r="F30" s="9"/>
      <c r="G30" s="15" t="s">
        <v>173</v>
      </c>
      <c r="H30" s="15" t="s">
        <v>149</v>
      </c>
      <c r="I30" s="15" t="s">
        <v>49</v>
      </c>
      <c r="J30" s="15" t="s">
        <v>150</v>
      </c>
      <c r="K30" s="15" t="s">
        <v>37</v>
      </c>
      <c r="L30" s="15" t="s">
        <v>38</v>
      </c>
      <c r="M30" s="5" t="s">
        <v>40</v>
      </c>
      <c r="N30" s="9"/>
    </row>
    <row r="31" spans="1:18" ht="21" customHeight="1" x14ac:dyDescent="0.2">
      <c r="A31" s="22"/>
      <c r="B31" s="22"/>
      <c r="C31" s="22"/>
      <c r="D31" s="22"/>
      <c r="E31" s="13"/>
      <c r="F31" s="11"/>
      <c r="G31" s="109" t="s">
        <v>31</v>
      </c>
      <c r="H31" s="109" t="s">
        <v>32</v>
      </c>
      <c r="I31" s="109" t="s">
        <v>33</v>
      </c>
      <c r="J31" s="109" t="s">
        <v>34</v>
      </c>
      <c r="K31" s="109" t="s">
        <v>35</v>
      </c>
      <c r="L31" s="109" t="s">
        <v>39</v>
      </c>
      <c r="M31" s="6" t="s">
        <v>61</v>
      </c>
      <c r="N31" s="11"/>
    </row>
    <row r="32" spans="1:18" ht="35.1" customHeight="1" x14ac:dyDescent="0.2">
      <c r="B32" s="101" t="s">
        <v>41</v>
      </c>
      <c r="C32" s="76"/>
      <c r="D32" s="76"/>
      <c r="E32" s="77"/>
      <c r="F32" s="8"/>
      <c r="G32" s="78"/>
      <c r="H32" s="79"/>
      <c r="I32" s="80"/>
      <c r="J32" s="80"/>
      <c r="K32" s="82"/>
      <c r="L32" s="82"/>
      <c r="M32" s="85"/>
      <c r="N32" s="8"/>
    </row>
    <row r="33" spans="2:17" ht="35.1" customHeight="1" x14ac:dyDescent="0.2">
      <c r="B33" s="23"/>
      <c r="D33" s="76"/>
      <c r="E33" s="70" t="s">
        <v>147</v>
      </c>
      <c r="F33" s="8">
        <v>11</v>
      </c>
      <c r="G33" s="78"/>
      <c r="H33" s="79"/>
      <c r="I33" s="80"/>
      <c r="J33" s="80"/>
      <c r="K33" s="82"/>
      <c r="L33" s="82"/>
      <c r="M33" s="75"/>
      <c r="N33" s="8">
        <v>11</v>
      </c>
      <c r="P33" s="163">
        <f>IF(AND(M48="",E48=""),COUNTA(M33:M48),COUNTA(M33:M48,E48)-2)</f>
        <v>0</v>
      </c>
      <c r="Q33" s="110"/>
    </row>
    <row r="34" spans="2:17" ht="35.1" customHeight="1" x14ac:dyDescent="0.2">
      <c r="B34" s="23"/>
      <c r="D34" s="76"/>
      <c r="E34" s="74" t="s">
        <v>93</v>
      </c>
      <c r="F34" s="8">
        <v>12</v>
      </c>
      <c r="G34" s="97"/>
      <c r="H34" s="98"/>
      <c r="I34" s="98"/>
      <c r="J34" s="98"/>
      <c r="K34" s="98"/>
      <c r="L34" s="96"/>
      <c r="M34" s="75"/>
      <c r="N34" s="8">
        <v>12</v>
      </c>
      <c r="P34" s="163"/>
      <c r="Q34" s="110"/>
    </row>
    <row r="35" spans="2:17" ht="35.1" customHeight="1" x14ac:dyDescent="0.2">
      <c r="B35" s="23"/>
      <c r="D35" s="76"/>
      <c r="E35" s="74" t="s">
        <v>66</v>
      </c>
      <c r="F35" s="8">
        <v>13</v>
      </c>
      <c r="G35" s="78"/>
      <c r="H35" s="79"/>
      <c r="I35" s="80"/>
      <c r="J35" s="80"/>
      <c r="K35" s="82"/>
      <c r="L35" s="82"/>
      <c r="M35" s="75"/>
      <c r="N35" s="8">
        <v>13</v>
      </c>
      <c r="P35" s="163"/>
      <c r="Q35" s="110"/>
    </row>
    <row r="36" spans="2:17" ht="35.1" customHeight="1" x14ac:dyDescent="0.2">
      <c r="B36" s="23"/>
      <c r="D36" s="76"/>
      <c r="E36" s="83" t="s">
        <v>43</v>
      </c>
      <c r="F36" s="8">
        <v>14</v>
      </c>
      <c r="G36" s="97"/>
      <c r="H36" s="98"/>
      <c r="I36" s="98"/>
      <c r="J36" s="98"/>
      <c r="K36" s="98"/>
      <c r="L36" s="96"/>
      <c r="M36" s="75"/>
      <c r="N36" s="8">
        <v>14</v>
      </c>
      <c r="P36" s="163"/>
      <c r="Q36" s="110"/>
    </row>
    <row r="37" spans="2:17" ht="35.1" customHeight="1" x14ac:dyDescent="0.2">
      <c r="B37" s="101" t="s">
        <v>44</v>
      </c>
      <c r="D37" s="76"/>
      <c r="E37" s="77"/>
      <c r="F37" s="8"/>
      <c r="G37" s="78"/>
      <c r="H37" s="79"/>
      <c r="I37" s="80"/>
      <c r="J37" s="80"/>
      <c r="K37" s="82"/>
      <c r="L37" s="82"/>
      <c r="M37" s="85"/>
      <c r="N37" s="8"/>
      <c r="P37" s="163"/>
      <c r="Q37" s="110"/>
    </row>
    <row r="38" spans="2:17" ht="35.1" customHeight="1" x14ac:dyDescent="0.2">
      <c r="B38" s="23"/>
      <c r="D38" s="76"/>
      <c r="E38" s="84" t="s">
        <v>67</v>
      </c>
      <c r="F38" s="8">
        <v>15</v>
      </c>
      <c r="G38" s="78"/>
      <c r="H38" s="79"/>
      <c r="I38" s="80"/>
      <c r="J38" s="80"/>
      <c r="K38" s="82"/>
      <c r="L38" s="82"/>
      <c r="M38" s="75"/>
      <c r="N38" s="8">
        <v>15</v>
      </c>
      <c r="P38" s="163"/>
      <c r="Q38" s="110"/>
    </row>
    <row r="39" spans="2:17" ht="35.1" customHeight="1" x14ac:dyDescent="0.2">
      <c r="B39" s="23"/>
      <c r="D39" s="76"/>
      <c r="E39" s="83" t="s">
        <v>94</v>
      </c>
      <c r="F39" s="8">
        <v>16</v>
      </c>
      <c r="G39" s="97"/>
      <c r="H39" s="98"/>
      <c r="I39" s="98"/>
      <c r="J39" s="98"/>
      <c r="K39" s="98"/>
      <c r="L39" s="96"/>
      <c r="M39" s="75"/>
      <c r="N39" s="8">
        <v>16</v>
      </c>
      <c r="P39" s="163"/>
      <c r="Q39" s="110"/>
    </row>
    <row r="40" spans="2:17" ht="35.1" customHeight="1" x14ac:dyDescent="0.2">
      <c r="B40" s="101" t="s">
        <v>45</v>
      </c>
      <c r="D40" s="76"/>
      <c r="E40" s="77"/>
      <c r="F40" s="8"/>
      <c r="G40" s="78"/>
      <c r="H40" s="79"/>
      <c r="I40" s="80"/>
      <c r="J40" s="80"/>
      <c r="K40" s="82"/>
      <c r="L40" s="82"/>
      <c r="M40" s="85"/>
      <c r="N40" s="8"/>
      <c r="P40" s="163"/>
      <c r="Q40" s="110"/>
    </row>
    <row r="41" spans="2:17" ht="35.1" customHeight="1" x14ac:dyDescent="0.2">
      <c r="B41" s="23"/>
      <c r="D41" s="76"/>
      <c r="E41" s="84" t="s">
        <v>46</v>
      </c>
      <c r="F41" s="8">
        <v>18</v>
      </c>
      <c r="G41" s="78"/>
      <c r="H41" s="79"/>
      <c r="I41" s="80"/>
      <c r="J41" s="80"/>
      <c r="K41" s="82"/>
      <c r="L41" s="82"/>
      <c r="M41" s="75"/>
      <c r="N41" s="8">
        <v>18</v>
      </c>
      <c r="P41" s="163"/>
      <c r="Q41" s="110"/>
    </row>
    <row r="42" spans="2:17" ht="35.1" customHeight="1" x14ac:dyDescent="0.2">
      <c r="B42" s="23"/>
      <c r="D42" s="76"/>
      <c r="E42" s="83" t="s">
        <v>119</v>
      </c>
      <c r="F42" s="8">
        <v>25</v>
      </c>
      <c r="G42" s="97"/>
      <c r="H42" s="98"/>
      <c r="I42" s="98"/>
      <c r="J42" s="98"/>
      <c r="K42" s="98"/>
      <c r="L42" s="96"/>
      <c r="M42" s="75"/>
      <c r="N42" s="8">
        <v>25</v>
      </c>
      <c r="P42" s="163"/>
      <c r="Q42" s="110"/>
    </row>
    <row r="43" spans="2:17" ht="35.1" customHeight="1" x14ac:dyDescent="0.2">
      <c r="B43" s="23"/>
      <c r="D43" s="76"/>
      <c r="E43" s="83" t="s">
        <v>120</v>
      </c>
      <c r="F43" s="8">
        <v>19</v>
      </c>
      <c r="G43" s="78"/>
      <c r="H43" s="79"/>
      <c r="I43" s="80"/>
      <c r="J43" s="80"/>
      <c r="K43" s="82"/>
      <c r="L43" s="82"/>
      <c r="M43" s="75"/>
      <c r="N43" s="8">
        <v>19</v>
      </c>
      <c r="P43" s="163"/>
      <c r="Q43" s="110"/>
    </row>
    <row r="44" spans="2:17" ht="35.1" customHeight="1" x14ac:dyDescent="0.2">
      <c r="B44" s="101" t="s">
        <v>70</v>
      </c>
      <c r="D44" s="76"/>
      <c r="E44" s="77"/>
      <c r="F44" s="8"/>
      <c r="G44" s="78"/>
      <c r="H44" s="79"/>
      <c r="I44" s="80"/>
      <c r="J44" s="80"/>
      <c r="K44" s="82"/>
      <c r="L44" s="82"/>
      <c r="M44" s="85"/>
      <c r="N44" s="8"/>
      <c r="P44" s="163"/>
      <c r="Q44" s="110"/>
    </row>
    <row r="45" spans="2:17" ht="35.1" customHeight="1" x14ac:dyDescent="0.2">
      <c r="B45" s="23"/>
      <c r="D45" s="76"/>
      <c r="E45" s="84" t="s">
        <v>71</v>
      </c>
      <c r="F45" s="8">
        <v>21</v>
      </c>
      <c r="G45" s="78"/>
      <c r="H45" s="79"/>
      <c r="I45" s="80"/>
      <c r="J45" s="80"/>
      <c r="K45" s="82"/>
      <c r="L45" s="82"/>
      <c r="M45" s="75"/>
      <c r="N45" s="8">
        <v>21</v>
      </c>
      <c r="P45" s="163"/>
      <c r="Q45" s="110"/>
    </row>
    <row r="46" spans="2:17" ht="35.1" customHeight="1" x14ac:dyDescent="0.2">
      <c r="B46" s="23"/>
      <c r="D46" s="76"/>
      <c r="E46" s="83" t="s">
        <v>72</v>
      </c>
      <c r="F46" s="8">
        <v>22</v>
      </c>
      <c r="G46" s="97"/>
      <c r="H46" s="98"/>
      <c r="I46" s="98"/>
      <c r="J46" s="98"/>
      <c r="K46" s="98"/>
      <c r="L46" s="96"/>
      <c r="M46" s="75"/>
      <c r="N46" s="8">
        <v>22</v>
      </c>
      <c r="P46" s="163"/>
      <c r="Q46" s="110"/>
    </row>
    <row r="47" spans="2:17" ht="35.1" customHeight="1" x14ac:dyDescent="0.2">
      <c r="B47" s="146" t="s">
        <v>73</v>
      </c>
      <c r="C47" s="147"/>
      <c r="D47" s="148"/>
      <c r="E47" s="149"/>
      <c r="F47" s="8"/>
      <c r="G47" s="78"/>
      <c r="H47" s="79"/>
      <c r="I47" s="80"/>
      <c r="J47" s="80"/>
      <c r="K47" s="82"/>
      <c r="L47" s="82"/>
      <c r="M47" s="85"/>
      <c r="N47" s="8"/>
      <c r="P47" s="163"/>
      <c r="Q47" s="110"/>
    </row>
    <row r="48" spans="2:17" ht="35.1" customHeight="1" x14ac:dyDescent="0.2">
      <c r="B48" s="23"/>
      <c r="C48" s="76"/>
      <c r="D48" s="76"/>
      <c r="E48" s="86"/>
      <c r="F48" s="8">
        <v>23</v>
      </c>
      <c r="G48" s="78"/>
      <c r="H48" s="79"/>
      <c r="I48" s="80"/>
      <c r="J48" s="80"/>
      <c r="K48" s="82"/>
      <c r="L48" s="82"/>
      <c r="M48" s="75"/>
      <c r="N48" s="8">
        <v>23</v>
      </c>
      <c r="P48" s="163"/>
      <c r="Q48" s="110"/>
    </row>
    <row r="49" spans="1:19" ht="63.75" customHeight="1" x14ac:dyDescent="0.2">
      <c r="B49" s="23"/>
      <c r="C49" s="76"/>
      <c r="D49" s="76"/>
      <c r="E49" s="152" t="str">
        <f>IF(AND(M48&gt;0,M48&lt;6,E48=""),"Angabe erforderlich","")</f>
        <v/>
      </c>
      <c r="F49" s="8">
        <v>24</v>
      </c>
      <c r="G49" s="78"/>
      <c r="H49" s="79"/>
      <c r="I49" s="80"/>
      <c r="J49" s="80"/>
      <c r="K49" s="82"/>
      <c r="L49" s="82"/>
      <c r="M49" s="99">
        <f>E48</f>
        <v>0</v>
      </c>
      <c r="N49" s="8">
        <v>24</v>
      </c>
      <c r="P49" s="163"/>
      <c r="Q49" s="110"/>
    </row>
    <row r="50" spans="1:19" ht="6" customHeight="1" x14ac:dyDescent="0.2">
      <c r="A50" s="22"/>
      <c r="B50" s="22"/>
      <c r="C50" s="22"/>
      <c r="D50" s="22"/>
      <c r="E50" s="22"/>
      <c r="F50" s="22"/>
      <c r="G50" s="22"/>
      <c r="H50" s="22"/>
      <c r="I50" s="22"/>
      <c r="J50" s="22"/>
      <c r="K50" s="22"/>
      <c r="L50" s="22"/>
      <c r="M50" s="22"/>
      <c r="N50" s="22"/>
    </row>
    <row r="51" spans="1:19" ht="27" customHeight="1" x14ac:dyDescent="0.2"/>
    <row r="52" spans="1:19" ht="15.75" x14ac:dyDescent="0.25">
      <c r="B52" s="27" t="s">
        <v>75</v>
      </c>
      <c r="C52" s="27" t="s">
        <v>74</v>
      </c>
      <c r="D52" s="67"/>
      <c r="E52" s="67"/>
      <c r="G52" s="26"/>
    </row>
    <row r="53" spans="1:19" x14ac:dyDescent="0.2">
      <c r="G53" s="26"/>
    </row>
    <row r="54" spans="1:19" ht="39.75" customHeight="1" x14ac:dyDescent="0.2">
      <c r="B54" s="111" t="s">
        <v>77</v>
      </c>
      <c r="C54" s="162" t="s">
        <v>155</v>
      </c>
      <c r="D54" s="162"/>
      <c r="E54" s="162"/>
      <c r="F54" s="162"/>
      <c r="G54" s="162"/>
      <c r="H54" s="162"/>
      <c r="I54" s="162"/>
      <c r="J54" s="162"/>
      <c r="K54" s="162"/>
      <c r="L54" s="162"/>
      <c r="R54" s="120" t="s">
        <v>26</v>
      </c>
      <c r="S54" s="119" t="s">
        <v>135</v>
      </c>
    </row>
    <row r="55" spans="1:19" ht="6" customHeight="1" x14ac:dyDescent="0.2">
      <c r="A55" s="22"/>
      <c r="B55" s="22"/>
      <c r="C55" s="22"/>
      <c r="D55" s="22"/>
      <c r="E55" s="22"/>
      <c r="F55" s="22"/>
      <c r="G55" s="22"/>
      <c r="H55" s="22"/>
      <c r="I55" s="22"/>
      <c r="J55" s="22"/>
      <c r="K55" s="22"/>
      <c r="L55" s="22"/>
      <c r="M55" s="22"/>
      <c r="N55" s="22"/>
      <c r="R55" s="129"/>
      <c r="S55" s="129"/>
    </row>
    <row r="56" spans="1:19" ht="63" customHeight="1" x14ac:dyDescent="0.2">
      <c r="B56" s="21"/>
      <c r="C56" s="20"/>
      <c r="D56" s="20"/>
      <c r="E56" s="12"/>
      <c r="F56" s="9"/>
      <c r="G56" s="15" t="s">
        <v>51</v>
      </c>
      <c r="H56" s="15" t="s">
        <v>52</v>
      </c>
      <c r="I56" s="15" t="s">
        <v>53</v>
      </c>
      <c r="J56" s="15" t="s">
        <v>54</v>
      </c>
      <c r="K56" s="15" t="s">
        <v>55</v>
      </c>
      <c r="L56" s="15"/>
      <c r="M56" s="5" t="s">
        <v>40</v>
      </c>
      <c r="N56" s="9"/>
      <c r="R56" s="130">
        <f>P58+P67+P87</f>
        <v>0</v>
      </c>
      <c r="S56" s="131" t="s">
        <v>176</v>
      </c>
    </row>
    <row r="57" spans="1:19" ht="21" customHeight="1" x14ac:dyDescent="0.2">
      <c r="A57" s="22"/>
      <c r="B57" s="22"/>
      <c r="C57" s="22"/>
      <c r="D57" s="22"/>
      <c r="E57" s="13"/>
      <c r="F57" s="11"/>
      <c r="G57" s="105" t="s">
        <v>31</v>
      </c>
      <c r="H57" s="105" t="s">
        <v>32</v>
      </c>
      <c r="I57" s="105" t="s">
        <v>33</v>
      </c>
      <c r="J57" s="105" t="s">
        <v>34</v>
      </c>
      <c r="K57" s="105" t="s">
        <v>35</v>
      </c>
      <c r="L57" s="110"/>
      <c r="M57" s="6" t="s">
        <v>153</v>
      </c>
      <c r="N57" s="11"/>
    </row>
    <row r="58" spans="1:19" ht="32.25" customHeight="1" x14ac:dyDescent="0.2">
      <c r="B58" s="24"/>
      <c r="C58" s="76" t="s">
        <v>117</v>
      </c>
      <c r="D58" s="69"/>
      <c r="E58" s="70"/>
      <c r="F58" s="14">
        <v>7</v>
      </c>
      <c r="G58" s="87">
        <v>0</v>
      </c>
      <c r="H58" s="91"/>
      <c r="I58" s="92"/>
      <c r="J58" s="92"/>
      <c r="K58" s="93"/>
      <c r="L58" s="89"/>
      <c r="M58" s="75"/>
      <c r="N58" s="14">
        <v>7</v>
      </c>
      <c r="P58" s="163">
        <f>COUNTA(M58:M59)</f>
        <v>0</v>
      </c>
      <c r="Q58" s="110"/>
    </row>
    <row r="59" spans="1:19" ht="27" customHeight="1" x14ac:dyDescent="0.2">
      <c r="B59" s="24"/>
      <c r="C59" s="103" t="s">
        <v>118</v>
      </c>
      <c r="D59" s="72"/>
      <c r="E59" s="94"/>
      <c r="F59" s="14">
        <v>8</v>
      </c>
      <c r="G59" s="97"/>
      <c r="H59" s="98"/>
      <c r="I59" s="98"/>
      <c r="J59" s="98"/>
      <c r="K59" s="98"/>
      <c r="L59" s="123"/>
      <c r="M59" s="75"/>
      <c r="N59" s="14">
        <v>8</v>
      </c>
      <c r="P59" s="163"/>
      <c r="Q59" s="110"/>
    </row>
    <row r="60" spans="1:19" ht="6" customHeight="1" x14ac:dyDescent="0.2">
      <c r="A60" s="22"/>
      <c r="B60" s="22"/>
      <c r="C60" s="22"/>
      <c r="D60" s="22"/>
      <c r="E60" s="22"/>
      <c r="F60" s="22"/>
      <c r="G60" s="22"/>
      <c r="H60" s="22"/>
      <c r="I60" s="22"/>
      <c r="J60" s="22"/>
      <c r="K60" s="22"/>
      <c r="L60" s="22"/>
      <c r="M60" s="22"/>
      <c r="N60" s="22"/>
    </row>
    <row r="61" spans="1:19" ht="27" customHeight="1" x14ac:dyDescent="0.2"/>
    <row r="62" spans="1:19" ht="48.75" customHeight="1" x14ac:dyDescent="0.2">
      <c r="B62" s="111" t="s">
        <v>78</v>
      </c>
      <c r="C62" s="161" t="s">
        <v>171</v>
      </c>
      <c r="D62" s="161"/>
      <c r="E62" s="161"/>
      <c r="F62" s="161"/>
      <c r="G62" s="161"/>
      <c r="H62" s="161"/>
      <c r="I62" s="161"/>
      <c r="J62" s="161"/>
      <c r="K62" s="161"/>
      <c r="L62" s="161"/>
    </row>
    <row r="63" spans="1:19" ht="6" customHeight="1" x14ac:dyDescent="0.2">
      <c r="A63" s="22"/>
      <c r="B63" s="22"/>
    </row>
    <row r="64" spans="1:19" ht="73.5" customHeight="1" x14ac:dyDescent="0.2">
      <c r="B64" s="21"/>
      <c r="C64" s="20"/>
      <c r="D64" s="20"/>
      <c r="E64" s="12"/>
      <c r="F64" s="9"/>
      <c r="G64" s="15" t="s">
        <v>166</v>
      </c>
      <c r="H64" s="15" t="s">
        <v>151</v>
      </c>
      <c r="I64" s="15" t="s">
        <v>79</v>
      </c>
      <c r="J64" s="15" t="s">
        <v>152</v>
      </c>
      <c r="K64" s="15" t="s">
        <v>80</v>
      </c>
      <c r="L64" s="15" t="s">
        <v>38</v>
      </c>
      <c r="M64" s="5" t="s">
        <v>40</v>
      </c>
      <c r="N64" s="9"/>
    </row>
    <row r="65" spans="1:17" ht="21" customHeight="1" x14ac:dyDescent="0.2">
      <c r="A65" s="22"/>
      <c r="B65" s="22"/>
      <c r="C65" s="22"/>
      <c r="D65" s="22"/>
      <c r="E65" s="13"/>
      <c r="F65" s="11"/>
      <c r="G65" s="109" t="s">
        <v>31</v>
      </c>
      <c r="H65" s="109" t="s">
        <v>32</v>
      </c>
      <c r="I65" s="109" t="s">
        <v>33</v>
      </c>
      <c r="J65" s="109" t="s">
        <v>34</v>
      </c>
      <c r="K65" s="109" t="s">
        <v>35</v>
      </c>
      <c r="L65" s="109" t="s">
        <v>39</v>
      </c>
      <c r="M65" s="6" t="s">
        <v>129</v>
      </c>
      <c r="N65" s="10"/>
    </row>
    <row r="66" spans="1:17" ht="36.75" customHeight="1" x14ac:dyDescent="0.2">
      <c r="B66" s="164" t="s">
        <v>82</v>
      </c>
      <c r="C66" s="164"/>
      <c r="D66" s="164"/>
      <c r="E66" s="165"/>
      <c r="F66" s="8"/>
      <c r="G66" s="78"/>
      <c r="H66" s="79"/>
      <c r="I66" s="80"/>
      <c r="J66" s="80"/>
      <c r="K66" s="82"/>
      <c r="L66" s="82"/>
      <c r="M66" s="85"/>
      <c r="N66" s="8"/>
    </row>
    <row r="67" spans="1:17" ht="47.25" customHeight="1" x14ac:dyDescent="0.2">
      <c r="B67" s="23"/>
      <c r="D67" s="76"/>
      <c r="E67" s="70" t="s">
        <v>83</v>
      </c>
      <c r="F67" s="8">
        <v>41</v>
      </c>
      <c r="G67" s="78"/>
      <c r="H67" s="79"/>
      <c r="I67" s="80"/>
      <c r="J67" s="80"/>
      <c r="K67" s="82"/>
      <c r="L67" s="82"/>
      <c r="M67" s="75"/>
      <c r="N67" s="8">
        <v>41</v>
      </c>
      <c r="P67" s="163">
        <f>IF(AND(M78="",E78=""),COUNTA(M67:M78),COUNTA(M67:M78,E78)-2)</f>
        <v>0</v>
      </c>
      <c r="Q67" s="110"/>
    </row>
    <row r="68" spans="1:17" ht="42.75" customHeight="1" x14ac:dyDescent="0.2">
      <c r="B68" s="23"/>
      <c r="D68" s="76"/>
      <c r="E68" s="74" t="s">
        <v>84</v>
      </c>
      <c r="F68" s="8">
        <v>42</v>
      </c>
      <c r="G68" s="97"/>
      <c r="H68" s="98"/>
      <c r="I68" s="98"/>
      <c r="J68" s="98"/>
      <c r="K68" s="98"/>
      <c r="L68" s="96"/>
      <c r="M68" s="75"/>
      <c r="N68" s="8">
        <v>42</v>
      </c>
      <c r="P68" s="163"/>
      <c r="Q68" s="110"/>
    </row>
    <row r="69" spans="1:17" ht="42.75" customHeight="1" x14ac:dyDescent="0.2">
      <c r="B69" s="23"/>
      <c r="D69" s="76"/>
      <c r="E69" s="74" t="s">
        <v>184</v>
      </c>
      <c r="F69" s="8">
        <v>43</v>
      </c>
      <c r="G69" s="78"/>
      <c r="H69" s="79"/>
      <c r="I69" s="80"/>
      <c r="J69" s="80"/>
      <c r="K69" s="82"/>
      <c r="L69" s="82"/>
      <c r="M69" s="75"/>
      <c r="N69" s="8">
        <v>43</v>
      </c>
      <c r="P69" s="163"/>
      <c r="Q69" s="110"/>
    </row>
    <row r="70" spans="1:17" ht="42.75" customHeight="1" x14ac:dyDescent="0.2">
      <c r="B70" s="23"/>
      <c r="D70" s="76"/>
      <c r="E70" s="83" t="s">
        <v>185</v>
      </c>
      <c r="F70" s="8">
        <v>44</v>
      </c>
      <c r="G70" s="97"/>
      <c r="H70" s="98"/>
      <c r="I70" s="98"/>
      <c r="J70" s="98"/>
      <c r="K70" s="98"/>
      <c r="L70" s="96"/>
      <c r="M70" s="75"/>
      <c r="N70" s="8">
        <v>44</v>
      </c>
      <c r="P70" s="163"/>
      <c r="Q70" s="110"/>
    </row>
    <row r="71" spans="1:17" ht="35.1" customHeight="1" x14ac:dyDescent="0.2">
      <c r="B71" s="101" t="s">
        <v>85</v>
      </c>
      <c r="D71" s="76"/>
      <c r="E71" s="77"/>
      <c r="F71" s="8"/>
      <c r="G71" s="78"/>
      <c r="H71" s="79"/>
      <c r="I71" s="80"/>
      <c r="J71" s="80"/>
      <c r="K71" s="82"/>
      <c r="L71" s="82"/>
      <c r="M71" s="85"/>
      <c r="N71" s="8"/>
      <c r="P71" s="163"/>
      <c r="Q71" s="110"/>
    </row>
    <row r="72" spans="1:17" ht="35.1" customHeight="1" x14ac:dyDescent="0.2">
      <c r="B72" s="23"/>
      <c r="D72" s="76"/>
      <c r="E72" s="84" t="s">
        <v>86</v>
      </c>
      <c r="F72" s="8">
        <v>45</v>
      </c>
      <c r="G72" s="78"/>
      <c r="H72" s="79"/>
      <c r="I72" s="80"/>
      <c r="J72" s="80"/>
      <c r="K72" s="82"/>
      <c r="L72" s="82"/>
      <c r="M72" s="75"/>
      <c r="N72" s="8">
        <v>45</v>
      </c>
      <c r="P72" s="163"/>
      <c r="Q72" s="110"/>
    </row>
    <row r="73" spans="1:17" ht="35.1" customHeight="1" x14ac:dyDescent="0.2">
      <c r="B73" s="23"/>
      <c r="D73" s="76"/>
      <c r="E73" s="83" t="s">
        <v>134</v>
      </c>
      <c r="F73" s="8">
        <v>53</v>
      </c>
      <c r="G73" s="97"/>
      <c r="H73" s="98"/>
      <c r="I73" s="98"/>
      <c r="J73" s="98"/>
      <c r="K73" s="98"/>
      <c r="L73" s="96"/>
      <c r="M73" s="75"/>
      <c r="N73" s="8">
        <v>53</v>
      </c>
      <c r="P73" s="163"/>
      <c r="Q73" s="110"/>
    </row>
    <row r="74" spans="1:17" ht="35.1" customHeight="1" x14ac:dyDescent="0.2">
      <c r="B74" s="23"/>
      <c r="D74" s="76"/>
      <c r="E74" s="151" t="s">
        <v>87</v>
      </c>
      <c r="F74" s="8">
        <v>46</v>
      </c>
      <c r="G74" s="78"/>
      <c r="H74" s="79"/>
      <c r="I74" s="80"/>
      <c r="J74" s="80"/>
      <c r="K74" s="82"/>
      <c r="L74" s="82"/>
      <c r="M74" s="75"/>
      <c r="N74" s="8">
        <v>46</v>
      </c>
      <c r="P74" s="163"/>
      <c r="Q74" s="110"/>
    </row>
    <row r="75" spans="1:17" ht="35.1" customHeight="1" x14ac:dyDescent="0.2">
      <c r="B75" s="23"/>
      <c r="D75" s="76"/>
      <c r="E75" t="s">
        <v>89</v>
      </c>
      <c r="F75" s="8">
        <v>48</v>
      </c>
      <c r="G75" s="97"/>
      <c r="H75" s="98"/>
      <c r="I75" s="98"/>
      <c r="J75" s="98"/>
      <c r="K75" s="98"/>
      <c r="L75" s="96"/>
      <c r="M75" s="75"/>
      <c r="N75" s="8">
        <v>48</v>
      </c>
      <c r="P75" s="163"/>
      <c r="Q75" s="110"/>
    </row>
    <row r="76" spans="1:17" ht="35.1" customHeight="1" x14ac:dyDescent="0.2">
      <c r="B76" s="23"/>
      <c r="D76" s="76"/>
      <c r="E76" s="83" t="s">
        <v>91</v>
      </c>
      <c r="F76" s="8">
        <v>50</v>
      </c>
      <c r="G76" s="78"/>
      <c r="H76" s="79"/>
      <c r="I76" s="80"/>
      <c r="J76" s="80"/>
      <c r="K76" s="82"/>
      <c r="L76" s="82"/>
      <c r="M76" s="75"/>
      <c r="N76" s="8">
        <v>50</v>
      </c>
      <c r="P76" s="163"/>
      <c r="Q76" s="110"/>
    </row>
    <row r="77" spans="1:17" ht="35.1" customHeight="1" x14ac:dyDescent="0.2">
      <c r="B77" s="146" t="s">
        <v>165</v>
      </c>
      <c r="C77" s="147"/>
      <c r="D77" s="148"/>
      <c r="E77" s="149"/>
      <c r="F77" s="8"/>
      <c r="G77" s="78"/>
      <c r="H77" s="79"/>
      <c r="I77" s="80"/>
      <c r="J77" s="80"/>
      <c r="K77" s="82"/>
      <c r="L77" s="82"/>
      <c r="M77" s="85"/>
      <c r="N77" s="8"/>
      <c r="P77" s="163"/>
      <c r="Q77" s="110"/>
    </row>
    <row r="78" spans="1:17" ht="49.5" customHeight="1" x14ac:dyDescent="0.2">
      <c r="B78" s="23"/>
      <c r="C78" s="76"/>
      <c r="D78" s="76"/>
      <c r="E78" s="86"/>
      <c r="F78" s="8">
        <v>51</v>
      </c>
      <c r="G78" s="78"/>
      <c r="H78" s="79"/>
      <c r="I78" s="80"/>
      <c r="J78" s="80"/>
      <c r="K78" s="82"/>
      <c r="L78" s="82"/>
      <c r="M78" s="75"/>
      <c r="N78" s="8">
        <v>51</v>
      </c>
      <c r="P78" s="163"/>
      <c r="Q78" s="110"/>
    </row>
    <row r="79" spans="1:17" ht="63.75" customHeight="1" x14ac:dyDescent="0.2">
      <c r="B79" s="23"/>
      <c r="C79" s="76"/>
      <c r="D79" s="76"/>
      <c r="E79" s="152" t="str">
        <f>IF(AND(M78&gt;0,M78&lt;6,E78=""),"Angabe erforderlich","")</f>
        <v/>
      </c>
      <c r="F79" s="8">
        <v>52</v>
      </c>
      <c r="G79" s="78"/>
      <c r="H79" s="79"/>
      <c r="I79" s="80"/>
      <c r="J79" s="80"/>
      <c r="K79" s="82"/>
      <c r="L79" s="82"/>
      <c r="M79" s="99">
        <f>E78</f>
        <v>0</v>
      </c>
      <c r="N79" s="8">
        <v>52</v>
      </c>
      <c r="P79" s="163"/>
      <c r="Q79" s="110"/>
    </row>
    <row r="80" spans="1:17" ht="6" customHeight="1" x14ac:dyDescent="0.2">
      <c r="A80" s="22"/>
      <c r="B80" s="22"/>
      <c r="C80" s="22"/>
      <c r="D80" s="22"/>
      <c r="E80" s="22"/>
      <c r="F80" s="22"/>
      <c r="G80" s="22"/>
      <c r="H80" s="22"/>
      <c r="I80" s="22"/>
      <c r="J80" s="22"/>
      <c r="K80" s="22"/>
      <c r="L80" s="22"/>
      <c r="M80" s="22"/>
      <c r="N80" s="22"/>
    </row>
    <row r="81" spans="1:17" ht="27" customHeight="1" x14ac:dyDescent="0.2"/>
    <row r="82" spans="1:17" ht="48.75" customHeight="1" x14ac:dyDescent="0.2">
      <c r="B82" s="111" t="s">
        <v>92</v>
      </c>
      <c r="C82" s="161" t="s">
        <v>172</v>
      </c>
      <c r="D82" s="161"/>
      <c r="E82" s="161"/>
      <c r="F82" s="161"/>
      <c r="G82" s="161"/>
      <c r="H82" s="161"/>
      <c r="I82" s="161"/>
      <c r="J82" s="161"/>
      <c r="K82" s="161"/>
      <c r="L82" s="161"/>
    </row>
    <row r="83" spans="1:17" ht="6" customHeight="1" x14ac:dyDescent="0.2">
      <c r="A83" s="22"/>
      <c r="B83" s="22"/>
    </row>
    <row r="84" spans="1:17" ht="73.5" customHeight="1" x14ac:dyDescent="0.2">
      <c r="B84" s="21"/>
      <c r="C84" s="20"/>
      <c r="D84" s="20"/>
      <c r="E84" s="12"/>
      <c r="F84" s="9"/>
      <c r="G84" s="15" t="s">
        <v>166</v>
      </c>
      <c r="H84" s="15" t="s">
        <v>151</v>
      </c>
      <c r="I84" s="15" t="s">
        <v>79</v>
      </c>
      <c r="J84" s="15" t="s">
        <v>152</v>
      </c>
      <c r="K84" s="15" t="s">
        <v>80</v>
      </c>
      <c r="L84" s="15" t="s">
        <v>38</v>
      </c>
      <c r="M84" s="5" t="s">
        <v>40</v>
      </c>
      <c r="N84" s="9"/>
    </row>
    <row r="85" spans="1:17" ht="21" customHeight="1" x14ac:dyDescent="0.2">
      <c r="A85" s="22"/>
      <c r="B85" s="22"/>
      <c r="C85" s="22"/>
      <c r="D85" s="22"/>
      <c r="E85" s="13"/>
      <c r="F85" s="11"/>
      <c r="G85" s="109" t="s">
        <v>31</v>
      </c>
      <c r="H85" s="109" t="s">
        <v>32</v>
      </c>
      <c r="I85" s="109" t="s">
        <v>33</v>
      </c>
      <c r="J85" s="109" t="s">
        <v>34</v>
      </c>
      <c r="K85" s="109" t="s">
        <v>35</v>
      </c>
      <c r="L85" s="109" t="s">
        <v>39</v>
      </c>
      <c r="M85" s="6" t="s">
        <v>130</v>
      </c>
      <c r="N85" s="10"/>
    </row>
    <row r="86" spans="1:17" ht="27" customHeight="1" x14ac:dyDescent="0.2">
      <c r="B86" s="101" t="s">
        <v>41</v>
      </c>
      <c r="C86" s="76"/>
      <c r="D86" s="76"/>
      <c r="E86" s="77"/>
      <c r="F86" s="8"/>
      <c r="G86" s="78"/>
      <c r="H86" s="79"/>
      <c r="I86" s="80"/>
      <c r="J86" s="80"/>
      <c r="K86" s="82"/>
      <c r="L86" s="82"/>
      <c r="M86" s="85"/>
      <c r="N86" s="8"/>
    </row>
    <row r="87" spans="1:17" ht="33.75" customHeight="1" x14ac:dyDescent="0.2">
      <c r="B87" s="23"/>
      <c r="D87" s="76"/>
      <c r="E87" s="70" t="s">
        <v>42</v>
      </c>
      <c r="F87" s="8">
        <v>11</v>
      </c>
      <c r="G87" s="78"/>
      <c r="H87" s="79"/>
      <c r="I87" s="80"/>
      <c r="J87" s="80"/>
      <c r="K87" s="82"/>
      <c r="L87" s="82"/>
      <c r="M87" s="75"/>
      <c r="N87" s="8">
        <v>11</v>
      </c>
      <c r="P87" s="163">
        <f>IF(AND(M102="",E102=""),COUNTA(M87:M102),COUNTA(M87:M102,E102)-2)</f>
        <v>0</v>
      </c>
      <c r="Q87" s="110"/>
    </row>
    <row r="88" spans="1:17" ht="35.1" customHeight="1" x14ac:dyDescent="0.2">
      <c r="B88" s="23"/>
      <c r="D88" s="76"/>
      <c r="E88" s="74" t="s">
        <v>93</v>
      </c>
      <c r="F88" s="8">
        <v>12</v>
      </c>
      <c r="G88" s="97"/>
      <c r="H88" s="98"/>
      <c r="I88" s="98"/>
      <c r="J88" s="98"/>
      <c r="K88" s="98"/>
      <c r="L88" s="96"/>
      <c r="M88" s="75"/>
      <c r="N88" s="8">
        <v>12</v>
      </c>
      <c r="P88" s="163"/>
      <c r="Q88" s="110"/>
    </row>
    <row r="89" spans="1:17" ht="35.1" customHeight="1" x14ac:dyDescent="0.2">
      <c r="B89" s="23"/>
      <c r="D89" s="76"/>
      <c r="E89" s="74" t="s">
        <v>66</v>
      </c>
      <c r="F89" s="8">
        <v>13</v>
      </c>
      <c r="G89" s="78"/>
      <c r="H89" s="79"/>
      <c r="I89" s="80"/>
      <c r="J89" s="80"/>
      <c r="K89" s="82"/>
      <c r="L89" s="82"/>
      <c r="M89" s="75"/>
      <c r="N89" s="8">
        <v>13</v>
      </c>
      <c r="P89" s="163"/>
      <c r="Q89" s="110"/>
    </row>
    <row r="90" spans="1:17" ht="35.1" customHeight="1" x14ac:dyDescent="0.2">
      <c r="B90" s="23"/>
      <c r="D90" s="76"/>
      <c r="E90" s="83" t="s">
        <v>43</v>
      </c>
      <c r="F90" s="8">
        <v>14</v>
      </c>
      <c r="G90" s="97"/>
      <c r="H90" s="98"/>
      <c r="I90" s="98"/>
      <c r="J90" s="98"/>
      <c r="K90" s="98"/>
      <c r="L90" s="96"/>
      <c r="M90" s="75"/>
      <c r="N90" s="8">
        <v>14</v>
      </c>
      <c r="P90" s="163"/>
      <c r="Q90" s="110"/>
    </row>
    <row r="91" spans="1:17" ht="35.1" customHeight="1" x14ac:dyDescent="0.2">
      <c r="B91" s="101" t="s">
        <v>44</v>
      </c>
      <c r="D91" s="76"/>
      <c r="E91" s="77"/>
      <c r="F91" s="8"/>
      <c r="G91" s="78"/>
      <c r="H91" s="79"/>
      <c r="I91" s="80"/>
      <c r="J91" s="80"/>
      <c r="K91" s="82"/>
      <c r="L91" s="82"/>
      <c r="M91" s="85"/>
      <c r="N91" s="8"/>
      <c r="P91" s="163"/>
      <c r="Q91" s="110"/>
    </row>
    <row r="92" spans="1:17" ht="35.1" customHeight="1" x14ac:dyDescent="0.2">
      <c r="B92" s="23"/>
      <c r="D92" s="76"/>
      <c r="E92" s="84" t="s">
        <v>67</v>
      </c>
      <c r="F92" s="8">
        <v>15</v>
      </c>
      <c r="G92" s="78"/>
      <c r="H92" s="79"/>
      <c r="I92" s="80"/>
      <c r="J92" s="80"/>
      <c r="K92" s="82"/>
      <c r="L92" s="82"/>
      <c r="M92" s="75"/>
      <c r="N92" s="8">
        <v>15</v>
      </c>
      <c r="P92" s="163"/>
      <c r="Q92" s="110"/>
    </row>
    <row r="93" spans="1:17" ht="35.1" customHeight="1" x14ac:dyDescent="0.2">
      <c r="B93" s="23"/>
      <c r="D93" s="76"/>
      <c r="E93" s="83" t="s">
        <v>94</v>
      </c>
      <c r="F93" s="8">
        <v>16</v>
      </c>
      <c r="G93" s="97"/>
      <c r="H93" s="98"/>
      <c r="I93" s="98"/>
      <c r="J93" s="98"/>
      <c r="K93" s="98"/>
      <c r="L93" s="96"/>
      <c r="M93" s="75"/>
      <c r="N93" s="8">
        <v>16</v>
      </c>
      <c r="P93" s="163"/>
      <c r="Q93" s="110"/>
    </row>
    <row r="94" spans="1:17" ht="35.1" customHeight="1" x14ac:dyDescent="0.2">
      <c r="B94" s="101" t="s">
        <v>45</v>
      </c>
      <c r="D94" s="76"/>
      <c r="E94" s="77"/>
      <c r="F94" s="8"/>
      <c r="G94" s="78"/>
      <c r="H94" s="79"/>
      <c r="I94" s="80"/>
      <c r="J94" s="80"/>
      <c r="K94" s="82"/>
      <c r="L94" s="82"/>
      <c r="M94" s="85"/>
      <c r="N94" s="8"/>
      <c r="P94" s="163"/>
      <c r="Q94" s="110"/>
    </row>
    <row r="95" spans="1:17" ht="35.1" customHeight="1" x14ac:dyDescent="0.2">
      <c r="B95" s="23"/>
      <c r="D95" s="76"/>
      <c r="E95" s="84" t="s">
        <v>46</v>
      </c>
      <c r="F95" s="8">
        <v>18</v>
      </c>
      <c r="G95" s="78"/>
      <c r="H95" s="79"/>
      <c r="I95" s="80"/>
      <c r="J95" s="80"/>
      <c r="K95" s="82"/>
      <c r="L95" s="82"/>
      <c r="M95" s="75"/>
      <c r="N95" s="8">
        <v>18</v>
      </c>
      <c r="P95" s="163"/>
      <c r="Q95" s="110"/>
    </row>
    <row r="96" spans="1:17" ht="35.1" customHeight="1" x14ac:dyDescent="0.2">
      <c r="B96" s="23"/>
      <c r="D96" s="76"/>
      <c r="E96" s="83" t="s">
        <v>119</v>
      </c>
      <c r="F96" s="8">
        <v>25</v>
      </c>
      <c r="G96" s="97"/>
      <c r="H96" s="98"/>
      <c r="I96" s="98"/>
      <c r="J96" s="98"/>
      <c r="K96" s="98"/>
      <c r="L96" s="96"/>
      <c r="M96" s="75"/>
      <c r="N96" s="8">
        <v>25</v>
      </c>
      <c r="P96" s="163"/>
      <c r="Q96" s="110"/>
    </row>
    <row r="97" spans="1:19" ht="35.1" customHeight="1" x14ac:dyDescent="0.2">
      <c r="B97" s="23"/>
      <c r="D97" s="76"/>
      <c r="E97" s="83" t="s">
        <v>121</v>
      </c>
      <c r="F97" s="8">
        <v>19</v>
      </c>
      <c r="G97" s="78"/>
      <c r="H97" s="79"/>
      <c r="I97" s="80"/>
      <c r="J97" s="80"/>
      <c r="K97" s="82"/>
      <c r="L97" s="82"/>
      <c r="M97" s="75"/>
      <c r="N97" s="8">
        <v>19</v>
      </c>
      <c r="P97" s="163"/>
      <c r="Q97" s="110"/>
    </row>
    <row r="98" spans="1:19" ht="35.1" customHeight="1" x14ac:dyDescent="0.2">
      <c r="B98" s="101" t="s">
        <v>70</v>
      </c>
      <c r="D98" s="76"/>
      <c r="E98" s="77"/>
      <c r="F98" s="8"/>
      <c r="G98" s="78"/>
      <c r="H98" s="79"/>
      <c r="I98" s="80"/>
      <c r="J98" s="80"/>
      <c r="K98" s="82"/>
      <c r="L98" s="82"/>
      <c r="M98" s="85"/>
      <c r="N98" s="8"/>
      <c r="P98" s="163"/>
      <c r="Q98" s="110"/>
    </row>
    <row r="99" spans="1:19" ht="35.1" customHeight="1" x14ac:dyDescent="0.2">
      <c r="B99" s="23"/>
      <c r="D99" s="76"/>
      <c r="E99" s="84" t="s">
        <v>71</v>
      </c>
      <c r="F99" s="8">
        <v>21</v>
      </c>
      <c r="G99" s="78"/>
      <c r="H99" s="79"/>
      <c r="I99" s="80"/>
      <c r="J99" s="80"/>
      <c r="K99" s="82"/>
      <c r="L99" s="82"/>
      <c r="M99" s="75"/>
      <c r="N99" s="8">
        <v>21</v>
      </c>
      <c r="P99" s="163"/>
      <c r="Q99" s="110"/>
    </row>
    <row r="100" spans="1:19" ht="35.1" customHeight="1" x14ac:dyDescent="0.2">
      <c r="B100" s="23"/>
      <c r="D100" s="76"/>
      <c r="E100" s="83" t="s">
        <v>72</v>
      </c>
      <c r="F100" s="8">
        <v>22</v>
      </c>
      <c r="G100" s="97"/>
      <c r="H100" s="98"/>
      <c r="I100" s="98"/>
      <c r="J100" s="98"/>
      <c r="K100" s="98"/>
      <c r="L100" s="96"/>
      <c r="M100" s="75"/>
      <c r="N100" s="8">
        <v>22</v>
      </c>
      <c r="P100" s="163"/>
      <c r="Q100" s="110"/>
    </row>
    <row r="101" spans="1:19" ht="35.1" customHeight="1" x14ac:dyDescent="0.2">
      <c r="B101" s="146" t="s">
        <v>73</v>
      </c>
      <c r="C101" s="147"/>
      <c r="D101" s="148"/>
      <c r="E101" s="149"/>
      <c r="F101" s="8"/>
      <c r="G101" s="78"/>
      <c r="H101" s="79"/>
      <c r="I101" s="80"/>
      <c r="J101" s="80"/>
      <c r="K101" s="82"/>
      <c r="L101" s="82"/>
      <c r="M101" s="85"/>
      <c r="N101" s="8"/>
      <c r="P101" s="163"/>
      <c r="Q101" s="110"/>
    </row>
    <row r="102" spans="1:19" ht="49.5" customHeight="1" x14ac:dyDescent="0.2">
      <c r="B102" s="23"/>
      <c r="C102" s="76"/>
      <c r="D102" s="76"/>
      <c r="E102" s="86"/>
      <c r="F102" s="8">
        <v>23</v>
      </c>
      <c r="G102" s="78"/>
      <c r="H102" s="79"/>
      <c r="I102" s="80"/>
      <c r="J102" s="80"/>
      <c r="K102" s="82"/>
      <c r="L102" s="82"/>
      <c r="M102" s="75"/>
      <c r="N102" s="8">
        <v>23</v>
      </c>
      <c r="P102" s="163"/>
      <c r="Q102" s="110"/>
    </row>
    <row r="103" spans="1:19" ht="63.75" customHeight="1" x14ac:dyDescent="0.2">
      <c r="B103" s="23"/>
      <c r="C103" s="76"/>
      <c r="D103" s="76"/>
      <c r="E103" s="152" t="str">
        <f>IF(AND(M102&gt;0,M102&lt;6,E102=""),"Angabe erforderlich","")</f>
        <v/>
      </c>
      <c r="F103" s="8">
        <v>24</v>
      </c>
      <c r="G103" s="78"/>
      <c r="H103" s="79"/>
      <c r="I103" s="80"/>
      <c r="J103" s="80"/>
      <c r="K103" s="82"/>
      <c r="L103" s="82"/>
      <c r="M103" s="99">
        <f>E102</f>
        <v>0</v>
      </c>
      <c r="N103" s="8">
        <v>24</v>
      </c>
      <c r="P103" s="163"/>
      <c r="Q103" s="110"/>
    </row>
    <row r="104" spans="1:19" ht="6" customHeight="1" x14ac:dyDescent="0.2">
      <c r="A104" s="22"/>
      <c r="B104" s="22"/>
      <c r="C104" s="22"/>
      <c r="D104" s="22"/>
      <c r="E104" s="22"/>
      <c r="F104" s="22"/>
      <c r="G104" s="22"/>
      <c r="H104" s="22"/>
      <c r="I104" s="22"/>
      <c r="J104" s="22"/>
      <c r="K104" s="22"/>
      <c r="L104" s="22"/>
      <c r="M104" s="22"/>
      <c r="N104" s="22"/>
    </row>
    <row r="105" spans="1:19" ht="27" customHeight="1" x14ac:dyDescent="0.2"/>
    <row r="106" spans="1:19" ht="15.75" x14ac:dyDescent="0.25">
      <c r="B106" s="27" t="s">
        <v>96</v>
      </c>
      <c r="C106" s="27" t="s">
        <v>95</v>
      </c>
      <c r="D106" s="67"/>
      <c r="E106" s="67"/>
      <c r="G106" s="26"/>
    </row>
    <row r="107" spans="1:19" x14ac:dyDescent="0.2">
      <c r="G107" s="26"/>
    </row>
    <row r="108" spans="1:19" ht="39.75" customHeight="1" x14ac:dyDescent="0.2">
      <c r="B108" s="111" t="s">
        <v>98</v>
      </c>
      <c r="C108" s="162" t="s">
        <v>122</v>
      </c>
      <c r="D108" s="162"/>
      <c r="E108" s="162"/>
      <c r="F108" s="162"/>
      <c r="G108" s="162"/>
      <c r="H108" s="162"/>
      <c r="I108" s="162"/>
      <c r="J108" s="162"/>
      <c r="K108" s="162"/>
      <c r="L108" s="162"/>
      <c r="R108" s="120" t="s">
        <v>26</v>
      </c>
      <c r="S108" s="119" t="s">
        <v>135</v>
      </c>
    </row>
    <row r="109" spans="1:19" ht="6" customHeight="1" x14ac:dyDescent="0.2">
      <c r="A109" s="22"/>
      <c r="B109" s="22"/>
      <c r="C109" s="22"/>
      <c r="D109" s="22"/>
      <c r="E109" s="22"/>
      <c r="F109" s="22"/>
      <c r="G109" s="22"/>
      <c r="H109" s="22"/>
      <c r="I109" s="22"/>
      <c r="J109" s="22"/>
      <c r="K109" s="22"/>
      <c r="L109" s="22"/>
      <c r="M109" s="22"/>
      <c r="N109" s="22"/>
      <c r="R109" s="129"/>
      <c r="S109" s="129"/>
    </row>
    <row r="110" spans="1:19" ht="63" customHeight="1" x14ac:dyDescent="0.2">
      <c r="B110" s="21"/>
      <c r="C110" s="20"/>
      <c r="D110" s="20"/>
      <c r="E110" s="12"/>
      <c r="F110" s="9"/>
      <c r="G110" s="15" t="s">
        <v>99</v>
      </c>
      <c r="H110" s="15" t="s">
        <v>100</v>
      </c>
      <c r="I110" s="15" t="s">
        <v>53</v>
      </c>
      <c r="J110" s="15" t="s">
        <v>101</v>
      </c>
      <c r="K110" s="15" t="s">
        <v>102</v>
      </c>
      <c r="L110" s="15"/>
      <c r="M110" s="5" t="s">
        <v>40</v>
      </c>
      <c r="N110" s="9"/>
      <c r="R110" s="130">
        <f>P112</f>
        <v>0</v>
      </c>
      <c r="S110" s="131" t="s">
        <v>143</v>
      </c>
    </row>
    <row r="111" spans="1:19" ht="21" customHeight="1" x14ac:dyDescent="0.2">
      <c r="A111" s="22"/>
      <c r="B111" s="22"/>
      <c r="C111" s="22"/>
      <c r="D111" s="22"/>
      <c r="E111" s="13"/>
      <c r="F111" s="11"/>
      <c r="G111" s="105" t="s">
        <v>31</v>
      </c>
      <c r="H111" s="105" t="s">
        <v>32</v>
      </c>
      <c r="I111" s="105" t="s">
        <v>33</v>
      </c>
      <c r="J111" s="105" t="s">
        <v>34</v>
      </c>
      <c r="K111" s="105" t="s">
        <v>35</v>
      </c>
      <c r="L111" s="110"/>
      <c r="M111" s="6" t="s">
        <v>131</v>
      </c>
      <c r="N111" s="11"/>
    </row>
    <row r="112" spans="1:19" ht="32.25" customHeight="1" x14ac:dyDescent="0.2">
      <c r="B112" s="24"/>
      <c r="C112" s="76" t="s">
        <v>117</v>
      </c>
      <c r="D112" s="69"/>
      <c r="E112" s="70"/>
      <c r="F112" s="14">
        <v>7</v>
      </c>
      <c r="G112" s="87">
        <v>0</v>
      </c>
      <c r="H112" s="91"/>
      <c r="I112" s="92"/>
      <c r="J112" s="92"/>
      <c r="K112" s="93"/>
      <c r="L112" s="89"/>
      <c r="M112" s="75"/>
      <c r="N112" s="14">
        <v>7</v>
      </c>
      <c r="P112" s="163">
        <f>COUNTA(M112:M113)</f>
        <v>0</v>
      </c>
      <c r="Q112" s="110"/>
    </row>
    <row r="113" spans="1:19" ht="27" customHeight="1" x14ac:dyDescent="0.2">
      <c r="B113" s="24"/>
      <c r="C113" s="103" t="s">
        <v>118</v>
      </c>
      <c r="D113" s="72"/>
      <c r="E113" s="94"/>
      <c r="F113" s="14">
        <v>8</v>
      </c>
      <c r="G113" s="97"/>
      <c r="H113" s="98"/>
      <c r="I113" s="98"/>
      <c r="J113" s="98"/>
      <c r="K113" s="98"/>
      <c r="L113" s="123"/>
      <c r="M113" s="75"/>
      <c r="N113" s="14">
        <v>8</v>
      </c>
      <c r="P113" s="163"/>
      <c r="Q113" s="110"/>
    </row>
    <row r="114" spans="1:19" ht="6" customHeight="1" x14ac:dyDescent="0.2">
      <c r="A114" s="22"/>
      <c r="B114" s="22"/>
      <c r="C114" s="22"/>
      <c r="D114" s="22"/>
      <c r="E114" s="22"/>
      <c r="F114" s="22"/>
      <c r="G114" s="22"/>
      <c r="H114" s="22"/>
      <c r="I114" s="22"/>
      <c r="J114" s="22"/>
      <c r="K114" s="22"/>
      <c r="L114" s="22"/>
      <c r="M114" s="22"/>
      <c r="N114" s="22"/>
    </row>
    <row r="115" spans="1:19" ht="27" customHeight="1" x14ac:dyDescent="0.2"/>
    <row r="116" spans="1:19" ht="15.75" x14ac:dyDescent="0.25">
      <c r="B116" s="27" t="s">
        <v>104</v>
      </c>
      <c r="C116" s="27" t="s">
        <v>103</v>
      </c>
      <c r="D116" s="67"/>
      <c r="E116" s="67"/>
      <c r="G116" s="26"/>
    </row>
    <row r="117" spans="1:19" x14ac:dyDescent="0.2">
      <c r="G117" s="26"/>
    </row>
    <row r="118" spans="1:19" ht="39.75" customHeight="1" x14ac:dyDescent="0.2">
      <c r="B118" s="111" t="s">
        <v>106</v>
      </c>
      <c r="C118" s="162" t="s">
        <v>123</v>
      </c>
      <c r="D118" s="162"/>
      <c r="E118" s="162"/>
      <c r="F118" s="162"/>
      <c r="G118" s="162"/>
      <c r="H118" s="162"/>
      <c r="I118" s="162"/>
      <c r="J118" s="162"/>
      <c r="K118" s="162"/>
      <c r="L118" s="162"/>
      <c r="R118" s="120" t="s">
        <v>26</v>
      </c>
      <c r="S118" s="119" t="s">
        <v>135</v>
      </c>
    </row>
    <row r="119" spans="1:19" ht="6" customHeight="1" x14ac:dyDescent="0.2">
      <c r="A119" s="22"/>
      <c r="B119" s="22"/>
      <c r="C119" s="22"/>
      <c r="D119" s="22"/>
      <c r="E119" s="22"/>
      <c r="F119" s="22"/>
      <c r="G119" s="22"/>
      <c r="H119" s="22"/>
      <c r="I119" s="22"/>
      <c r="J119" s="22"/>
      <c r="K119" s="22"/>
      <c r="L119" s="22"/>
      <c r="M119" s="22"/>
      <c r="N119" s="22"/>
      <c r="R119" s="129"/>
      <c r="S119" s="129"/>
    </row>
    <row r="120" spans="1:19" ht="63" customHeight="1" x14ac:dyDescent="0.2">
      <c r="B120" s="21"/>
      <c r="C120" s="20"/>
      <c r="D120" s="20"/>
      <c r="E120" s="12"/>
      <c r="F120" s="9"/>
      <c r="G120" s="15" t="s">
        <v>51</v>
      </c>
      <c r="H120" s="15" t="s">
        <v>52</v>
      </c>
      <c r="I120" s="15" t="s">
        <v>53</v>
      </c>
      <c r="J120" s="15" t="s">
        <v>54</v>
      </c>
      <c r="K120" s="15" t="s">
        <v>55</v>
      </c>
      <c r="L120" s="15"/>
      <c r="M120" s="5" t="s">
        <v>40</v>
      </c>
      <c r="N120" s="9"/>
      <c r="R120" s="130">
        <f>P122</f>
        <v>0</v>
      </c>
      <c r="S120" s="131" t="s">
        <v>143</v>
      </c>
    </row>
    <row r="121" spans="1:19" ht="21" customHeight="1" x14ac:dyDescent="0.2">
      <c r="A121" s="22"/>
      <c r="B121" s="22"/>
      <c r="C121" s="22"/>
      <c r="D121" s="22"/>
      <c r="E121" s="13"/>
      <c r="F121" s="11"/>
      <c r="G121" s="105" t="s">
        <v>31</v>
      </c>
      <c r="H121" s="105" t="s">
        <v>32</v>
      </c>
      <c r="I121" s="105" t="s">
        <v>33</v>
      </c>
      <c r="J121" s="105" t="s">
        <v>34</v>
      </c>
      <c r="K121" s="105" t="s">
        <v>35</v>
      </c>
      <c r="L121" s="110"/>
      <c r="M121" s="6" t="s">
        <v>132</v>
      </c>
      <c r="N121" s="11"/>
    </row>
    <row r="122" spans="1:19" ht="32.25" customHeight="1" x14ac:dyDescent="0.2">
      <c r="B122" s="24"/>
      <c r="C122" s="76" t="s">
        <v>117</v>
      </c>
      <c r="D122" s="69"/>
      <c r="E122" s="70"/>
      <c r="F122" s="14">
        <v>7</v>
      </c>
      <c r="G122" s="87">
        <v>0</v>
      </c>
      <c r="H122" s="91"/>
      <c r="I122" s="92"/>
      <c r="J122" s="92"/>
      <c r="K122" s="93"/>
      <c r="L122" s="89"/>
      <c r="M122" s="75"/>
      <c r="N122" s="14">
        <v>7</v>
      </c>
      <c r="P122" s="163">
        <f>COUNTA(M122:M123)</f>
        <v>0</v>
      </c>
      <c r="Q122" s="110"/>
    </row>
    <row r="123" spans="1:19" ht="27" customHeight="1" x14ac:dyDescent="0.2">
      <c r="B123" s="24"/>
      <c r="C123" s="103" t="s">
        <v>118</v>
      </c>
      <c r="D123" s="72"/>
      <c r="E123" s="94"/>
      <c r="F123" s="14">
        <v>8</v>
      </c>
      <c r="G123" s="97"/>
      <c r="H123" s="98"/>
      <c r="I123" s="98"/>
      <c r="J123" s="98"/>
      <c r="K123" s="98"/>
      <c r="L123" s="123"/>
      <c r="M123" s="75"/>
      <c r="N123" s="14">
        <v>8</v>
      </c>
      <c r="P123" s="163"/>
      <c r="Q123" s="110"/>
    </row>
    <row r="124" spans="1:19" ht="6" customHeight="1" x14ac:dyDescent="0.2">
      <c r="A124" s="22"/>
      <c r="B124" s="22"/>
      <c r="C124" s="22"/>
      <c r="D124" s="22"/>
      <c r="E124" s="22"/>
      <c r="F124" s="22"/>
      <c r="G124" s="22"/>
      <c r="H124" s="22"/>
      <c r="I124" s="22"/>
      <c r="J124" s="22"/>
      <c r="K124" s="22"/>
      <c r="L124" s="22"/>
      <c r="M124" s="22"/>
      <c r="N124" s="22"/>
    </row>
    <row r="125" spans="1:19" ht="27" customHeight="1" x14ac:dyDescent="0.2"/>
    <row r="126" spans="1:19" ht="15.75" x14ac:dyDescent="0.25">
      <c r="B126" s="27" t="s">
        <v>108</v>
      </c>
      <c r="C126" s="27" t="s">
        <v>107</v>
      </c>
      <c r="D126" s="67"/>
      <c r="E126" s="67"/>
      <c r="G126" s="26"/>
    </row>
    <row r="127" spans="1:19" x14ac:dyDescent="0.2">
      <c r="G127" s="26"/>
    </row>
    <row r="128" spans="1:19" ht="39.75" customHeight="1" x14ac:dyDescent="0.2">
      <c r="B128" s="111" t="s">
        <v>110</v>
      </c>
      <c r="C128" s="162" t="s">
        <v>124</v>
      </c>
      <c r="D128" s="162"/>
      <c r="E128" s="162"/>
      <c r="F128" s="162"/>
      <c r="G128" s="162"/>
      <c r="H128" s="162"/>
      <c r="I128" s="162"/>
      <c r="J128" s="162"/>
      <c r="K128" s="162"/>
      <c r="L128" s="162"/>
      <c r="R128" s="120" t="s">
        <v>26</v>
      </c>
      <c r="S128" s="119" t="s">
        <v>135</v>
      </c>
    </row>
    <row r="129" spans="1:19" ht="6" customHeight="1" x14ac:dyDescent="0.2">
      <c r="A129" s="22"/>
      <c r="B129" s="22"/>
      <c r="C129" s="22"/>
      <c r="D129" s="22"/>
      <c r="E129" s="22"/>
      <c r="F129" s="22"/>
      <c r="G129" s="22"/>
      <c r="H129" s="22"/>
      <c r="I129" s="22"/>
      <c r="J129" s="22"/>
      <c r="K129" s="22"/>
      <c r="L129" s="22"/>
      <c r="M129" s="22"/>
      <c r="N129" s="22"/>
      <c r="R129" s="129"/>
      <c r="S129" s="129"/>
    </row>
    <row r="130" spans="1:19" ht="63" customHeight="1" x14ac:dyDescent="0.2">
      <c r="B130" s="21"/>
      <c r="C130" s="20"/>
      <c r="D130" s="20"/>
      <c r="E130" s="12"/>
      <c r="F130" s="9"/>
      <c r="G130" s="15" t="s">
        <v>111</v>
      </c>
      <c r="H130" s="15" t="s">
        <v>112</v>
      </c>
      <c r="I130" s="15" t="s">
        <v>53</v>
      </c>
      <c r="J130" s="15" t="s">
        <v>113</v>
      </c>
      <c r="K130" s="15" t="s">
        <v>114</v>
      </c>
      <c r="L130" s="15"/>
      <c r="M130" s="5" t="s">
        <v>40</v>
      </c>
      <c r="N130" s="9"/>
      <c r="R130" s="130">
        <f>P132</f>
        <v>0</v>
      </c>
      <c r="S130" s="131" t="s">
        <v>143</v>
      </c>
    </row>
    <row r="131" spans="1:19" ht="21" customHeight="1" x14ac:dyDescent="0.2">
      <c r="A131" s="22"/>
      <c r="B131" s="22"/>
      <c r="C131" s="22"/>
      <c r="D131" s="22"/>
      <c r="E131" s="13"/>
      <c r="F131" s="11"/>
      <c r="G131" s="105" t="s">
        <v>31</v>
      </c>
      <c r="H131" s="105" t="s">
        <v>32</v>
      </c>
      <c r="I131" s="105" t="s">
        <v>33</v>
      </c>
      <c r="J131" s="105" t="s">
        <v>34</v>
      </c>
      <c r="K131" s="105" t="s">
        <v>35</v>
      </c>
      <c r="L131" s="110"/>
      <c r="M131" s="6" t="s">
        <v>133</v>
      </c>
      <c r="N131" s="11"/>
    </row>
    <row r="132" spans="1:19" ht="32.25" customHeight="1" x14ac:dyDescent="0.2">
      <c r="B132" s="24"/>
      <c r="C132" s="76" t="s">
        <v>117</v>
      </c>
      <c r="D132" s="69"/>
      <c r="E132" s="70"/>
      <c r="F132" s="14">
        <v>7</v>
      </c>
      <c r="G132" s="87">
        <v>0</v>
      </c>
      <c r="H132" s="91"/>
      <c r="I132" s="92"/>
      <c r="J132" s="92"/>
      <c r="K132" s="93"/>
      <c r="L132" s="89"/>
      <c r="M132" s="75"/>
      <c r="N132" s="14">
        <v>7</v>
      </c>
      <c r="P132" s="163">
        <f>COUNTA(M132:M133)</f>
        <v>0</v>
      </c>
      <c r="Q132" s="110"/>
    </row>
    <row r="133" spans="1:19" ht="27" customHeight="1" x14ac:dyDescent="0.2">
      <c r="B133" s="24"/>
      <c r="C133" s="103" t="s">
        <v>118</v>
      </c>
      <c r="D133" s="72"/>
      <c r="E133" s="94"/>
      <c r="F133" s="14">
        <v>8</v>
      </c>
      <c r="G133" s="97"/>
      <c r="H133" s="98"/>
      <c r="I133" s="98"/>
      <c r="J133" s="98"/>
      <c r="K133" s="98"/>
      <c r="L133" s="123"/>
      <c r="M133" s="75"/>
      <c r="N133" s="14">
        <v>8</v>
      </c>
      <c r="P133" s="163"/>
      <c r="Q133" s="110"/>
    </row>
    <row r="134" spans="1:19" ht="6" customHeight="1" x14ac:dyDescent="0.2">
      <c r="A134" s="22"/>
      <c r="B134" s="22"/>
      <c r="C134" s="22"/>
      <c r="D134" s="22"/>
      <c r="E134" s="22"/>
      <c r="F134" s="22"/>
      <c r="G134" s="22"/>
      <c r="H134" s="22"/>
      <c r="I134" s="22"/>
      <c r="J134" s="22"/>
      <c r="K134" s="22"/>
      <c r="L134" s="22"/>
      <c r="M134" s="22"/>
      <c r="N134" s="22"/>
    </row>
    <row r="135" spans="1:19" ht="27" customHeight="1" x14ac:dyDescent="0.2">
      <c r="N135" s="127" t="s">
        <v>5</v>
      </c>
    </row>
    <row r="155" spans="2:7" x14ac:dyDescent="0.2">
      <c r="B155" s="21"/>
    </row>
    <row r="157" spans="2:7" x14ac:dyDescent="0.2">
      <c r="G157" s="16"/>
    </row>
    <row r="160" spans="2:7" x14ac:dyDescent="0.2">
      <c r="D160" s="19" t="s">
        <v>4</v>
      </c>
      <c r="E160" s="16" t="str">
        <f>M2</f>
        <v>XXXXXX</v>
      </c>
    </row>
    <row r="161" spans="5:5" x14ac:dyDescent="0.2">
      <c r="E161" s="16" t="str">
        <f>M1</f>
        <v>LS02</v>
      </c>
    </row>
    <row r="162" spans="5:5" x14ac:dyDescent="0.2">
      <c r="E162" s="17" t="str">
        <f>M3</f>
        <v>TT.MM.JJJJ</v>
      </c>
    </row>
    <row r="163" spans="5:5" x14ac:dyDescent="0.2">
      <c r="E163" s="18" t="s">
        <v>186</v>
      </c>
    </row>
    <row r="164" spans="5:5" x14ac:dyDescent="0.2">
      <c r="E164" s="16" t="str">
        <f>C15</f>
        <v>$BoT</v>
      </c>
    </row>
    <row r="403" spans="13:13" x14ac:dyDescent="0.2">
      <c r="M403" s="7">
        <v>2</v>
      </c>
    </row>
  </sheetData>
  <sheetProtection sheet="1" objects="1" scenarios="1"/>
  <mergeCells count="19">
    <mergeCell ref="P132:P133"/>
    <mergeCell ref="P87:P103"/>
    <mergeCell ref="C108:L108"/>
    <mergeCell ref="P112:P113"/>
    <mergeCell ref="C118:L118"/>
    <mergeCell ref="P122:P123"/>
    <mergeCell ref="C128:L128"/>
    <mergeCell ref="C82:L82"/>
    <mergeCell ref="C12:L12"/>
    <mergeCell ref="P16:P17"/>
    <mergeCell ref="C20:L20"/>
    <mergeCell ref="P24:P25"/>
    <mergeCell ref="C28:L28"/>
    <mergeCell ref="P33:P49"/>
    <mergeCell ref="C54:L54"/>
    <mergeCell ref="P58:P59"/>
    <mergeCell ref="C62:L62"/>
    <mergeCell ref="B66:E66"/>
    <mergeCell ref="P67:P79"/>
  </mergeCells>
  <conditionalFormatting sqref="P132:P133 P122:P123 P112:P113 P58:P59 P16:P17 P24:P25">
    <cfRule type="cellIs" dxfId="11" priority="26" operator="equal">
      <formula>0</formula>
    </cfRule>
    <cfRule type="cellIs" dxfId="10" priority="27" operator="equal">
      <formula>1</formula>
    </cfRule>
    <cfRule type="cellIs" dxfId="9" priority="28" operator="equal">
      <formula>2</formula>
    </cfRule>
  </conditionalFormatting>
  <conditionalFormatting sqref="P87:P103">
    <cfRule type="cellIs" dxfId="8" priority="1" operator="equal">
      <formula>0</formula>
    </cfRule>
    <cfRule type="cellIs" dxfId="7" priority="5" stopIfTrue="1" operator="equal">
      <formula>11</formula>
    </cfRule>
    <cfRule type="cellIs" dxfId="6" priority="6" operator="between">
      <formula>1</formula>
      <formula>10</formula>
    </cfRule>
  </conditionalFormatting>
  <conditionalFormatting sqref="P33">
    <cfRule type="cellIs" dxfId="5" priority="23" operator="equal">
      <formula>0</formula>
    </cfRule>
    <cfRule type="cellIs" dxfId="4" priority="24" operator="between">
      <formula>1</formula>
      <formula>10</formula>
    </cfRule>
    <cfRule type="cellIs" dxfId="3" priority="25" operator="equal">
      <formula>11</formula>
    </cfRule>
  </conditionalFormatting>
  <conditionalFormatting sqref="P67:P79">
    <cfRule type="cellIs" dxfId="2" priority="2" operator="equal">
      <formula>9</formula>
    </cfRule>
    <cfRule type="cellIs" dxfId="1" priority="3" operator="between">
      <formula>1</formula>
      <formula>8</formula>
    </cfRule>
    <cfRule type="cellIs" dxfId="0" priority="4" operator="equal">
      <formula>0</formula>
    </cfRule>
  </conditionalFormatting>
  <dataValidations count="3">
    <dataValidation type="whole" allowBlank="1" showInputMessage="1" showErrorMessage="1" error="Erlaubt sind die Werte 1, 2, 3, 4 und 5" sqref="M16:M17 M58:M59 M112:M113 M122:M123 M132:M133 M48 M78 M102">
      <formula1>1</formula1>
      <formula2>5</formula2>
    </dataValidation>
    <dataValidation type="whole" allowBlank="1" showInputMessage="1" showErrorMessage="1" error="Erlaubt sind die Werte 1, 2, 3 und 4" sqref="M24:M25">
      <formula1>1</formula1>
      <formula2>4</formula2>
    </dataValidation>
    <dataValidation type="whole" allowBlank="1" showInputMessage="1" showErrorMessage="1" error="Erlaubt sind die Werte 1, 2, 3, 4, 5 und 6" sqref="M33:M36 M38:M39 M41:M43 M45:M46 M95:M97 M67:M70 M72:M76 M99:M100 M87:M90 M92:M93">
      <formula1>1</formula1>
      <formula2>6</formula2>
    </dataValidation>
  </dataValidations>
  <pageMargins left="0.39370078740157483" right="0.39370078740157483" top="0.78740157480314965" bottom="0.59055118110236227" header="0.31496062992125984" footer="0.31496062992125984"/>
  <pageSetup paperSize="9" scale="52" fitToHeight="2" orientation="portrait" r:id="rId1"/>
  <headerFooter>
    <oddFooter>&amp;L&amp;A&amp;C&amp;BSNB Vertraulich&amp;B&amp;RSeite &amp;P</oddFooter>
  </headerFooter>
  <rowBreaks count="3" manualBreakCount="3">
    <brk id="50" max="13" man="1"/>
    <brk id="80" max="13" man="1"/>
    <brk id="114"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print="0" autoFill="0" autoPict="0">
                <anchor moveWithCells="1">
                  <from>
                    <xdr:col>6</xdr:col>
                    <xdr:colOff>0</xdr:colOff>
                    <xdr:row>32</xdr:row>
                    <xdr:rowOff>0</xdr:rowOff>
                  </from>
                  <to>
                    <xdr:col>12</xdr:col>
                    <xdr:colOff>0</xdr:colOff>
                    <xdr:row>33</xdr:row>
                    <xdr:rowOff>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6</xdr:col>
                    <xdr:colOff>419100</xdr:colOff>
                    <xdr:row>32</xdr:row>
                    <xdr:rowOff>123825</xdr:rowOff>
                  </from>
                  <to>
                    <xdr:col>6</xdr:col>
                    <xdr:colOff>838200</xdr:colOff>
                    <xdr:row>32</xdr:row>
                    <xdr:rowOff>361950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7</xdr:col>
                    <xdr:colOff>457200</xdr:colOff>
                    <xdr:row>32</xdr:row>
                    <xdr:rowOff>142875</xdr:rowOff>
                  </from>
                  <to>
                    <xdr:col>7</xdr:col>
                    <xdr:colOff>885825</xdr:colOff>
                    <xdr:row>32</xdr:row>
                    <xdr:rowOff>361950</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8</xdr:col>
                    <xdr:colOff>457200</xdr:colOff>
                    <xdr:row>32</xdr:row>
                    <xdr:rowOff>123825</xdr:rowOff>
                  </from>
                  <to>
                    <xdr:col>8</xdr:col>
                    <xdr:colOff>876300</xdr:colOff>
                    <xdr:row>32</xdr:row>
                    <xdr:rowOff>361950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9</xdr:col>
                    <xdr:colOff>466725</xdr:colOff>
                    <xdr:row>32</xdr:row>
                    <xdr:rowOff>133350</xdr:rowOff>
                  </from>
                  <to>
                    <xdr:col>9</xdr:col>
                    <xdr:colOff>895350</xdr:colOff>
                    <xdr:row>32</xdr:row>
                    <xdr:rowOff>361950</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10</xdr:col>
                    <xdr:colOff>514350</xdr:colOff>
                    <xdr:row>32</xdr:row>
                    <xdr:rowOff>123825</xdr:rowOff>
                  </from>
                  <to>
                    <xdr:col>10</xdr:col>
                    <xdr:colOff>933450</xdr:colOff>
                    <xdr:row>32</xdr:row>
                    <xdr:rowOff>361950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11</xdr:col>
                    <xdr:colOff>457200</xdr:colOff>
                    <xdr:row>32</xdr:row>
                    <xdr:rowOff>133350</xdr:rowOff>
                  </from>
                  <to>
                    <xdr:col>11</xdr:col>
                    <xdr:colOff>876300</xdr:colOff>
                    <xdr:row>32</xdr:row>
                    <xdr:rowOff>361950</xdr:rowOff>
                  </to>
                </anchor>
              </controlPr>
            </control>
          </mc:Choice>
        </mc:AlternateContent>
        <mc:AlternateContent xmlns:mc="http://schemas.openxmlformats.org/markup-compatibility/2006">
          <mc:Choice Requires="x14">
            <control shapeId="2056" r:id="rId11" name="Group Box 8">
              <controlPr defaultSize="0" print="0" autoFill="0" autoPict="0">
                <anchor moveWithCells="1">
                  <from>
                    <xdr:col>6</xdr:col>
                    <xdr:colOff>0</xdr:colOff>
                    <xdr:row>33</xdr:row>
                    <xdr:rowOff>0</xdr:rowOff>
                  </from>
                  <to>
                    <xdr:col>12</xdr:col>
                    <xdr:colOff>0</xdr:colOff>
                    <xdr:row>34</xdr:row>
                    <xdr:rowOff>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6</xdr:col>
                    <xdr:colOff>409575</xdr:colOff>
                    <xdr:row>33</xdr:row>
                    <xdr:rowOff>133350</xdr:rowOff>
                  </from>
                  <to>
                    <xdr:col>6</xdr:col>
                    <xdr:colOff>838200</xdr:colOff>
                    <xdr:row>33</xdr:row>
                    <xdr:rowOff>361950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7</xdr:col>
                    <xdr:colOff>457200</xdr:colOff>
                    <xdr:row>33</xdr:row>
                    <xdr:rowOff>152400</xdr:rowOff>
                  </from>
                  <to>
                    <xdr:col>7</xdr:col>
                    <xdr:colOff>885825</xdr:colOff>
                    <xdr:row>33</xdr:row>
                    <xdr:rowOff>371475</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8</xdr:col>
                    <xdr:colOff>457200</xdr:colOff>
                    <xdr:row>33</xdr:row>
                    <xdr:rowOff>133350</xdr:rowOff>
                  </from>
                  <to>
                    <xdr:col>8</xdr:col>
                    <xdr:colOff>876300</xdr:colOff>
                    <xdr:row>33</xdr:row>
                    <xdr:rowOff>361950</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9</xdr:col>
                    <xdr:colOff>466725</xdr:colOff>
                    <xdr:row>33</xdr:row>
                    <xdr:rowOff>142875</xdr:rowOff>
                  </from>
                  <to>
                    <xdr:col>9</xdr:col>
                    <xdr:colOff>895350</xdr:colOff>
                    <xdr:row>33</xdr:row>
                    <xdr:rowOff>361950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10</xdr:col>
                    <xdr:colOff>476250</xdr:colOff>
                    <xdr:row>33</xdr:row>
                    <xdr:rowOff>133350</xdr:rowOff>
                  </from>
                  <to>
                    <xdr:col>10</xdr:col>
                    <xdr:colOff>895350</xdr:colOff>
                    <xdr:row>33</xdr:row>
                    <xdr:rowOff>361950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11</xdr:col>
                    <xdr:colOff>457200</xdr:colOff>
                    <xdr:row>33</xdr:row>
                    <xdr:rowOff>142875</xdr:rowOff>
                  </from>
                  <to>
                    <xdr:col>11</xdr:col>
                    <xdr:colOff>876300</xdr:colOff>
                    <xdr:row>33</xdr:row>
                    <xdr:rowOff>361950</xdr:rowOff>
                  </to>
                </anchor>
              </controlPr>
            </control>
          </mc:Choice>
        </mc:AlternateContent>
        <mc:AlternateContent xmlns:mc="http://schemas.openxmlformats.org/markup-compatibility/2006">
          <mc:Choice Requires="x14">
            <control shapeId="2063" r:id="rId18" name="Group Box 15">
              <controlPr defaultSize="0" print="0" autoFill="0" autoPict="0">
                <anchor moveWithCells="1">
                  <from>
                    <xdr:col>6</xdr:col>
                    <xdr:colOff>0</xdr:colOff>
                    <xdr:row>34</xdr:row>
                    <xdr:rowOff>0</xdr:rowOff>
                  </from>
                  <to>
                    <xdr:col>12</xdr:col>
                    <xdr:colOff>0</xdr:colOff>
                    <xdr:row>35</xdr:row>
                    <xdr:rowOff>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6</xdr:col>
                    <xdr:colOff>419100</xdr:colOff>
                    <xdr:row>34</xdr:row>
                    <xdr:rowOff>123825</xdr:rowOff>
                  </from>
                  <to>
                    <xdr:col>6</xdr:col>
                    <xdr:colOff>838200</xdr:colOff>
                    <xdr:row>34</xdr:row>
                    <xdr:rowOff>361950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7</xdr:col>
                    <xdr:colOff>457200</xdr:colOff>
                    <xdr:row>34</xdr:row>
                    <xdr:rowOff>133350</xdr:rowOff>
                  </from>
                  <to>
                    <xdr:col>7</xdr:col>
                    <xdr:colOff>885825</xdr:colOff>
                    <xdr:row>34</xdr:row>
                    <xdr:rowOff>361950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8</xdr:col>
                    <xdr:colOff>457200</xdr:colOff>
                    <xdr:row>34</xdr:row>
                    <xdr:rowOff>123825</xdr:rowOff>
                  </from>
                  <to>
                    <xdr:col>8</xdr:col>
                    <xdr:colOff>876300</xdr:colOff>
                    <xdr:row>34</xdr:row>
                    <xdr:rowOff>361950</xdr:rowOff>
                  </to>
                </anchor>
              </controlPr>
            </control>
          </mc:Choice>
        </mc:AlternateContent>
        <mc:AlternateContent xmlns:mc="http://schemas.openxmlformats.org/markup-compatibility/2006">
          <mc:Choice Requires="x14">
            <control shapeId="2067" r:id="rId22" name="Option Button 19">
              <controlPr defaultSize="0" autoFill="0" autoLine="0" autoPict="0">
                <anchor moveWithCells="1">
                  <from>
                    <xdr:col>9</xdr:col>
                    <xdr:colOff>466725</xdr:colOff>
                    <xdr:row>34</xdr:row>
                    <xdr:rowOff>123825</xdr:rowOff>
                  </from>
                  <to>
                    <xdr:col>9</xdr:col>
                    <xdr:colOff>895350</xdr:colOff>
                    <xdr:row>34</xdr:row>
                    <xdr:rowOff>342900</xdr:rowOff>
                  </to>
                </anchor>
              </controlPr>
            </control>
          </mc:Choice>
        </mc:AlternateContent>
        <mc:AlternateContent xmlns:mc="http://schemas.openxmlformats.org/markup-compatibility/2006">
          <mc:Choice Requires="x14">
            <control shapeId="2068" r:id="rId23" name="Option Button 20">
              <controlPr defaultSize="0" autoFill="0" autoLine="0" autoPict="0">
                <anchor moveWithCells="1">
                  <from>
                    <xdr:col>10</xdr:col>
                    <xdr:colOff>476250</xdr:colOff>
                    <xdr:row>34</xdr:row>
                    <xdr:rowOff>123825</xdr:rowOff>
                  </from>
                  <to>
                    <xdr:col>10</xdr:col>
                    <xdr:colOff>895350</xdr:colOff>
                    <xdr:row>34</xdr:row>
                    <xdr:rowOff>361950</xdr:rowOff>
                  </to>
                </anchor>
              </controlPr>
            </control>
          </mc:Choice>
        </mc:AlternateContent>
        <mc:AlternateContent xmlns:mc="http://schemas.openxmlformats.org/markup-compatibility/2006">
          <mc:Choice Requires="x14">
            <control shapeId="2069" r:id="rId24" name="Option Button 21">
              <controlPr defaultSize="0" autoFill="0" autoLine="0" autoPict="0">
                <anchor moveWithCells="1">
                  <from>
                    <xdr:col>11</xdr:col>
                    <xdr:colOff>457200</xdr:colOff>
                    <xdr:row>34</xdr:row>
                    <xdr:rowOff>123825</xdr:rowOff>
                  </from>
                  <to>
                    <xdr:col>11</xdr:col>
                    <xdr:colOff>876300</xdr:colOff>
                    <xdr:row>34</xdr:row>
                    <xdr:rowOff>342900</xdr:rowOff>
                  </to>
                </anchor>
              </controlPr>
            </control>
          </mc:Choice>
        </mc:AlternateContent>
        <mc:AlternateContent xmlns:mc="http://schemas.openxmlformats.org/markup-compatibility/2006">
          <mc:Choice Requires="x14">
            <control shapeId="2070" r:id="rId25" name="Group Box 22">
              <controlPr defaultSize="0" print="0" autoFill="0" autoPict="0">
                <anchor moveWithCells="1">
                  <from>
                    <xdr:col>6</xdr:col>
                    <xdr:colOff>0</xdr:colOff>
                    <xdr:row>35</xdr:row>
                    <xdr:rowOff>0</xdr:rowOff>
                  </from>
                  <to>
                    <xdr:col>12</xdr:col>
                    <xdr:colOff>0</xdr:colOff>
                    <xdr:row>36</xdr:row>
                    <xdr:rowOff>0</xdr:rowOff>
                  </to>
                </anchor>
              </controlPr>
            </control>
          </mc:Choice>
        </mc:AlternateContent>
        <mc:AlternateContent xmlns:mc="http://schemas.openxmlformats.org/markup-compatibility/2006">
          <mc:Choice Requires="x14">
            <control shapeId="2071" r:id="rId26" name="Option Button 23">
              <controlPr defaultSize="0" autoFill="0" autoLine="0" autoPict="0">
                <anchor moveWithCells="1">
                  <from>
                    <xdr:col>6</xdr:col>
                    <xdr:colOff>409575</xdr:colOff>
                    <xdr:row>35</xdr:row>
                    <xdr:rowOff>142875</xdr:rowOff>
                  </from>
                  <to>
                    <xdr:col>6</xdr:col>
                    <xdr:colOff>838200</xdr:colOff>
                    <xdr:row>35</xdr:row>
                    <xdr:rowOff>361950</xdr:rowOff>
                  </to>
                </anchor>
              </controlPr>
            </control>
          </mc:Choice>
        </mc:AlternateContent>
        <mc:AlternateContent xmlns:mc="http://schemas.openxmlformats.org/markup-compatibility/2006">
          <mc:Choice Requires="x14">
            <control shapeId="2072" r:id="rId27" name="Option Button 24">
              <controlPr defaultSize="0" autoFill="0" autoLine="0" autoPict="0">
                <anchor moveWithCells="1">
                  <from>
                    <xdr:col>7</xdr:col>
                    <xdr:colOff>447675</xdr:colOff>
                    <xdr:row>35</xdr:row>
                    <xdr:rowOff>133350</xdr:rowOff>
                  </from>
                  <to>
                    <xdr:col>7</xdr:col>
                    <xdr:colOff>866775</xdr:colOff>
                    <xdr:row>35</xdr:row>
                    <xdr:rowOff>361950</xdr:rowOff>
                  </to>
                </anchor>
              </controlPr>
            </control>
          </mc:Choice>
        </mc:AlternateContent>
        <mc:AlternateContent xmlns:mc="http://schemas.openxmlformats.org/markup-compatibility/2006">
          <mc:Choice Requires="x14">
            <control shapeId="2073" r:id="rId28" name="Option Button 25">
              <controlPr defaultSize="0" autoFill="0" autoLine="0" autoPict="0">
                <anchor moveWithCells="1">
                  <from>
                    <xdr:col>8</xdr:col>
                    <xdr:colOff>447675</xdr:colOff>
                    <xdr:row>35</xdr:row>
                    <xdr:rowOff>142875</xdr:rowOff>
                  </from>
                  <to>
                    <xdr:col>8</xdr:col>
                    <xdr:colOff>866775</xdr:colOff>
                    <xdr:row>35</xdr:row>
                    <xdr:rowOff>361950</xdr:rowOff>
                  </to>
                </anchor>
              </controlPr>
            </control>
          </mc:Choice>
        </mc:AlternateContent>
        <mc:AlternateContent xmlns:mc="http://schemas.openxmlformats.org/markup-compatibility/2006">
          <mc:Choice Requires="x14">
            <control shapeId="2074" r:id="rId29" name="Option Button 26">
              <controlPr defaultSize="0" autoFill="0" autoLine="0" autoPict="0">
                <anchor moveWithCells="1">
                  <from>
                    <xdr:col>9</xdr:col>
                    <xdr:colOff>457200</xdr:colOff>
                    <xdr:row>35</xdr:row>
                    <xdr:rowOff>123825</xdr:rowOff>
                  </from>
                  <to>
                    <xdr:col>9</xdr:col>
                    <xdr:colOff>876300</xdr:colOff>
                    <xdr:row>35</xdr:row>
                    <xdr:rowOff>361950</xdr:rowOff>
                  </to>
                </anchor>
              </controlPr>
            </control>
          </mc:Choice>
        </mc:AlternateContent>
        <mc:AlternateContent xmlns:mc="http://schemas.openxmlformats.org/markup-compatibility/2006">
          <mc:Choice Requires="x14">
            <control shapeId="2075" r:id="rId30" name="Option Button 27">
              <controlPr defaultSize="0" autoFill="0" autoLine="0" autoPict="0">
                <anchor moveWithCells="1">
                  <from>
                    <xdr:col>10</xdr:col>
                    <xdr:colOff>466725</xdr:colOff>
                    <xdr:row>35</xdr:row>
                    <xdr:rowOff>142875</xdr:rowOff>
                  </from>
                  <to>
                    <xdr:col>10</xdr:col>
                    <xdr:colOff>895350</xdr:colOff>
                    <xdr:row>35</xdr:row>
                    <xdr:rowOff>361950</xdr:rowOff>
                  </to>
                </anchor>
              </controlPr>
            </control>
          </mc:Choice>
        </mc:AlternateContent>
        <mc:AlternateContent xmlns:mc="http://schemas.openxmlformats.org/markup-compatibility/2006">
          <mc:Choice Requires="x14">
            <control shapeId="2076" r:id="rId31" name="Option Button 28">
              <controlPr defaultSize="0" autoFill="0" autoLine="0" autoPict="0">
                <anchor moveWithCells="1">
                  <from>
                    <xdr:col>11</xdr:col>
                    <xdr:colOff>447675</xdr:colOff>
                    <xdr:row>35</xdr:row>
                    <xdr:rowOff>133350</xdr:rowOff>
                  </from>
                  <to>
                    <xdr:col>11</xdr:col>
                    <xdr:colOff>866775</xdr:colOff>
                    <xdr:row>35</xdr:row>
                    <xdr:rowOff>361950</xdr:rowOff>
                  </to>
                </anchor>
              </controlPr>
            </control>
          </mc:Choice>
        </mc:AlternateContent>
        <mc:AlternateContent xmlns:mc="http://schemas.openxmlformats.org/markup-compatibility/2006">
          <mc:Choice Requires="x14">
            <control shapeId="2077" r:id="rId32" name="Group Box 29">
              <controlPr defaultSize="0" print="0" autoFill="0" autoPict="0">
                <anchor moveWithCells="1">
                  <from>
                    <xdr:col>6</xdr:col>
                    <xdr:colOff>0</xdr:colOff>
                    <xdr:row>37</xdr:row>
                    <xdr:rowOff>0</xdr:rowOff>
                  </from>
                  <to>
                    <xdr:col>12</xdr:col>
                    <xdr:colOff>0</xdr:colOff>
                    <xdr:row>38</xdr:row>
                    <xdr:rowOff>0</xdr:rowOff>
                  </to>
                </anchor>
              </controlPr>
            </control>
          </mc:Choice>
        </mc:AlternateContent>
        <mc:AlternateContent xmlns:mc="http://schemas.openxmlformats.org/markup-compatibility/2006">
          <mc:Choice Requires="x14">
            <control shapeId="2078" r:id="rId33" name="Option Button 30">
              <controlPr defaultSize="0" autoFill="0" autoLine="0" autoPict="0">
                <anchor moveWithCells="1">
                  <from>
                    <xdr:col>6</xdr:col>
                    <xdr:colOff>400050</xdr:colOff>
                    <xdr:row>37</xdr:row>
                    <xdr:rowOff>133350</xdr:rowOff>
                  </from>
                  <to>
                    <xdr:col>6</xdr:col>
                    <xdr:colOff>819150</xdr:colOff>
                    <xdr:row>37</xdr:row>
                    <xdr:rowOff>361950</xdr:rowOff>
                  </to>
                </anchor>
              </controlPr>
            </control>
          </mc:Choice>
        </mc:AlternateContent>
        <mc:AlternateContent xmlns:mc="http://schemas.openxmlformats.org/markup-compatibility/2006">
          <mc:Choice Requires="x14">
            <control shapeId="2079" r:id="rId34" name="Option Button 31">
              <controlPr defaultSize="0" autoFill="0" autoLine="0" autoPict="0">
                <anchor moveWithCells="1">
                  <from>
                    <xdr:col>7</xdr:col>
                    <xdr:colOff>438150</xdr:colOff>
                    <xdr:row>37</xdr:row>
                    <xdr:rowOff>133350</xdr:rowOff>
                  </from>
                  <to>
                    <xdr:col>7</xdr:col>
                    <xdr:colOff>857250</xdr:colOff>
                    <xdr:row>37</xdr:row>
                    <xdr:rowOff>361950</xdr:rowOff>
                  </to>
                </anchor>
              </controlPr>
            </control>
          </mc:Choice>
        </mc:AlternateContent>
        <mc:AlternateContent xmlns:mc="http://schemas.openxmlformats.org/markup-compatibility/2006">
          <mc:Choice Requires="x14">
            <control shapeId="2080" r:id="rId35" name="Option Button 32">
              <controlPr defaultSize="0" autoFill="0" autoLine="0" autoPict="0">
                <anchor moveWithCells="1">
                  <from>
                    <xdr:col>8</xdr:col>
                    <xdr:colOff>438150</xdr:colOff>
                    <xdr:row>37</xdr:row>
                    <xdr:rowOff>133350</xdr:rowOff>
                  </from>
                  <to>
                    <xdr:col>8</xdr:col>
                    <xdr:colOff>866775</xdr:colOff>
                    <xdr:row>37</xdr:row>
                    <xdr:rowOff>361950</xdr:rowOff>
                  </to>
                </anchor>
              </controlPr>
            </control>
          </mc:Choice>
        </mc:AlternateContent>
        <mc:AlternateContent xmlns:mc="http://schemas.openxmlformats.org/markup-compatibility/2006">
          <mc:Choice Requires="x14">
            <control shapeId="2081" r:id="rId36" name="Option Button 33">
              <controlPr defaultSize="0" autoFill="0" autoLine="0" autoPict="0">
                <anchor moveWithCells="1">
                  <from>
                    <xdr:col>9</xdr:col>
                    <xdr:colOff>447675</xdr:colOff>
                    <xdr:row>37</xdr:row>
                    <xdr:rowOff>133350</xdr:rowOff>
                  </from>
                  <to>
                    <xdr:col>9</xdr:col>
                    <xdr:colOff>866775</xdr:colOff>
                    <xdr:row>37</xdr:row>
                    <xdr:rowOff>361950</xdr:rowOff>
                  </to>
                </anchor>
              </controlPr>
            </control>
          </mc:Choice>
        </mc:AlternateContent>
        <mc:AlternateContent xmlns:mc="http://schemas.openxmlformats.org/markup-compatibility/2006">
          <mc:Choice Requires="x14">
            <control shapeId="2082" r:id="rId37" name="Option Button 34">
              <controlPr defaultSize="0" autoFill="0" autoLine="0" autoPict="0">
                <anchor moveWithCells="1">
                  <from>
                    <xdr:col>10</xdr:col>
                    <xdr:colOff>457200</xdr:colOff>
                    <xdr:row>37</xdr:row>
                    <xdr:rowOff>133350</xdr:rowOff>
                  </from>
                  <to>
                    <xdr:col>10</xdr:col>
                    <xdr:colOff>876300</xdr:colOff>
                    <xdr:row>37</xdr:row>
                    <xdr:rowOff>361950</xdr:rowOff>
                  </to>
                </anchor>
              </controlPr>
            </control>
          </mc:Choice>
        </mc:AlternateContent>
        <mc:AlternateContent xmlns:mc="http://schemas.openxmlformats.org/markup-compatibility/2006">
          <mc:Choice Requires="x14">
            <control shapeId="2083" r:id="rId38" name="Option Button 35">
              <controlPr defaultSize="0" autoFill="0" autoLine="0" autoPict="0">
                <anchor moveWithCells="1">
                  <from>
                    <xdr:col>11</xdr:col>
                    <xdr:colOff>438150</xdr:colOff>
                    <xdr:row>37</xdr:row>
                    <xdr:rowOff>133350</xdr:rowOff>
                  </from>
                  <to>
                    <xdr:col>11</xdr:col>
                    <xdr:colOff>866775</xdr:colOff>
                    <xdr:row>37</xdr:row>
                    <xdr:rowOff>361950</xdr:rowOff>
                  </to>
                </anchor>
              </controlPr>
            </control>
          </mc:Choice>
        </mc:AlternateContent>
        <mc:AlternateContent xmlns:mc="http://schemas.openxmlformats.org/markup-compatibility/2006">
          <mc:Choice Requires="x14">
            <control shapeId="2084" r:id="rId39" name="Group Box 36">
              <controlPr defaultSize="0" print="0" autoFill="0" autoPict="0">
                <anchor moveWithCells="1">
                  <from>
                    <xdr:col>6</xdr:col>
                    <xdr:colOff>0</xdr:colOff>
                    <xdr:row>38</xdr:row>
                    <xdr:rowOff>0</xdr:rowOff>
                  </from>
                  <to>
                    <xdr:col>12</xdr:col>
                    <xdr:colOff>0</xdr:colOff>
                    <xdr:row>39</xdr:row>
                    <xdr:rowOff>0</xdr:rowOff>
                  </to>
                </anchor>
              </controlPr>
            </control>
          </mc:Choice>
        </mc:AlternateContent>
        <mc:AlternateContent xmlns:mc="http://schemas.openxmlformats.org/markup-compatibility/2006">
          <mc:Choice Requires="x14">
            <control shapeId="2085" r:id="rId40" name="Option Button 37">
              <controlPr defaultSize="0" autoFill="0" autoLine="0" autoPict="0">
                <anchor moveWithCells="1">
                  <from>
                    <xdr:col>6</xdr:col>
                    <xdr:colOff>400050</xdr:colOff>
                    <xdr:row>38</xdr:row>
                    <xdr:rowOff>142875</xdr:rowOff>
                  </from>
                  <to>
                    <xdr:col>6</xdr:col>
                    <xdr:colOff>819150</xdr:colOff>
                    <xdr:row>38</xdr:row>
                    <xdr:rowOff>361950</xdr:rowOff>
                  </to>
                </anchor>
              </controlPr>
            </control>
          </mc:Choice>
        </mc:AlternateContent>
        <mc:AlternateContent xmlns:mc="http://schemas.openxmlformats.org/markup-compatibility/2006">
          <mc:Choice Requires="x14">
            <control shapeId="2086" r:id="rId41" name="Option Button 38">
              <controlPr defaultSize="0" autoFill="0" autoLine="0" autoPict="0">
                <anchor moveWithCells="1">
                  <from>
                    <xdr:col>7</xdr:col>
                    <xdr:colOff>447675</xdr:colOff>
                    <xdr:row>38</xdr:row>
                    <xdr:rowOff>133350</xdr:rowOff>
                  </from>
                  <to>
                    <xdr:col>7</xdr:col>
                    <xdr:colOff>866775</xdr:colOff>
                    <xdr:row>38</xdr:row>
                    <xdr:rowOff>361950</xdr:rowOff>
                  </to>
                </anchor>
              </controlPr>
            </control>
          </mc:Choice>
        </mc:AlternateContent>
        <mc:AlternateContent xmlns:mc="http://schemas.openxmlformats.org/markup-compatibility/2006">
          <mc:Choice Requires="x14">
            <control shapeId="2087" r:id="rId42" name="Option Button 39">
              <controlPr defaultSize="0" autoFill="0" autoLine="0" autoPict="0">
                <anchor moveWithCells="1">
                  <from>
                    <xdr:col>8</xdr:col>
                    <xdr:colOff>447675</xdr:colOff>
                    <xdr:row>38</xdr:row>
                    <xdr:rowOff>142875</xdr:rowOff>
                  </from>
                  <to>
                    <xdr:col>8</xdr:col>
                    <xdr:colOff>866775</xdr:colOff>
                    <xdr:row>38</xdr:row>
                    <xdr:rowOff>361950</xdr:rowOff>
                  </to>
                </anchor>
              </controlPr>
            </control>
          </mc:Choice>
        </mc:AlternateContent>
        <mc:AlternateContent xmlns:mc="http://schemas.openxmlformats.org/markup-compatibility/2006">
          <mc:Choice Requires="x14">
            <control shapeId="2088" r:id="rId43" name="Option Button 40">
              <controlPr defaultSize="0" autoFill="0" autoLine="0" autoPict="0">
                <anchor moveWithCells="1">
                  <from>
                    <xdr:col>9</xdr:col>
                    <xdr:colOff>457200</xdr:colOff>
                    <xdr:row>38</xdr:row>
                    <xdr:rowOff>142875</xdr:rowOff>
                  </from>
                  <to>
                    <xdr:col>9</xdr:col>
                    <xdr:colOff>876300</xdr:colOff>
                    <xdr:row>38</xdr:row>
                    <xdr:rowOff>361950</xdr:rowOff>
                  </to>
                </anchor>
              </controlPr>
            </control>
          </mc:Choice>
        </mc:AlternateContent>
        <mc:AlternateContent xmlns:mc="http://schemas.openxmlformats.org/markup-compatibility/2006">
          <mc:Choice Requires="x14">
            <control shapeId="2089" r:id="rId44" name="Option Button 41">
              <controlPr defaultSize="0" autoFill="0" autoLine="0" autoPict="0">
                <anchor moveWithCells="1">
                  <from>
                    <xdr:col>10</xdr:col>
                    <xdr:colOff>466725</xdr:colOff>
                    <xdr:row>38</xdr:row>
                    <xdr:rowOff>142875</xdr:rowOff>
                  </from>
                  <to>
                    <xdr:col>10</xdr:col>
                    <xdr:colOff>895350</xdr:colOff>
                    <xdr:row>38</xdr:row>
                    <xdr:rowOff>361950</xdr:rowOff>
                  </to>
                </anchor>
              </controlPr>
            </control>
          </mc:Choice>
        </mc:AlternateContent>
        <mc:AlternateContent xmlns:mc="http://schemas.openxmlformats.org/markup-compatibility/2006">
          <mc:Choice Requires="x14">
            <control shapeId="2090" r:id="rId45" name="Option Button 42">
              <controlPr defaultSize="0" autoFill="0" autoLine="0" autoPict="0">
                <anchor moveWithCells="1">
                  <from>
                    <xdr:col>11</xdr:col>
                    <xdr:colOff>447675</xdr:colOff>
                    <xdr:row>38</xdr:row>
                    <xdr:rowOff>133350</xdr:rowOff>
                  </from>
                  <to>
                    <xdr:col>11</xdr:col>
                    <xdr:colOff>866775</xdr:colOff>
                    <xdr:row>38</xdr:row>
                    <xdr:rowOff>361950</xdr:rowOff>
                  </to>
                </anchor>
              </controlPr>
            </control>
          </mc:Choice>
        </mc:AlternateContent>
        <mc:AlternateContent xmlns:mc="http://schemas.openxmlformats.org/markup-compatibility/2006">
          <mc:Choice Requires="x14">
            <control shapeId="2098" r:id="rId46" name="Group Box 50">
              <controlPr defaultSize="0" print="0" autoFill="0" autoPict="0">
                <anchor moveWithCells="1">
                  <from>
                    <xdr:col>6</xdr:col>
                    <xdr:colOff>0</xdr:colOff>
                    <xdr:row>40</xdr:row>
                    <xdr:rowOff>0</xdr:rowOff>
                  </from>
                  <to>
                    <xdr:col>12</xdr:col>
                    <xdr:colOff>0</xdr:colOff>
                    <xdr:row>41</xdr:row>
                    <xdr:rowOff>0</xdr:rowOff>
                  </to>
                </anchor>
              </controlPr>
            </control>
          </mc:Choice>
        </mc:AlternateContent>
        <mc:AlternateContent xmlns:mc="http://schemas.openxmlformats.org/markup-compatibility/2006">
          <mc:Choice Requires="x14">
            <control shapeId="2099" r:id="rId47" name="Option Button 51">
              <controlPr defaultSize="0" autoFill="0" autoLine="0" autoPict="0">
                <anchor moveWithCells="1">
                  <from>
                    <xdr:col>6</xdr:col>
                    <xdr:colOff>400050</xdr:colOff>
                    <xdr:row>40</xdr:row>
                    <xdr:rowOff>114300</xdr:rowOff>
                  </from>
                  <to>
                    <xdr:col>6</xdr:col>
                    <xdr:colOff>819150</xdr:colOff>
                    <xdr:row>40</xdr:row>
                    <xdr:rowOff>333375</xdr:rowOff>
                  </to>
                </anchor>
              </controlPr>
            </control>
          </mc:Choice>
        </mc:AlternateContent>
        <mc:AlternateContent xmlns:mc="http://schemas.openxmlformats.org/markup-compatibility/2006">
          <mc:Choice Requires="x14">
            <control shapeId="2100" r:id="rId48" name="Option Button 52">
              <controlPr defaultSize="0" autoFill="0" autoLine="0" autoPict="0">
                <anchor moveWithCells="1">
                  <from>
                    <xdr:col>7</xdr:col>
                    <xdr:colOff>438150</xdr:colOff>
                    <xdr:row>40</xdr:row>
                    <xdr:rowOff>104775</xdr:rowOff>
                  </from>
                  <to>
                    <xdr:col>7</xdr:col>
                    <xdr:colOff>857250</xdr:colOff>
                    <xdr:row>40</xdr:row>
                    <xdr:rowOff>323850</xdr:rowOff>
                  </to>
                </anchor>
              </controlPr>
            </control>
          </mc:Choice>
        </mc:AlternateContent>
        <mc:AlternateContent xmlns:mc="http://schemas.openxmlformats.org/markup-compatibility/2006">
          <mc:Choice Requires="x14">
            <control shapeId="2101" r:id="rId49" name="Option Button 53">
              <controlPr defaultSize="0" autoFill="0" autoLine="0" autoPict="0">
                <anchor moveWithCells="1">
                  <from>
                    <xdr:col>8</xdr:col>
                    <xdr:colOff>438150</xdr:colOff>
                    <xdr:row>40</xdr:row>
                    <xdr:rowOff>114300</xdr:rowOff>
                  </from>
                  <to>
                    <xdr:col>8</xdr:col>
                    <xdr:colOff>866775</xdr:colOff>
                    <xdr:row>40</xdr:row>
                    <xdr:rowOff>333375</xdr:rowOff>
                  </to>
                </anchor>
              </controlPr>
            </control>
          </mc:Choice>
        </mc:AlternateContent>
        <mc:AlternateContent xmlns:mc="http://schemas.openxmlformats.org/markup-compatibility/2006">
          <mc:Choice Requires="x14">
            <control shapeId="2102" r:id="rId50" name="Option Button 54">
              <controlPr defaultSize="0" autoFill="0" autoLine="0" autoPict="0">
                <anchor moveWithCells="1">
                  <from>
                    <xdr:col>9</xdr:col>
                    <xdr:colOff>447675</xdr:colOff>
                    <xdr:row>40</xdr:row>
                    <xdr:rowOff>95250</xdr:rowOff>
                  </from>
                  <to>
                    <xdr:col>9</xdr:col>
                    <xdr:colOff>866775</xdr:colOff>
                    <xdr:row>40</xdr:row>
                    <xdr:rowOff>314325</xdr:rowOff>
                  </to>
                </anchor>
              </controlPr>
            </control>
          </mc:Choice>
        </mc:AlternateContent>
        <mc:AlternateContent xmlns:mc="http://schemas.openxmlformats.org/markup-compatibility/2006">
          <mc:Choice Requires="x14">
            <control shapeId="2103" r:id="rId51" name="Option Button 55">
              <controlPr defaultSize="0" autoFill="0" autoLine="0" autoPict="0">
                <anchor moveWithCells="1">
                  <from>
                    <xdr:col>10</xdr:col>
                    <xdr:colOff>457200</xdr:colOff>
                    <xdr:row>40</xdr:row>
                    <xdr:rowOff>114300</xdr:rowOff>
                  </from>
                  <to>
                    <xdr:col>10</xdr:col>
                    <xdr:colOff>876300</xdr:colOff>
                    <xdr:row>40</xdr:row>
                    <xdr:rowOff>333375</xdr:rowOff>
                  </to>
                </anchor>
              </controlPr>
            </control>
          </mc:Choice>
        </mc:AlternateContent>
        <mc:AlternateContent xmlns:mc="http://schemas.openxmlformats.org/markup-compatibility/2006">
          <mc:Choice Requires="x14">
            <control shapeId="2104" r:id="rId52" name="Option Button 56">
              <controlPr defaultSize="0" autoFill="0" autoLine="0" autoPict="0">
                <anchor moveWithCells="1">
                  <from>
                    <xdr:col>11</xdr:col>
                    <xdr:colOff>438150</xdr:colOff>
                    <xdr:row>40</xdr:row>
                    <xdr:rowOff>104775</xdr:rowOff>
                  </from>
                  <to>
                    <xdr:col>11</xdr:col>
                    <xdr:colOff>866775</xdr:colOff>
                    <xdr:row>40</xdr:row>
                    <xdr:rowOff>323850</xdr:rowOff>
                  </to>
                </anchor>
              </controlPr>
            </control>
          </mc:Choice>
        </mc:AlternateContent>
        <mc:AlternateContent xmlns:mc="http://schemas.openxmlformats.org/markup-compatibility/2006">
          <mc:Choice Requires="x14">
            <control shapeId="2105" r:id="rId53" name="Group Box 57">
              <controlPr defaultSize="0" print="0" autoFill="0" autoPict="0">
                <anchor moveWithCells="1">
                  <from>
                    <xdr:col>6</xdr:col>
                    <xdr:colOff>0</xdr:colOff>
                    <xdr:row>41</xdr:row>
                    <xdr:rowOff>0</xdr:rowOff>
                  </from>
                  <to>
                    <xdr:col>12</xdr:col>
                    <xdr:colOff>0</xdr:colOff>
                    <xdr:row>42</xdr:row>
                    <xdr:rowOff>0</xdr:rowOff>
                  </to>
                </anchor>
              </controlPr>
            </control>
          </mc:Choice>
        </mc:AlternateContent>
        <mc:AlternateContent xmlns:mc="http://schemas.openxmlformats.org/markup-compatibility/2006">
          <mc:Choice Requires="x14">
            <control shapeId="2106" r:id="rId54" name="Option Button 58">
              <controlPr defaultSize="0" autoFill="0" autoLine="0" autoPict="0">
                <anchor moveWithCells="1">
                  <from>
                    <xdr:col>6</xdr:col>
                    <xdr:colOff>400050</xdr:colOff>
                    <xdr:row>41</xdr:row>
                    <xdr:rowOff>133350</xdr:rowOff>
                  </from>
                  <to>
                    <xdr:col>6</xdr:col>
                    <xdr:colOff>819150</xdr:colOff>
                    <xdr:row>41</xdr:row>
                    <xdr:rowOff>361950</xdr:rowOff>
                  </to>
                </anchor>
              </controlPr>
            </control>
          </mc:Choice>
        </mc:AlternateContent>
        <mc:AlternateContent xmlns:mc="http://schemas.openxmlformats.org/markup-compatibility/2006">
          <mc:Choice Requires="x14">
            <control shapeId="2107" r:id="rId55" name="Option Button 59">
              <controlPr defaultSize="0" autoFill="0" autoLine="0" autoPict="0">
                <anchor moveWithCells="1">
                  <from>
                    <xdr:col>7</xdr:col>
                    <xdr:colOff>438150</xdr:colOff>
                    <xdr:row>41</xdr:row>
                    <xdr:rowOff>123825</xdr:rowOff>
                  </from>
                  <to>
                    <xdr:col>7</xdr:col>
                    <xdr:colOff>857250</xdr:colOff>
                    <xdr:row>41</xdr:row>
                    <xdr:rowOff>342900</xdr:rowOff>
                  </to>
                </anchor>
              </controlPr>
            </control>
          </mc:Choice>
        </mc:AlternateContent>
        <mc:AlternateContent xmlns:mc="http://schemas.openxmlformats.org/markup-compatibility/2006">
          <mc:Choice Requires="x14">
            <control shapeId="2108" r:id="rId56" name="Option Button 60">
              <controlPr defaultSize="0" autoFill="0" autoLine="0" autoPict="0">
                <anchor moveWithCells="1">
                  <from>
                    <xdr:col>8</xdr:col>
                    <xdr:colOff>438150</xdr:colOff>
                    <xdr:row>41</xdr:row>
                    <xdr:rowOff>133350</xdr:rowOff>
                  </from>
                  <to>
                    <xdr:col>8</xdr:col>
                    <xdr:colOff>866775</xdr:colOff>
                    <xdr:row>41</xdr:row>
                    <xdr:rowOff>361950</xdr:rowOff>
                  </to>
                </anchor>
              </controlPr>
            </control>
          </mc:Choice>
        </mc:AlternateContent>
        <mc:AlternateContent xmlns:mc="http://schemas.openxmlformats.org/markup-compatibility/2006">
          <mc:Choice Requires="x14">
            <control shapeId="2109" r:id="rId57" name="Option Button 61">
              <controlPr defaultSize="0" autoFill="0" autoLine="0" autoPict="0">
                <anchor moveWithCells="1">
                  <from>
                    <xdr:col>9</xdr:col>
                    <xdr:colOff>447675</xdr:colOff>
                    <xdr:row>41</xdr:row>
                    <xdr:rowOff>114300</xdr:rowOff>
                  </from>
                  <to>
                    <xdr:col>9</xdr:col>
                    <xdr:colOff>866775</xdr:colOff>
                    <xdr:row>41</xdr:row>
                    <xdr:rowOff>333375</xdr:rowOff>
                  </to>
                </anchor>
              </controlPr>
            </control>
          </mc:Choice>
        </mc:AlternateContent>
        <mc:AlternateContent xmlns:mc="http://schemas.openxmlformats.org/markup-compatibility/2006">
          <mc:Choice Requires="x14">
            <control shapeId="2110" r:id="rId58" name="Option Button 62">
              <controlPr defaultSize="0" autoFill="0" autoLine="0" autoPict="0">
                <anchor moveWithCells="1">
                  <from>
                    <xdr:col>10</xdr:col>
                    <xdr:colOff>457200</xdr:colOff>
                    <xdr:row>41</xdr:row>
                    <xdr:rowOff>133350</xdr:rowOff>
                  </from>
                  <to>
                    <xdr:col>10</xdr:col>
                    <xdr:colOff>876300</xdr:colOff>
                    <xdr:row>41</xdr:row>
                    <xdr:rowOff>361950</xdr:rowOff>
                  </to>
                </anchor>
              </controlPr>
            </control>
          </mc:Choice>
        </mc:AlternateContent>
        <mc:AlternateContent xmlns:mc="http://schemas.openxmlformats.org/markup-compatibility/2006">
          <mc:Choice Requires="x14">
            <control shapeId="2111" r:id="rId59" name="Option Button 63">
              <controlPr defaultSize="0" autoFill="0" autoLine="0" autoPict="0">
                <anchor moveWithCells="1">
                  <from>
                    <xdr:col>11</xdr:col>
                    <xdr:colOff>438150</xdr:colOff>
                    <xdr:row>41</xdr:row>
                    <xdr:rowOff>123825</xdr:rowOff>
                  </from>
                  <to>
                    <xdr:col>11</xdr:col>
                    <xdr:colOff>866775</xdr:colOff>
                    <xdr:row>41</xdr:row>
                    <xdr:rowOff>342900</xdr:rowOff>
                  </to>
                </anchor>
              </controlPr>
            </control>
          </mc:Choice>
        </mc:AlternateContent>
        <mc:AlternateContent xmlns:mc="http://schemas.openxmlformats.org/markup-compatibility/2006">
          <mc:Choice Requires="x14">
            <control shapeId="2112" r:id="rId60" name="Group Box 64">
              <controlPr defaultSize="0" print="0" autoFill="0" autoPict="0">
                <anchor moveWithCells="1">
                  <from>
                    <xdr:col>6</xdr:col>
                    <xdr:colOff>0</xdr:colOff>
                    <xdr:row>42</xdr:row>
                    <xdr:rowOff>0</xdr:rowOff>
                  </from>
                  <to>
                    <xdr:col>12</xdr:col>
                    <xdr:colOff>0</xdr:colOff>
                    <xdr:row>43</xdr:row>
                    <xdr:rowOff>0</xdr:rowOff>
                  </to>
                </anchor>
              </controlPr>
            </control>
          </mc:Choice>
        </mc:AlternateContent>
        <mc:AlternateContent xmlns:mc="http://schemas.openxmlformats.org/markup-compatibility/2006">
          <mc:Choice Requires="x14">
            <control shapeId="2113" r:id="rId61" name="Option Button 65">
              <controlPr defaultSize="0" autoFill="0" autoLine="0" autoPict="0">
                <anchor moveWithCells="1">
                  <from>
                    <xdr:col>6</xdr:col>
                    <xdr:colOff>409575</xdr:colOff>
                    <xdr:row>42</xdr:row>
                    <xdr:rowOff>152400</xdr:rowOff>
                  </from>
                  <to>
                    <xdr:col>6</xdr:col>
                    <xdr:colOff>838200</xdr:colOff>
                    <xdr:row>42</xdr:row>
                    <xdr:rowOff>371475</xdr:rowOff>
                  </to>
                </anchor>
              </controlPr>
            </control>
          </mc:Choice>
        </mc:AlternateContent>
        <mc:AlternateContent xmlns:mc="http://schemas.openxmlformats.org/markup-compatibility/2006">
          <mc:Choice Requires="x14">
            <control shapeId="2114" r:id="rId62" name="Option Button 66">
              <controlPr defaultSize="0" autoFill="0" autoLine="0" autoPict="0">
                <anchor moveWithCells="1">
                  <from>
                    <xdr:col>7</xdr:col>
                    <xdr:colOff>447675</xdr:colOff>
                    <xdr:row>42</xdr:row>
                    <xdr:rowOff>152400</xdr:rowOff>
                  </from>
                  <to>
                    <xdr:col>7</xdr:col>
                    <xdr:colOff>866775</xdr:colOff>
                    <xdr:row>42</xdr:row>
                    <xdr:rowOff>371475</xdr:rowOff>
                  </to>
                </anchor>
              </controlPr>
            </control>
          </mc:Choice>
        </mc:AlternateContent>
        <mc:AlternateContent xmlns:mc="http://schemas.openxmlformats.org/markup-compatibility/2006">
          <mc:Choice Requires="x14">
            <control shapeId="2115" r:id="rId63" name="Option Button 67">
              <controlPr defaultSize="0" autoFill="0" autoLine="0" autoPict="0">
                <anchor moveWithCells="1">
                  <from>
                    <xdr:col>8</xdr:col>
                    <xdr:colOff>447675</xdr:colOff>
                    <xdr:row>42</xdr:row>
                    <xdr:rowOff>152400</xdr:rowOff>
                  </from>
                  <to>
                    <xdr:col>8</xdr:col>
                    <xdr:colOff>866775</xdr:colOff>
                    <xdr:row>42</xdr:row>
                    <xdr:rowOff>371475</xdr:rowOff>
                  </to>
                </anchor>
              </controlPr>
            </control>
          </mc:Choice>
        </mc:AlternateContent>
        <mc:AlternateContent xmlns:mc="http://schemas.openxmlformats.org/markup-compatibility/2006">
          <mc:Choice Requires="x14">
            <control shapeId="2116" r:id="rId64" name="Option Button 68">
              <controlPr defaultSize="0" autoFill="0" autoLine="0" autoPict="0">
                <anchor moveWithCells="1">
                  <from>
                    <xdr:col>9</xdr:col>
                    <xdr:colOff>457200</xdr:colOff>
                    <xdr:row>42</xdr:row>
                    <xdr:rowOff>152400</xdr:rowOff>
                  </from>
                  <to>
                    <xdr:col>9</xdr:col>
                    <xdr:colOff>876300</xdr:colOff>
                    <xdr:row>42</xdr:row>
                    <xdr:rowOff>371475</xdr:rowOff>
                  </to>
                </anchor>
              </controlPr>
            </control>
          </mc:Choice>
        </mc:AlternateContent>
        <mc:AlternateContent xmlns:mc="http://schemas.openxmlformats.org/markup-compatibility/2006">
          <mc:Choice Requires="x14">
            <control shapeId="2117" r:id="rId65" name="Option Button 69">
              <controlPr defaultSize="0" autoFill="0" autoLine="0" autoPict="0">
                <anchor moveWithCells="1">
                  <from>
                    <xdr:col>10</xdr:col>
                    <xdr:colOff>466725</xdr:colOff>
                    <xdr:row>42</xdr:row>
                    <xdr:rowOff>152400</xdr:rowOff>
                  </from>
                  <to>
                    <xdr:col>10</xdr:col>
                    <xdr:colOff>895350</xdr:colOff>
                    <xdr:row>42</xdr:row>
                    <xdr:rowOff>371475</xdr:rowOff>
                  </to>
                </anchor>
              </controlPr>
            </control>
          </mc:Choice>
        </mc:AlternateContent>
        <mc:AlternateContent xmlns:mc="http://schemas.openxmlformats.org/markup-compatibility/2006">
          <mc:Choice Requires="x14">
            <control shapeId="2118" r:id="rId66" name="Option Button 70">
              <controlPr defaultSize="0" autoFill="0" autoLine="0" autoPict="0">
                <anchor moveWithCells="1">
                  <from>
                    <xdr:col>11</xdr:col>
                    <xdr:colOff>447675</xdr:colOff>
                    <xdr:row>42</xdr:row>
                    <xdr:rowOff>152400</xdr:rowOff>
                  </from>
                  <to>
                    <xdr:col>11</xdr:col>
                    <xdr:colOff>866775</xdr:colOff>
                    <xdr:row>42</xdr:row>
                    <xdr:rowOff>371475</xdr:rowOff>
                  </to>
                </anchor>
              </controlPr>
            </control>
          </mc:Choice>
        </mc:AlternateContent>
        <mc:AlternateContent xmlns:mc="http://schemas.openxmlformats.org/markup-compatibility/2006">
          <mc:Choice Requires="x14">
            <control shapeId="2119" r:id="rId67" name="Group Box 71">
              <controlPr defaultSize="0" print="0" autoFill="0" autoPict="0">
                <anchor moveWithCells="1">
                  <from>
                    <xdr:col>6</xdr:col>
                    <xdr:colOff>0</xdr:colOff>
                    <xdr:row>47</xdr:row>
                    <xdr:rowOff>0</xdr:rowOff>
                  </from>
                  <to>
                    <xdr:col>12</xdr:col>
                    <xdr:colOff>0</xdr:colOff>
                    <xdr:row>48</xdr:row>
                    <xdr:rowOff>0</xdr:rowOff>
                  </to>
                </anchor>
              </controlPr>
            </control>
          </mc:Choice>
        </mc:AlternateContent>
        <mc:AlternateContent xmlns:mc="http://schemas.openxmlformats.org/markup-compatibility/2006">
          <mc:Choice Requires="x14">
            <control shapeId="2120" r:id="rId68" name="Option Button 72">
              <controlPr defaultSize="0" autoFill="0" autoLine="0" autoPict="0">
                <anchor moveWithCells="1">
                  <from>
                    <xdr:col>6</xdr:col>
                    <xdr:colOff>381000</xdr:colOff>
                    <xdr:row>47</xdr:row>
                    <xdr:rowOff>142875</xdr:rowOff>
                  </from>
                  <to>
                    <xdr:col>6</xdr:col>
                    <xdr:colOff>800100</xdr:colOff>
                    <xdr:row>47</xdr:row>
                    <xdr:rowOff>371475</xdr:rowOff>
                  </to>
                </anchor>
              </controlPr>
            </control>
          </mc:Choice>
        </mc:AlternateContent>
        <mc:AlternateContent xmlns:mc="http://schemas.openxmlformats.org/markup-compatibility/2006">
          <mc:Choice Requires="x14">
            <control shapeId="2121" r:id="rId69" name="Option Button 73">
              <controlPr defaultSize="0" autoFill="0" autoLine="0" autoPict="0">
                <anchor moveWithCells="1">
                  <from>
                    <xdr:col>7</xdr:col>
                    <xdr:colOff>419100</xdr:colOff>
                    <xdr:row>47</xdr:row>
                    <xdr:rowOff>152400</xdr:rowOff>
                  </from>
                  <to>
                    <xdr:col>7</xdr:col>
                    <xdr:colOff>838200</xdr:colOff>
                    <xdr:row>47</xdr:row>
                    <xdr:rowOff>371475</xdr:rowOff>
                  </to>
                </anchor>
              </controlPr>
            </control>
          </mc:Choice>
        </mc:AlternateContent>
        <mc:AlternateContent xmlns:mc="http://schemas.openxmlformats.org/markup-compatibility/2006">
          <mc:Choice Requires="x14">
            <control shapeId="2122" r:id="rId70" name="Option Button 74">
              <controlPr defaultSize="0" autoFill="0" autoLine="0" autoPict="0">
                <anchor moveWithCells="1">
                  <from>
                    <xdr:col>8</xdr:col>
                    <xdr:colOff>419100</xdr:colOff>
                    <xdr:row>47</xdr:row>
                    <xdr:rowOff>142875</xdr:rowOff>
                  </from>
                  <to>
                    <xdr:col>8</xdr:col>
                    <xdr:colOff>838200</xdr:colOff>
                    <xdr:row>47</xdr:row>
                    <xdr:rowOff>371475</xdr:rowOff>
                  </to>
                </anchor>
              </controlPr>
            </control>
          </mc:Choice>
        </mc:AlternateContent>
        <mc:AlternateContent xmlns:mc="http://schemas.openxmlformats.org/markup-compatibility/2006">
          <mc:Choice Requires="x14">
            <control shapeId="2123" r:id="rId71" name="Option Button 75">
              <controlPr defaultSize="0" autoFill="0" autoLine="0" autoPict="0">
                <anchor moveWithCells="1">
                  <from>
                    <xdr:col>9</xdr:col>
                    <xdr:colOff>428625</xdr:colOff>
                    <xdr:row>47</xdr:row>
                    <xdr:rowOff>152400</xdr:rowOff>
                  </from>
                  <to>
                    <xdr:col>9</xdr:col>
                    <xdr:colOff>847725</xdr:colOff>
                    <xdr:row>47</xdr:row>
                    <xdr:rowOff>371475</xdr:rowOff>
                  </to>
                </anchor>
              </controlPr>
            </control>
          </mc:Choice>
        </mc:AlternateContent>
        <mc:AlternateContent xmlns:mc="http://schemas.openxmlformats.org/markup-compatibility/2006">
          <mc:Choice Requires="x14">
            <control shapeId="2124" r:id="rId72" name="Option Button 76">
              <controlPr defaultSize="0" autoFill="0" autoLine="0" autoPict="0">
                <anchor moveWithCells="1">
                  <from>
                    <xdr:col>10</xdr:col>
                    <xdr:colOff>438150</xdr:colOff>
                    <xdr:row>47</xdr:row>
                    <xdr:rowOff>142875</xdr:rowOff>
                  </from>
                  <to>
                    <xdr:col>10</xdr:col>
                    <xdr:colOff>857250</xdr:colOff>
                    <xdr:row>47</xdr:row>
                    <xdr:rowOff>371475</xdr:rowOff>
                  </to>
                </anchor>
              </controlPr>
            </control>
          </mc:Choice>
        </mc:AlternateContent>
        <mc:AlternateContent xmlns:mc="http://schemas.openxmlformats.org/markup-compatibility/2006">
          <mc:Choice Requires="x14">
            <control shapeId="2126" r:id="rId73" name="Group Box 78">
              <controlPr defaultSize="0" print="0" autoFill="0" autoPict="0">
                <anchor moveWithCells="1">
                  <from>
                    <xdr:col>6</xdr:col>
                    <xdr:colOff>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2127" r:id="rId74" name="Option Button 79">
              <controlPr defaultSize="0" autoFill="0" autoLine="0" autoPict="0">
                <anchor moveWithCells="1">
                  <from>
                    <xdr:col>6</xdr:col>
                    <xdr:colOff>438150</xdr:colOff>
                    <xdr:row>15</xdr:row>
                    <xdr:rowOff>133350</xdr:rowOff>
                  </from>
                  <to>
                    <xdr:col>6</xdr:col>
                    <xdr:colOff>857250</xdr:colOff>
                    <xdr:row>15</xdr:row>
                    <xdr:rowOff>361950</xdr:rowOff>
                  </to>
                </anchor>
              </controlPr>
            </control>
          </mc:Choice>
        </mc:AlternateContent>
        <mc:AlternateContent xmlns:mc="http://schemas.openxmlformats.org/markup-compatibility/2006">
          <mc:Choice Requires="x14">
            <control shapeId="2128" r:id="rId75" name="Option Button 80">
              <controlPr defaultSize="0" autoFill="0" autoLine="0" autoPict="0">
                <anchor moveWithCells="1">
                  <from>
                    <xdr:col>7</xdr:col>
                    <xdr:colOff>457200</xdr:colOff>
                    <xdr:row>15</xdr:row>
                    <xdr:rowOff>133350</xdr:rowOff>
                  </from>
                  <to>
                    <xdr:col>7</xdr:col>
                    <xdr:colOff>876300</xdr:colOff>
                    <xdr:row>15</xdr:row>
                    <xdr:rowOff>361950</xdr:rowOff>
                  </to>
                </anchor>
              </controlPr>
            </control>
          </mc:Choice>
        </mc:AlternateContent>
        <mc:AlternateContent xmlns:mc="http://schemas.openxmlformats.org/markup-compatibility/2006">
          <mc:Choice Requires="x14">
            <control shapeId="2129" r:id="rId76" name="Option Button 81">
              <controlPr defaultSize="0" autoFill="0" autoLine="0" autoPict="0">
                <anchor moveWithCells="1">
                  <from>
                    <xdr:col>8</xdr:col>
                    <xdr:colOff>466725</xdr:colOff>
                    <xdr:row>15</xdr:row>
                    <xdr:rowOff>133350</xdr:rowOff>
                  </from>
                  <to>
                    <xdr:col>8</xdr:col>
                    <xdr:colOff>885825</xdr:colOff>
                    <xdr:row>15</xdr:row>
                    <xdr:rowOff>361950</xdr:rowOff>
                  </to>
                </anchor>
              </controlPr>
            </control>
          </mc:Choice>
        </mc:AlternateContent>
        <mc:AlternateContent xmlns:mc="http://schemas.openxmlformats.org/markup-compatibility/2006">
          <mc:Choice Requires="x14">
            <control shapeId="2130" r:id="rId77" name="Option Button 82">
              <controlPr defaultSize="0" autoFill="0" autoLine="0" autoPict="0">
                <anchor moveWithCells="1">
                  <from>
                    <xdr:col>9</xdr:col>
                    <xdr:colOff>438150</xdr:colOff>
                    <xdr:row>15</xdr:row>
                    <xdr:rowOff>133350</xdr:rowOff>
                  </from>
                  <to>
                    <xdr:col>9</xdr:col>
                    <xdr:colOff>857250</xdr:colOff>
                    <xdr:row>15</xdr:row>
                    <xdr:rowOff>361950</xdr:rowOff>
                  </to>
                </anchor>
              </controlPr>
            </control>
          </mc:Choice>
        </mc:AlternateContent>
        <mc:AlternateContent xmlns:mc="http://schemas.openxmlformats.org/markup-compatibility/2006">
          <mc:Choice Requires="x14">
            <control shapeId="2131" r:id="rId78" name="Option Button 83">
              <controlPr defaultSize="0" autoFill="0" autoLine="0" autoPict="0">
                <anchor moveWithCells="1">
                  <from>
                    <xdr:col>10</xdr:col>
                    <xdr:colOff>476250</xdr:colOff>
                    <xdr:row>15</xdr:row>
                    <xdr:rowOff>133350</xdr:rowOff>
                  </from>
                  <to>
                    <xdr:col>10</xdr:col>
                    <xdr:colOff>895350</xdr:colOff>
                    <xdr:row>15</xdr:row>
                    <xdr:rowOff>361950</xdr:rowOff>
                  </to>
                </anchor>
              </controlPr>
            </control>
          </mc:Choice>
        </mc:AlternateContent>
        <mc:AlternateContent xmlns:mc="http://schemas.openxmlformats.org/markup-compatibility/2006">
          <mc:Choice Requires="x14">
            <control shapeId="2132" r:id="rId79" name="Group Box 84">
              <controlPr defaultSize="0" print="0" autoFill="0" autoPict="0">
                <anchor moveWithCells="1">
                  <from>
                    <xdr:col>6</xdr:col>
                    <xdr:colOff>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2133" r:id="rId80" name="Option Button 85">
              <controlPr defaultSize="0" autoFill="0" autoLine="0" autoPict="0">
                <anchor moveWithCells="1">
                  <from>
                    <xdr:col>6</xdr:col>
                    <xdr:colOff>447675</xdr:colOff>
                    <xdr:row>16</xdr:row>
                    <xdr:rowOff>66675</xdr:rowOff>
                  </from>
                  <to>
                    <xdr:col>6</xdr:col>
                    <xdr:colOff>866775</xdr:colOff>
                    <xdr:row>16</xdr:row>
                    <xdr:rowOff>285750</xdr:rowOff>
                  </to>
                </anchor>
              </controlPr>
            </control>
          </mc:Choice>
        </mc:AlternateContent>
        <mc:AlternateContent xmlns:mc="http://schemas.openxmlformats.org/markup-compatibility/2006">
          <mc:Choice Requires="x14">
            <control shapeId="2134" r:id="rId81" name="Option Button 86">
              <controlPr defaultSize="0" autoFill="0" autoLine="0" autoPict="0">
                <anchor moveWithCells="1">
                  <from>
                    <xdr:col>7</xdr:col>
                    <xdr:colOff>466725</xdr:colOff>
                    <xdr:row>16</xdr:row>
                    <xdr:rowOff>66675</xdr:rowOff>
                  </from>
                  <to>
                    <xdr:col>7</xdr:col>
                    <xdr:colOff>885825</xdr:colOff>
                    <xdr:row>16</xdr:row>
                    <xdr:rowOff>285750</xdr:rowOff>
                  </to>
                </anchor>
              </controlPr>
            </control>
          </mc:Choice>
        </mc:AlternateContent>
        <mc:AlternateContent xmlns:mc="http://schemas.openxmlformats.org/markup-compatibility/2006">
          <mc:Choice Requires="x14">
            <control shapeId="2135" r:id="rId82" name="Option Button 87">
              <controlPr defaultSize="0" autoFill="0" autoLine="0" autoPict="0">
                <anchor moveWithCells="1">
                  <from>
                    <xdr:col>8</xdr:col>
                    <xdr:colOff>476250</xdr:colOff>
                    <xdr:row>16</xdr:row>
                    <xdr:rowOff>66675</xdr:rowOff>
                  </from>
                  <to>
                    <xdr:col>8</xdr:col>
                    <xdr:colOff>895350</xdr:colOff>
                    <xdr:row>16</xdr:row>
                    <xdr:rowOff>285750</xdr:rowOff>
                  </to>
                </anchor>
              </controlPr>
            </control>
          </mc:Choice>
        </mc:AlternateContent>
        <mc:AlternateContent xmlns:mc="http://schemas.openxmlformats.org/markup-compatibility/2006">
          <mc:Choice Requires="x14">
            <control shapeId="2136" r:id="rId83" name="Option Button 88">
              <controlPr defaultSize="0" autoFill="0" autoLine="0" autoPict="0">
                <anchor moveWithCells="1">
                  <from>
                    <xdr:col>9</xdr:col>
                    <xdr:colOff>447675</xdr:colOff>
                    <xdr:row>16</xdr:row>
                    <xdr:rowOff>66675</xdr:rowOff>
                  </from>
                  <to>
                    <xdr:col>9</xdr:col>
                    <xdr:colOff>866775</xdr:colOff>
                    <xdr:row>16</xdr:row>
                    <xdr:rowOff>285750</xdr:rowOff>
                  </to>
                </anchor>
              </controlPr>
            </control>
          </mc:Choice>
        </mc:AlternateContent>
        <mc:AlternateContent xmlns:mc="http://schemas.openxmlformats.org/markup-compatibility/2006">
          <mc:Choice Requires="x14">
            <control shapeId="2137" r:id="rId84" name="Option Button 89">
              <controlPr defaultSize="0" autoFill="0" autoLine="0" autoPict="0">
                <anchor moveWithCells="1">
                  <from>
                    <xdr:col>10</xdr:col>
                    <xdr:colOff>485775</xdr:colOff>
                    <xdr:row>16</xdr:row>
                    <xdr:rowOff>66675</xdr:rowOff>
                  </from>
                  <to>
                    <xdr:col>10</xdr:col>
                    <xdr:colOff>904875</xdr:colOff>
                    <xdr:row>16</xdr:row>
                    <xdr:rowOff>285750</xdr:rowOff>
                  </to>
                </anchor>
              </controlPr>
            </control>
          </mc:Choice>
        </mc:AlternateContent>
        <mc:AlternateContent xmlns:mc="http://schemas.openxmlformats.org/markup-compatibility/2006">
          <mc:Choice Requires="x14">
            <control shapeId="2156" r:id="rId85" name="Group Box 108">
              <controlPr defaultSize="0" print="0" autoFill="0" autoPict="0">
                <anchor moveWithCells="1">
                  <from>
                    <xdr:col>6</xdr:col>
                    <xdr:colOff>0</xdr:colOff>
                    <xdr:row>23</xdr:row>
                    <xdr:rowOff>0</xdr:rowOff>
                  </from>
                  <to>
                    <xdr:col>10</xdr:col>
                    <xdr:colOff>0</xdr:colOff>
                    <xdr:row>24</xdr:row>
                    <xdr:rowOff>0</xdr:rowOff>
                  </to>
                </anchor>
              </controlPr>
            </control>
          </mc:Choice>
        </mc:AlternateContent>
        <mc:AlternateContent xmlns:mc="http://schemas.openxmlformats.org/markup-compatibility/2006">
          <mc:Choice Requires="x14">
            <control shapeId="2157" r:id="rId86" name="Option Button 109">
              <controlPr defaultSize="0" autoFill="0" autoLine="0" autoPict="0">
                <anchor moveWithCells="1">
                  <from>
                    <xdr:col>6</xdr:col>
                    <xdr:colOff>438150</xdr:colOff>
                    <xdr:row>23</xdr:row>
                    <xdr:rowOff>114300</xdr:rowOff>
                  </from>
                  <to>
                    <xdr:col>6</xdr:col>
                    <xdr:colOff>857250</xdr:colOff>
                    <xdr:row>23</xdr:row>
                    <xdr:rowOff>333375</xdr:rowOff>
                  </to>
                </anchor>
              </controlPr>
            </control>
          </mc:Choice>
        </mc:AlternateContent>
        <mc:AlternateContent xmlns:mc="http://schemas.openxmlformats.org/markup-compatibility/2006">
          <mc:Choice Requires="x14">
            <control shapeId="2158" r:id="rId87" name="Option Button 110">
              <controlPr defaultSize="0" autoFill="0" autoLine="0" autoPict="0">
                <anchor moveWithCells="1">
                  <from>
                    <xdr:col>7</xdr:col>
                    <xdr:colOff>438150</xdr:colOff>
                    <xdr:row>23</xdr:row>
                    <xdr:rowOff>114300</xdr:rowOff>
                  </from>
                  <to>
                    <xdr:col>7</xdr:col>
                    <xdr:colOff>857250</xdr:colOff>
                    <xdr:row>23</xdr:row>
                    <xdr:rowOff>333375</xdr:rowOff>
                  </to>
                </anchor>
              </controlPr>
            </control>
          </mc:Choice>
        </mc:AlternateContent>
        <mc:AlternateContent xmlns:mc="http://schemas.openxmlformats.org/markup-compatibility/2006">
          <mc:Choice Requires="x14">
            <control shapeId="2159" r:id="rId88" name="Option Button 111">
              <controlPr defaultSize="0" autoFill="0" autoLine="0" autoPict="0">
                <anchor moveWithCells="1">
                  <from>
                    <xdr:col>8</xdr:col>
                    <xdr:colOff>466725</xdr:colOff>
                    <xdr:row>23</xdr:row>
                    <xdr:rowOff>114300</xdr:rowOff>
                  </from>
                  <to>
                    <xdr:col>8</xdr:col>
                    <xdr:colOff>885825</xdr:colOff>
                    <xdr:row>23</xdr:row>
                    <xdr:rowOff>333375</xdr:rowOff>
                  </to>
                </anchor>
              </controlPr>
            </control>
          </mc:Choice>
        </mc:AlternateContent>
        <mc:AlternateContent xmlns:mc="http://schemas.openxmlformats.org/markup-compatibility/2006">
          <mc:Choice Requires="x14">
            <control shapeId="2160" r:id="rId89" name="Option Button 112">
              <controlPr defaultSize="0" autoFill="0" autoLine="0" autoPict="0">
                <anchor moveWithCells="1">
                  <from>
                    <xdr:col>9</xdr:col>
                    <xdr:colOff>438150</xdr:colOff>
                    <xdr:row>23</xdr:row>
                    <xdr:rowOff>114300</xdr:rowOff>
                  </from>
                  <to>
                    <xdr:col>9</xdr:col>
                    <xdr:colOff>857250</xdr:colOff>
                    <xdr:row>23</xdr:row>
                    <xdr:rowOff>333375</xdr:rowOff>
                  </to>
                </anchor>
              </controlPr>
            </control>
          </mc:Choice>
        </mc:AlternateContent>
        <mc:AlternateContent xmlns:mc="http://schemas.openxmlformats.org/markup-compatibility/2006">
          <mc:Choice Requires="x14">
            <control shapeId="2161" r:id="rId90" name="Group Box 113">
              <controlPr defaultSize="0" print="0" autoFill="0" autoPict="0">
                <anchor moveWithCells="1">
                  <from>
                    <xdr:col>6</xdr:col>
                    <xdr:colOff>0</xdr:colOff>
                    <xdr:row>24</xdr:row>
                    <xdr:rowOff>0</xdr:rowOff>
                  </from>
                  <to>
                    <xdr:col>10</xdr:col>
                    <xdr:colOff>0</xdr:colOff>
                    <xdr:row>25</xdr:row>
                    <xdr:rowOff>0</xdr:rowOff>
                  </to>
                </anchor>
              </controlPr>
            </control>
          </mc:Choice>
        </mc:AlternateContent>
        <mc:AlternateContent xmlns:mc="http://schemas.openxmlformats.org/markup-compatibility/2006">
          <mc:Choice Requires="x14">
            <control shapeId="2162" r:id="rId91" name="Option Button 114">
              <controlPr defaultSize="0" autoFill="0" autoLine="0" autoPict="0">
                <anchor moveWithCells="1">
                  <from>
                    <xdr:col>6</xdr:col>
                    <xdr:colOff>438150</xdr:colOff>
                    <xdr:row>24</xdr:row>
                    <xdr:rowOff>76200</xdr:rowOff>
                  </from>
                  <to>
                    <xdr:col>6</xdr:col>
                    <xdr:colOff>857250</xdr:colOff>
                    <xdr:row>24</xdr:row>
                    <xdr:rowOff>295275</xdr:rowOff>
                  </to>
                </anchor>
              </controlPr>
            </control>
          </mc:Choice>
        </mc:AlternateContent>
        <mc:AlternateContent xmlns:mc="http://schemas.openxmlformats.org/markup-compatibility/2006">
          <mc:Choice Requires="x14">
            <control shapeId="2163" r:id="rId92" name="Option Button 115">
              <controlPr defaultSize="0" autoFill="0" autoLine="0" autoPict="0">
                <anchor moveWithCells="1">
                  <from>
                    <xdr:col>7</xdr:col>
                    <xdr:colOff>438150</xdr:colOff>
                    <xdr:row>24</xdr:row>
                    <xdr:rowOff>76200</xdr:rowOff>
                  </from>
                  <to>
                    <xdr:col>7</xdr:col>
                    <xdr:colOff>857250</xdr:colOff>
                    <xdr:row>24</xdr:row>
                    <xdr:rowOff>295275</xdr:rowOff>
                  </to>
                </anchor>
              </controlPr>
            </control>
          </mc:Choice>
        </mc:AlternateContent>
        <mc:AlternateContent xmlns:mc="http://schemas.openxmlformats.org/markup-compatibility/2006">
          <mc:Choice Requires="x14">
            <control shapeId="2164" r:id="rId93" name="Option Button 116">
              <controlPr defaultSize="0" autoFill="0" autoLine="0" autoPict="0">
                <anchor moveWithCells="1">
                  <from>
                    <xdr:col>8</xdr:col>
                    <xdr:colOff>466725</xdr:colOff>
                    <xdr:row>24</xdr:row>
                    <xdr:rowOff>76200</xdr:rowOff>
                  </from>
                  <to>
                    <xdr:col>8</xdr:col>
                    <xdr:colOff>885825</xdr:colOff>
                    <xdr:row>24</xdr:row>
                    <xdr:rowOff>295275</xdr:rowOff>
                  </to>
                </anchor>
              </controlPr>
            </control>
          </mc:Choice>
        </mc:AlternateContent>
        <mc:AlternateContent xmlns:mc="http://schemas.openxmlformats.org/markup-compatibility/2006">
          <mc:Choice Requires="x14">
            <control shapeId="2165" r:id="rId94" name="Option Button 117">
              <controlPr defaultSize="0" autoFill="0" autoLine="0" autoPict="0">
                <anchor moveWithCells="1">
                  <from>
                    <xdr:col>9</xdr:col>
                    <xdr:colOff>438150</xdr:colOff>
                    <xdr:row>24</xdr:row>
                    <xdr:rowOff>76200</xdr:rowOff>
                  </from>
                  <to>
                    <xdr:col>9</xdr:col>
                    <xdr:colOff>857250</xdr:colOff>
                    <xdr:row>24</xdr:row>
                    <xdr:rowOff>295275</xdr:rowOff>
                  </to>
                </anchor>
              </controlPr>
            </control>
          </mc:Choice>
        </mc:AlternateContent>
        <mc:AlternateContent xmlns:mc="http://schemas.openxmlformats.org/markup-compatibility/2006">
          <mc:Choice Requires="x14">
            <control shapeId="2181" r:id="rId95" name="Group Box 133">
              <controlPr defaultSize="0" print="0" autoFill="0" autoPict="0">
                <anchor moveWithCells="1">
                  <from>
                    <xdr:col>6</xdr:col>
                    <xdr:colOff>0</xdr:colOff>
                    <xdr:row>44</xdr:row>
                    <xdr:rowOff>0</xdr:rowOff>
                  </from>
                  <to>
                    <xdr:col>12</xdr:col>
                    <xdr:colOff>0</xdr:colOff>
                    <xdr:row>45</xdr:row>
                    <xdr:rowOff>0</xdr:rowOff>
                  </to>
                </anchor>
              </controlPr>
            </control>
          </mc:Choice>
        </mc:AlternateContent>
        <mc:AlternateContent xmlns:mc="http://schemas.openxmlformats.org/markup-compatibility/2006">
          <mc:Choice Requires="x14">
            <control shapeId="2182" r:id="rId96" name="Option Button 134">
              <controlPr defaultSize="0" autoFill="0" autoLine="0" autoPict="0">
                <anchor moveWithCells="1">
                  <from>
                    <xdr:col>6</xdr:col>
                    <xdr:colOff>400050</xdr:colOff>
                    <xdr:row>44</xdr:row>
                    <xdr:rowOff>142875</xdr:rowOff>
                  </from>
                  <to>
                    <xdr:col>6</xdr:col>
                    <xdr:colOff>819150</xdr:colOff>
                    <xdr:row>44</xdr:row>
                    <xdr:rowOff>361950</xdr:rowOff>
                  </to>
                </anchor>
              </controlPr>
            </control>
          </mc:Choice>
        </mc:AlternateContent>
        <mc:AlternateContent xmlns:mc="http://schemas.openxmlformats.org/markup-compatibility/2006">
          <mc:Choice Requires="x14">
            <control shapeId="2183" r:id="rId97" name="Option Button 135">
              <controlPr defaultSize="0" autoFill="0" autoLine="0" autoPict="0">
                <anchor moveWithCells="1">
                  <from>
                    <xdr:col>7</xdr:col>
                    <xdr:colOff>438150</xdr:colOff>
                    <xdr:row>44</xdr:row>
                    <xdr:rowOff>142875</xdr:rowOff>
                  </from>
                  <to>
                    <xdr:col>7</xdr:col>
                    <xdr:colOff>857250</xdr:colOff>
                    <xdr:row>44</xdr:row>
                    <xdr:rowOff>361950</xdr:rowOff>
                  </to>
                </anchor>
              </controlPr>
            </control>
          </mc:Choice>
        </mc:AlternateContent>
        <mc:AlternateContent xmlns:mc="http://schemas.openxmlformats.org/markup-compatibility/2006">
          <mc:Choice Requires="x14">
            <control shapeId="2184" r:id="rId98" name="Option Button 136">
              <controlPr defaultSize="0" autoFill="0" autoLine="0" autoPict="0">
                <anchor moveWithCells="1">
                  <from>
                    <xdr:col>8</xdr:col>
                    <xdr:colOff>438150</xdr:colOff>
                    <xdr:row>44</xdr:row>
                    <xdr:rowOff>142875</xdr:rowOff>
                  </from>
                  <to>
                    <xdr:col>8</xdr:col>
                    <xdr:colOff>866775</xdr:colOff>
                    <xdr:row>44</xdr:row>
                    <xdr:rowOff>361950</xdr:rowOff>
                  </to>
                </anchor>
              </controlPr>
            </control>
          </mc:Choice>
        </mc:AlternateContent>
        <mc:AlternateContent xmlns:mc="http://schemas.openxmlformats.org/markup-compatibility/2006">
          <mc:Choice Requires="x14">
            <control shapeId="2185" r:id="rId99" name="Option Button 137">
              <controlPr defaultSize="0" autoFill="0" autoLine="0" autoPict="0">
                <anchor moveWithCells="1">
                  <from>
                    <xdr:col>9</xdr:col>
                    <xdr:colOff>447675</xdr:colOff>
                    <xdr:row>44</xdr:row>
                    <xdr:rowOff>142875</xdr:rowOff>
                  </from>
                  <to>
                    <xdr:col>9</xdr:col>
                    <xdr:colOff>866775</xdr:colOff>
                    <xdr:row>44</xdr:row>
                    <xdr:rowOff>361950</xdr:rowOff>
                  </to>
                </anchor>
              </controlPr>
            </control>
          </mc:Choice>
        </mc:AlternateContent>
        <mc:AlternateContent xmlns:mc="http://schemas.openxmlformats.org/markup-compatibility/2006">
          <mc:Choice Requires="x14">
            <control shapeId="2186" r:id="rId100" name="Option Button 138">
              <controlPr defaultSize="0" autoFill="0" autoLine="0" autoPict="0">
                <anchor moveWithCells="1">
                  <from>
                    <xdr:col>10</xdr:col>
                    <xdr:colOff>457200</xdr:colOff>
                    <xdr:row>44</xdr:row>
                    <xdr:rowOff>142875</xdr:rowOff>
                  </from>
                  <to>
                    <xdr:col>10</xdr:col>
                    <xdr:colOff>876300</xdr:colOff>
                    <xdr:row>44</xdr:row>
                    <xdr:rowOff>361950</xdr:rowOff>
                  </to>
                </anchor>
              </controlPr>
            </control>
          </mc:Choice>
        </mc:AlternateContent>
        <mc:AlternateContent xmlns:mc="http://schemas.openxmlformats.org/markup-compatibility/2006">
          <mc:Choice Requires="x14">
            <control shapeId="2187" r:id="rId101" name="Option Button 139">
              <controlPr defaultSize="0" autoFill="0" autoLine="0" autoPict="0">
                <anchor moveWithCells="1">
                  <from>
                    <xdr:col>11</xdr:col>
                    <xdr:colOff>438150</xdr:colOff>
                    <xdr:row>44</xdr:row>
                    <xdr:rowOff>142875</xdr:rowOff>
                  </from>
                  <to>
                    <xdr:col>11</xdr:col>
                    <xdr:colOff>866775</xdr:colOff>
                    <xdr:row>44</xdr:row>
                    <xdr:rowOff>361950</xdr:rowOff>
                  </to>
                </anchor>
              </controlPr>
            </control>
          </mc:Choice>
        </mc:AlternateContent>
        <mc:AlternateContent xmlns:mc="http://schemas.openxmlformats.org/markup-compatibility/2006">
          <mc:Choice Requires="x14">
            <control shapeId="2188" r:id="rId102" name="Group Box 140">
              <controlPr defaultSize="0" print="0" autoFill="0" autoPict="0">
                <anchor moveWithCells="1">
                  <from>
                    <xdr:col>6</xdr:col>
                    <xdr:colOff>0</xdr:colOff>
                    <xdr:row>45</xdr:row>
                    <xdr:rowOff>0</xdr:rowOff>
                  </from>
                  <to>
                    <xdr:col>12</xdr:col>
                    <xdr:colOff>0</xdr:colOff>
                    <xdr:row>46</xdr:row>
                    <xdr:rowOff>0</xdr:rowOff>
                  </to>
                </anchor>
              </controlPr>
            </control>
          </mc:Choice>
        </mc:AlternateContent>
        <mc:AlternateContent xmlns:mc="http://schemas.openxmlformats.org/markup-compatibility/2006">
          <mc:Choice Requires="x14">
            <control shapeId="2189" r:id="rId103" name="Option Button 141">
              <controlPr defaultSize="0" autoFill="0" autoLine="0" autoPict="0">
                <anchor moveWithCells="1">
                  <from>
                    <xdr:col>6</xdr:col>
                    <xdr:colOff>400050</xdr:colOff>
                    <xdr:row>45</xdr:row>
                    <xdr:rowOff>152400</xdr:rowOff>
                  </from>
                  <to>
                    <xdr:col>6</xdr:col>
                    <xdr:colOff>819150</xdr:colOff>
                    <xdr:row>45</xdr:row>
                    <xdr:rowOff>381000</xdr:rowOff>
                  </to>
                </anchor>
              </controlPr>
            </control>
          </mc:Choice>
        </mc:AlternateContent>
        <mc:AlternateContent xmlns:mc="http://schemas.openxmlformats.org/markup-compatibility/2006">
          <mc:Choice Requires="x14">
            <control shapeId="2190" r:id="rId104" name="Option Button 142">
              <controlPr defaultSize="0" autoFill="0" autoLine="0" autoPict="0">
                <anchor moveWithCells="1">
                  <from>
                    <xdr:col>7</xdr:col>
                    <xdr:colOff>438150</xdr:colOff>
                    <xdr:row>45</xdr:row>
                    <xdr:rowOff>152400</xdr:rowOff>
                  </from>
                  <to>
                    <xdr:col>7</xdr:col>
                    <xdr:colOff>857250</xdr:colOff>
                    <xdr:row>45</xdr:row>
                    <xdr:rowOff>371475</xdr:rowOff>
                  </to>
                </anchor>
              </controlPr>
            </control>
          </mc:Choice>
        </mc:AlternateContent>
        <mc:AlternateContent xmlns:mc="http://schemas.openxmlformats.org/markup-compatibility/2006">
          <mc:Choice Requires="x14">
            <control shapeId="2191" r:id="rId105" name="Option Button 143">
              <controlPr defaultSize="0" autoFill="0" autoLine="0" autoPict="0">
                <anchor moveWithCells="1">
                  <from>
                    <xdr:col>8</xdr:col>
                    <xdr:colOff>438150</xdr:colOff>
                    <xdr:row>45</xdr:row>
                    <xdr:rowOff>152400</xdr:rowOff>
                  </from>
                  <to>
                    <xdr:col>8</xdr:col>
                    <xdr:colOff>866775</xdr:colOff>
                    <xdr:row>45</xdr:row>
                    <xdr:rowOff>381000</xdr:rowOff>
                  </to>
                </anchor>
              </controlPr>
            </control>
          </mc:Choice>
        </mc:AlternateContent>
        <mc:AlternateContent xmlns:mc="http://schemas.openxmlformats.org/markup-compatibility/2006">
          <mc:Choice Requires="x14">
            <control shapeId="2192" r:id="rId106" name="Option Button 144">
              <controlPr defaultSize="0" autoFill="0" autoLine="0" autoPict="0">
                <anchor moveWithCells="1">
                  <from>
                    <xdr:col>9</xdr:col>
                    <xdr:colOff>447675</xdr:colOff>
                    <xdr:row>45</xdr:row>
                    <xdr:rowOff>152400</xdr:rowOff>
                  </from>
                  <to>
                    <xdr:col>9</xdr:col>
                    <xdr:colOff>866775</xdr:colOff>
                    <xdr:row>45</xdr:row>
                    <xdr:rowOff>371475</xdr:rowOff>
                  </to>
                </anchor>
              </controlPr>
            </control>
          </mc:Choice>
        </mc:AlternateContent>
        <mc:AlternateContent xmlns:mc="http://schemas.openxmlformats.org/markup-compatibility/2006">
          <mc:Choice Requires="x14">
            <control shapeId="2193" r:id="rId107" name="Option Button 145">
              <controlPr defaultSize="0" autoFill="0" autoLine="0" autoPict="0">
                <anchor moveWithCells="1">
                  <from>
                    <xdr:col>10</xdr:col>
                    <xdr:colOff>457200</xdr:colOff>
                    <xdr:row>45</xdr:row>
                    <xdr:rowOff>152400</xdr:rowOff>
                  </from>
                  <to>
                    <xdr:col>10</xdr:col>
                    <xdr:colOff>876300</xdr:colOff>
                    <xdr:row>45</xdr:row>
                    <xdr:rowOff>381000</xdr:rowOff>
                  </to>
                </anchor>
              </controlPr>
            </control>
          </mc:Choice>
        </mc:AlternateContent>
        <mc:AlternateContent xmlns:mc="http://schemas.openxmlformats.org/markup-compatibility/2006">
          <mc:Choice Requires="x14">
            <control shapeId="2194" r:id="rId108" name="Option Button 146">
              <controlPr defaultSize="0" autoFill="0" autoLine="0" autoPict="0">
                <anchor moveWithCells="1">
                  <from>
                    <xdr:col>11</xdr:col>
                    <xdr:colOff>438150</xdr:colOff>
                    <xdr:row>45</xdr:row>
                    <xdr:rowOff>152400</xdr:rowOff>
                  </from>
                  <to>
                    <xdr:col>11</xdr:col>
                    <xdr:colOff>866775</xdr:colOff>
                    <xdr:row>45</xdr:row>
                    <xdr:rowOff>371475</xdr:rowOff>
                  </to>
                </anchor>
              </controlPr>
            </control>
          </mc:Choice>
        </mc:AlternateContent>
        <mc:AlternateContent xmlns:mc="http://schemas.openxmlformats.org/markup-compatibility/2006">
          <mc:Choice Requires="x14">
            <control shapeId="2195" r:id="rId109" name="Group Box 147">
              <controlPr defaultSize="0" print="0" autoFill="0" autoPict="0">
                <anchor moveWithCells="1">
                  <from>
                    <xdr:col>6</xdr:col>
                    <xdr:colOff>0</xdr:colOff>
                    <xdr:row>57</xdr:row>
                    <xdr:rowOff>0</xdr:rowOff>
                  </from>
                  <to>
                    <xdr:col>11</xdr:col>
                    <xdr:colOff>0</xdr:colOff>
                    <xdr:row>58</xdr:row>
                    <xdr:rowOff>0</xdr:rowOff>
                  </to>
                </anchor>
              </controlPr>
            </control>
          </mc:Choice>
        </mc:AlternateContent>
        <mc:AlternateContent xmlns:mc="http://schemas.openxmlformats.org/markup-compatibility/2006">
          <mc:Choice Requires="x14">
            <control shapeId="2196" r:id="rId110" name="Option Button 148">
              <controlPr defaultSize="0" autoFill="0" autoLine="0" autoPict="0">
                <anchor moveWithCells="1">
                  <from>
                    <xdr:col>6</xdr:col>
                    <xdr:colOff>438150</xdr:colOff>
                    <xdr:row>57</xdr:row>
                    <xdr:rowOff>114300</xdr:rowOff>
                  </from>
                  <to>
                    <xdr:col>6</xdr:col>
                    <xdr:colOff>857250</xdr:colOff>
                    <xdr:row>57</xdr:row>
                    <xdr:rowOff>333375</xdr:rowOff>
                  </to>
                </anchor>
              </controlPr>
            </control>
          </mc:Choice>
        </mc:AlternateContent>
        <mc:AlternateContent xmlns:mc="http://schemas.openxmlformats.org/markup-compatibility/2006">
          <mc:Choice Requires="x14">
            <control shapeId="2197" r:id="rId111" name="Option Button 149">
              <controlPr defaultSize="0" autoFill="0" autoLine="0" autoPict="0">
                <anchor moveWithCells="1">
                  <from>
                    <xdr:col>7</xdr:col>
                    <xdr:colOff>457200</xdr:colOff>
                    <xdr:row>57</xdr:row>
                    <xdr:rowOff>114300</xdr:rowOff>
                  </from>
                  <to>
                    <xdr:col>7</xdr:col>
                    <xdr:colOff>876300</xdr:colOff>
                    <xdr:row>57</xdr:row>
                    <xdr:rowOff>333375</xdr:rowOff>
                  </to>
                </anchor>
              </controlPr>
            </control>
          </mc:Choice>
        </mc:AlternateContent>
        <mc:AlternateContent xmlns:mc="http://schemas.openxmlformats.org/markup-compatibility/2006">
          <mc:Choice Requires="x14">
            <control shapeId="2198" r:id="rId112" name="Option Button 150">
              <controlPr defaultSize="0" autoFill="0" autoLine="0" autoPict="0">
                <anchor moveWithCells="1">
                  <from>
                    <xdr:col>8</xdr:col>
                    <xdr:colOff>428625</xdr:colOff>
                    <xdr:row>57</xdr:row>
                    <xdr:rowOff>114300</xdr:rowOff>
                  </from>
                  <to>
                    <xdr:col>8</xdr:col>
                    <xdr:colOff>847725</xdr:colOff>
                    <xdr:row>57</xdr:row>
                    <xdr:rowOff>333375</xdr:rowOff>
                  </to>
                </anchor>
              </controlPr>
            </control>
          </mc:Choice>
        </mc:AlternateContent>
        <mc:AlternateContent xmlns:mc="http://schemas.openxmlformats.org/markup-compatibility/2006">
          <mc:Choice Requires="x14">
            <control shapeId="2199" r:id="rId113" name="Option Button 151">
              <controlPr defaultSize="0" autoFill="0" autoLine="0" autoPict="0">
                <anchor moveWithCells="1">
                  <from>
                    <xdr:col>9</xdr:col>
                    <xdr:colOff>438150</xdr:colOff>
                    <xdr:row>57</xdr:row>
                    <xdr:rowOff>114300</xdr:rowOff>
                  </from>
                  <to>
                    <xdr:col>9</xdr:col>
                    <xdr:colOff>857250</xdr:colOff>
                    <xdr:row>57</xdr:row>
                    <xdr:rowOff>333375</xdr:rowOff>
                  </to>
                </anchor>
              </controlPr>
            </control>
          </mc:Choice>
        </mc:AlternateContent>
        <mc:AlternateContent xmlns:mc="http://schemas.openxmlformats.org/markup-compatibility/2006">
          <mc:Choice Requires="x14">
            <control shapeId="2200" r:id="rId114" name="Option Button 152">
              <controlPr defaultSize="0" autoFill="0" autoLine="0" autoPict="0">
                <anchor moveWithCells="1">
                  <from>
                    <xdr:col>10</xdr:col>
                    <xdr:colOff>476250</xdr:colOff>
                    <xdr:row>57</xdr:row>
                    <xdr:rowOff>114300</xdr:rowOff>
                  </from>
                  <to>
                    <xdr:col>10</xdr:col>
                    <xdr:colOff>895350</xdr:colOff>
                    <xdr:row>57</xdr:row>
                    <xdr:rowOff>333375</xdr:rowOff>
                  </to>
                </anchor>
              </controlPr>
            </control>
          </mc:Choice>
        </mc:AlternateContent>
        <mc:AlternateContent xmlns:mc="http://schemas.openxmlformats.org/markup-compatibility/2006">
          <mc:Choice Requires="x14">
            <control shapeId="2201" r:id="rId115" name="Group Box 153">
              <controlPr defaultSize="0" print="0" autoFill="0" autoPict="0">
                <anchor moveWithCells="1">
                  <from>
                    <xdr:col>6</xdr:col>
                    <xdr:colOff>0</xdr:colOff>
                    <xdr:row>58</xdr:row>
                    <xdr:rowOff>0</xdr:rowOff>
                  </from>
                  <to>
                    <xdr:col>11</xdr:col>
                    <xdr:colOff>0</xdr:colOff>
                    <xdr:row>59</xdr:row>
                    <xdr:rowOff>0</xdr:rowOff>
                  </to>
                </anchor>
              </controlPr>
            </control>
          </mc:Choice>
        </mc:AlternateContent>
        <mc:AlternateContent xmlns:mc="http://schemas.openxmlformats.org/markup-compatibility/2006">
          <mc:Choice Requires="x14">
            <control shapeId="2202" r:id="rId116" name="Option Button 154">
              <controlPr defaultSize="0" autoFill="0" autoLine="0" autoPict="0">
                <anchor moveWithCells="1">
                  <from>
                    <xdr:col>6</xdr:col>
                    <xdr:colOff>447675</xdr:colOff>
                    <xdr:row>58</xdr:row>
                    <xdr:rowOff>66675</xdr:rowOff>
                  </from>
                  <to>
                    <xdr:col>6</xdr:col>
                    <xdr:colOff>866775</xdr:colOff>
                    <xdr:row>58</xdr:row>
                    <xdr:rowOff>285750</xdr:rowOff>
                  </to>
                </anchor>
              </controlPr>
            </control>
          </mc:Choice>
        </mc:AlternateContent>
        <mc:AlternateContent xmlns:mc="http://schemas.openxmlformats.org/markup-compatibility/2006">
          <mc:Choice Requires="x14">
            <control shapeId="2203" r:id="rId117" name="Option Button 155">
              <controlPr defaultSize="0" autoFill="0" autoLine="0" autoPict="0">
                <anchor moveWithCells="1">
                  <from>
                    <xdr:col>7</xdr:col>
                    <xdr:colOff>466725</xdr:colOff>
                    <xdr:row>58</xdr:row>
                    <xdr:rowOff>66675</xdr:rowOff>
                  </from>
                  <to>
                    <xdr:col>7</xdr:col>
                    <xdr:colOff>885825</xdr:colOff>
                    <xdr:row>58</xdr:row>
                    <xdr:rowOff>285750</xdr:rowOff>
                  </to>
                </anchor>
              </controlPr>
            </control>
          </mc:Choice>
        </mc:AlternateContent>
        <mc:AlternateContent xmlns:mc="http://schemas.openxmlformats.org/markup-compatibility/2006">
          <mc:Choice Requires="x14">
            <control shapeId="2204" r:id="rId118" name="Option Button 156">
              <controlPr defaultSize="0" autoFill="0" autoLine="0" autoPict="0">
                <anchor moveWithCells="1">
                  <from>
                    <xdr:col>8</xdr:col>
                    <xdr:colOff>438150</xdr:colOff>
                    <xdr:row>58</xdr:row>
                    <xdr:rowOff>66675</xdr:rowOff>
                  </from>
                  <to>
                    <xdr:col>8</xdr:col>
                    <xdr:colOff>857250</xdr:colOff>
                    <xdr:row>58</xdr:row>
                    <xdr:rowOff>285750</xdr:rowOff>
                  </to>
                </anchor>
              </controlPr>
            </control>
          </mc:Choice>
        </mc:AlternateContent>
        <mc:AlternateContent xmlns:mc="http://schemas.openxmlformats.org/markup-compatibility/2006">
          <mc:Choice Requires="x14">
            <control shapeId="2205" r:id="rId119" name="Option Button 157">
              <controlPr defaultSize="0" autoFill="0" autoLine="0" autoPict="0">
                <anchor moveWithCells="1">
                  <from>
                    <xdr:col>9</xdr:col>
                    <xdr:colOff>447675</xdr:colOff>
                    <xdr:row>58</xdr:row>
                    <xdr:rowOff>66675</xdr:rowOff>
                  </from>
                  <to>
                    <xdr:col>9</xdr:col>
                    <xdr:colOff>866775</xdr:colOff>
                    <xdr:row>58</xdr:row>
                    <xdr:rowOff>285750</xdr:rowOff>
                  </to>
                </anchor>
              </controlPr>
            </control>
          </mc:Choice>
        </mc:AlternateContent>
        <mc:AlternateContent xmlns:mc="http://schemas.openxmlformats.org/markup-compatibility/2006">
          <mc:Choice Requires="x14">
            <control shapeId="2206" r:id="rId120" name="Option Button 158">
              <controlPr defaultSize="0" autoFill="0" autoLine="0" autoPict="0">
                <anchor moveWithCells="1">
                  <from>
                    <xdr:col>10</xdr:col>
                    <xdr:colOff>485775</xdr:colOff>
                    <xdr:row>58</xdr:row>
                    <xdr:rowOff>66675</xdr:rowOff>
                  </from>
                  <to>
                    <xdr:col>10</xdr:col>
                    <xdr:colOff>904875</xdr:colOff>
                    <xdr:row>58</xdr:row>
                    <xdr:rowOff>285750</xdr:rowOff>
                  </to>
                </anchor>
              </controlPr>
            </control>
          </mc:Choice>
        </mc:AlternateContent>
        <mc:AlternateContent xmlns:mc="http://schemas.openxmlformats.org/markup-compatibility/2006">
          <mc:Choice Requires="x14">
            <control shapeId="2225" r:id="rId121" name="Group Box 177">
              <controlPr defaultSize="0" print="0" autoFill="0" autoPict="0">
                <anchor moveWithCells="1">
                  <from>
                    <xdr:col>6</xdr:col>
                    <xdr:colOff>0</xdr:colOff>
                    <xdr:row>66</xdr:row>
                    <xdr:rowOff>0</xdr:rowOff>
                  </from>
                  <to>
                    <xdr:col>12</xdr:col>
                    <xdr:colOff>0</xdr:colOff>
                    <xdr:row>67</xdr:row>
                    <xdr:rowOff>0</xdr:rowOff>
                  </to>
                </anchor>
              </controlPr>
            </control>
          </mc:Choice>
        </mc:AlternateContent>
        <mc:AlternateContent xmlns:mc="http://schemas.openxmlformats.org/markup-compatibility/2006">
          <mc:Choice Requires="x14">
            <control shapeId="2226" r:id="rId122" name="Option Button 178">
              <controlPr defaultSize="0" autoFill="0" autoLine="0" autoPict="0">
                <anchor moveWithCells="1">
                  <from>
                    <xdr:col>6</xdr:col>
                    <xdr:colOff>419100</xdr:colOff>
                    <xdr:row>66</xdr:row>
                    <xdr:rowOff>304800</xdr:rowOff>
                  </from>
                  <to>
                    <xdr:col>6</xdr:col>
                    <xdr:colOff>838200</xdr:colOff>
                    <xdr:row>66</xdr:row>
                    <xdr:rowOff>533400</xdr:rowOff>
                  </to>
                </anchor>
              </controlPr>
            </control>
          </mc:Choice>
        </mc:AlternateContent>
        <mc:AlternateContent xmlns:mc="http://schemas.openxmlformats.org/markup-compatibility/2006">
          <mc:Choice Requires="x14">
            <control shapeId="2227" r:id="rId123" name="Option Button 179">
              <controlPr defaultSize="0" autoFill="0" autoLine="0" autoPict="0">
                <anchor moveWithCells="1">
                  <from>
                    <xdr:col>7</xdr:col>
                    <xdr:colOff>419100</xdr:colOff>
                    <xdr:row>66</xdr:row>
                    <xdr:rowOff>304800</xdr:rowOff>
                  </from>
                  <to>
                    <xdr:col>7</xdr:col>
                    <xdr:colOff>847725</xdr:colOff>
                    <xdr:row>66</xdr:row>
                    <xdr:rowOff>523875</xdr:rowOff>
                  </to>
                </anchor>
              </controlPr>
            </control>
          </mc:Choice>
        </mc:AlternateContent>
        <mc:AlternateContent xmlns:mc="http://schemas.openxmlformats.org/markup-compatibility/2006">
          <mc:Choice Requires="x14">
            <control shapeId="2228" r:id="rId124" name="Option Button 180">
              <controlPr defaultSize="0" autoFill="0" autoLine="0" autoPict="0">
                <anchor moveWithCells="1">
                  <from>
                    <xdr:col>8</xdr:col>
                    <xdr:colOff>447675</xdr:colOff>
                    <xdr:row>66</xdr:row>
                    <xdr:rowOff>304800</xdr:rowOff>
                  </from>
                  <to>
                    <xdr:col>8</xdr:col>
                    <xdr:colOff>866775</xdr:colOff>
                    <xdr:row>66</xdr:row>
                    <xdr:rowOff>533400</xdr:rowOff>
                  </to>
                </anchor>
              </controlPr>
            </control>
          </mc:Choice>
        </mc:AlternateContent>
        <mc:AlternateContent xmlns:mc="http://schemas.openxmlformats.org/markup-compatibility/2006">
          <mc:Choice Requires="x14">
            <control shapeId="2229" r:id="rId125" name="Option Button 181">
              <controlPr defaultSize="0" autoFill="0" autoLine="0" autoPict="0">
                <anchor moveWithCells="1">
                  <from>
                    <xdr:col>9</xdr:col>
                    <xdr:colOff>457200</xdr:colOff>
                    <xdr:row>66</xdr:row>
                    <xdr:rowOff>314325</xdr:rowOff>
                  </from>
                  <to>
                    <xdr:col>9</xdr:col>
                    <xdr:colOff>885825</xdr:colOff>
                    <xdr:row>66</xdr:row>
                    <xdr:rowOff>533400</xdr:rowOff>
                  </to>
                </anchor>
              </controlPr>
            </control>
          </mc:Choice>
        </mc:AlternateContent>
        <mc:AlternateContent xmlns:mc="http://schemas.openxmlformats.org/markup-compatibility/2006">
          <mc:Choice Requires="x14">
            <control shapeId="2230" r:id="rId126" name="Option Button 182">
              <controlPr defaultSize="0" autoFill="0" autoLine="0" autoPict="0">
                <anchor moveWithCells="1">
                  <from>
                    <xdr:col>10</xdr:col>
                    <xdr:colOff>466725</xdr:colOff>
                    <xdr:row>66</xdr:row>
                    <xdr:rowOff>304800</xdr:rowOff>
                  </from>
                  <to>
                    <xdr:col>10</xdr:col>
                    <xdr:colOff>885825</xdr:colOff>
                    <xdr:row>66</xdr:row>
                    <xdr:rowOff>533400</xdr:rowOff>
                  </to>
                </anchor>
              </controlPr>
            </control>
          </mc:Choice>
        </mc:AlternateContent>
        <mc:AlternateContent xmlns:mc="http://schemas.openxmlformats.org/markup-compatibility/2006">
          <mc:Choice Requires="x14">
            <control shapeId="2231" r:id="rId127" name="Option Button 183">
              <controlPr defaultSize="0" autoFill="0" autoLine="0" autoPict="0">
                <anchor moveWithCells="1">
                  <from>
                    <xdr:col>11</xdr:col>
                    <xdr:colOff>466725</xdr:colOff>
                    <xdr:row>66</xdr:row>
                    <xdr:rowOff>314325</xdr:rowOff>
                  </from>
                  <to>
                    <xdr:col>11</xdr:col>
                    <xdr:colOff>885825</xdr:colOff>
                    <xdr:row>66</xdr:row>
                    <xdr:rowOff>533400</xdr:rowOff>
                  </to>
                </anchor>
              </controlPr>
            </control>
          </mc:Choice>
        </mc:AlternateContent>
        <mc:AlternateContent xmlns:mc="http://schemas.openxmlformats.org/markup-compatibility/2006">
          <mc:Choice Requires="x14">
            <control shapeId="2232" r:id="rId128" name="Group Box 184">
              <controlPr defaultSize="0" print="0" autoFill="0" autoPict="0">
                <anchor moveWithCells="1">
                  <from>
                    <xdr:col>6</xdr:col>
                    <xdr:colOff>0</xdr:colOff>
                    <xdr:row>67</xdr:row>
                    <xdr:rowOff>0</xdr:rowOff>
                  </from>
                  <to>
                    <xdr:col>12</xdr:col>
                    <xdr:colOff>0</xdr:colOff>
                    <xdr:row>68</xdr:row>
                    <xdr:rowOff>0</xdr:rowOff>
                  </to>
                </anchor>
              </controlPr>
            </control>
          </mc:Choice>
        </mc:AlternateContent>
        <mc:AlternateContent xmlns:mc="http://schemas.openxmlformats.org/markup-compatibility/2006">
          <mc:Choice Requires="x14">
            <control shapeId="2233" r:id="rId129" name="Option Button 185">
              <controlPr defaultSize="0" autoFill="0" autoLine="0" autoPict="0">
                <anchor moveWithCells="1">
                  <from>
                    <xdr:col>6</xdr:col>
                    <xdr:colOff>409575</xdr:colOff>
                    <xdr:row>67</xdr:row>
                    <xdr:rowOff>228600</xdr:rowOff>
                  </from>
                  <to>
                    <xdr:col>6</xdr:col>
                    <xdr:colOff>838200</xdr:colOff>
                    <xdr:row>67</xdr:row>
                    <xdr:rowOff>457200</xdr:rowOff>
                  </to>
                </anchor>
              </controlPr>
            </control>
          </mc:Choice>
        </mc:AlternateContent>
        <mc:AlternateContent xmlns:mc="http://schemas.openxmlformats.org/markup-compatibility/2006">
          <mc:Choice Requires="x14">
            <control shapeId="2234" r:id="rId130" name="Option Button 186">
              <controlPr defaultSize="0" autoFill="0" autoLine="0" autoPict="0">
                <anchor moveWithCells="1">
                  <from>
                    <xdr:col>7</xdr:col>
                    <xdr:colOff>419100</xdr:colOff>
                    <xdr:row>67</xdr:row>
                    <xdr:rowOff>228600</xdr:rowOff>
                  </from>
                  <to>
                    <xdr:col>7</xdr:col>
                    <xdr:colOff>847725</xdr:colOff>
                    <xdr:row>67</xdr:row>
                    <xdr:rowOff>457200</xdr:rowOff>
                  </to>
                </anchor>
              </controlPr>
            </control>
          </mc:Choice>
        </mc:AlternateContent>
        <mc:AlternateContent xmlns:mc="http://schemas.openxmlformats.org/markup-compatibility/2006">
          <mc:Choice Requires="x14">
            <control shapeId="2235" r:id="rId131" name="Option Button 187">
              <controlPr defaultSize="0" autoFill="0" autoLine="0" autoPict="0">
                <anchor moveWithCells="1">
                  <from>
                    <xdr:col>8</xdr:col>
                    <xdr:colOff>447675</xdr:colOff>
                    <xdr:row>67</xdr:row>
                    <xdr:rowOff>228600</xdr:rowOff>
                  </from>
                  <to>
                    <xdr:col>8</xdr:col>
                    <xdr:colOff>866775</xdr:colOff>
                    <xdr:row>67</xdr:row>
                    <xdr:rowOff>457200</xdr:rowOff>
                  </to>
                </anchor>
              </controlPr>
            </control>
          </mc:Choice>
        </mc:AlternateContent>
        <mc:AlternateContent xmlns:mc="http://schemas.openxmlformats.org/markup-compatibility/2006">
          <mc:Choice Requires="x14">
            <control shapeId="2236" r:id="rId132" name="Option Button 188">
              <controlPr defaultSize="0" autoFill="0" autoLine="0" autoPict="0">
                <anchor moveWithCells="1">
                  <from>
                    <xdr:col>9</xdr:col>
                    <xdr:colOff>457200</xdr:colOff>
                    <xdr:row>67</xdr:row>
                    <xdr:rowOff>238125</xdr:rowOff>
                  </from>
                  <to>
                    <xdr:col>9</xdr:col>
                    <xdr:colOff>885825</xdr:colOff>
                    <xdr:row>67</xdr:row>
                    <xdr:rowOff>457200</xdr:rowOff>
                  </to>
                </anchor>
              </controlPr>
            </control>
          </mc:Choice>
        </mc:AlternateContent>
        <mc:AlternateContent xmlns:mc="http://schemas.openxmlformats.org/markup-compatibility/2006">
          <mc:Choice Requires="x14">
            <control shapeId="2237" r:id="rId133" name="Option Button 189">
              <controlPr defaultSize="0" autoFill="0" autoLine="0" autoPict="0">
                <anchor moveWithCells="1">
                  <from>
                    <xdr:col>10</xdr:col>
                    <xdr:colOff>466725</xdr:colOff>
                    <xdr:row>67</xdr:row>
                    <xdr:rowOff>228600</xdr:rowOff>
                  </from>
                  <to>
                    <xdr:col>10</xdr:col>
                    <xdr:colOff>885825</xdr:colOff>
                    <xdr:row>67</xdr:row>
                    <xdr:rowOff>457200</xdr:rowOff>
                  </to>
                </anchor>
              </controlPr>
            </control>
          </mc:Choice>
        </mc:AlternateContent>
        <mc:AlternateContent xmlns:mc="http://schemas.openxmlformats.org/markup-compatibility/2006">
          <mc:Choice Requires="x14">
            <control shapeId="2238" r:id="rId134" name="Option Button 190">
              <controlPr defaultSize="0" autoFill="0" autoLine="0" autoPict="0">
                <anchor moveWithCells="1">
                  <from>
                    <xdr:col>11</xdr:col>
                    <xdr:colOff>466725</xdr:colOff>
                    <xdr:row>67</xdr:row>
                    <xdr:rowOff>238125</xdr:rowOff>
                  </from>
                  <to>
                    <xdr:col>11</xdr:col>
                    <xdr:colOff>885825</xdr:colOff>
                    <xdr:row>67</xdr:row>
                    <xdr:rowOff>457200</xdr:rowOff>
                  </to>
                </anchor>
              </controlPr>
            </control>
          </mc:Choice>
        </mc:AlternateContent>
        <mc:AlternateContent xmlns:mc="http://schemas.openxmlformats.org/markup-compatibility/2006">
          <mc:Choice Requires="x14">
            <control shapeId="2239" r:id="rId135" name="Group Box 191">
              <controlPr defaultSize="0" print="0" autoFill="0" autoPict="0">
                <anchor moveWithCells="1">
                  <from>
                    <xdr:col>6</xdr:col>
                    <xdr:colOff>0</xdr:colOff>
                    <xdr:row>68</xdr:row>
                    <xdr:rowOff>0</xdr:rowOff>
                  </from>
                  <to>
                    <xdr:col>12</xdr:col>
                    <xdr:colOff>0</xdr:colOff>
                    <xdr:row>69</xdr:row>
                    <xdr:rowOff>0</xdr:rowOff>
                  </to>
                </anchor>
              </controlPr>
            </control>
          </mc:Choice>
        </mc:AlternateContent>
        <mc:AlternateContent xmlns:mc="http://schemas.openxmlformats.org/markup-compatibility/2006">
          <mc:Choice Requires="x14">
            <control shapeId="2240" r:id="rId136" name="Option Button 192">
              <controlPr defaultSize="0" autoFill="0" autoLine="0" autoPict="0">
                <anchor moveWithCells="1">
                  <from>
                    <xdr:col>6</xdr:col>
                    <xdr:colOff>419100</xdr:colOff>
                    <xdr:row>68</xdr:row>
                    <xdr:rowOff>238125</xdr:rowOff>
                  </from>
                  <to>
                    <xdr:col>6</xdr:col>
                    <xdr:colOff>838200</xdr:colOff>
                    <xdr:row>68</xdr:row>
                    <xdr:rowOff>466725</xdr:rowOff>
                  </to>
                </anchor>
              </controlPr>
            </control>
          </mc:Choice>
        </mc:AlternateContent>
        <mc:AlternateContent xmlns:mc="http://schemas.openxmlformats.org/markup-compatibility/2006">
          <mc:Choice Requires="x14">
            <control shapeId="2241" r:id="rId137" name="Option Button 193">
              <controlPr defaultSize="0" autoFill="0" autoLine="0" autoPict="0">
                <anchor moveWithCells="1">
                  <from>
                    <xdr:col>7</xdr:col>
                    <xdr:colOff>419100</xdr:colOff>
                    <xdr:row>68</xdr:row>
                    <xdr:rowOff>247650</xdr:rowOff>
                  </from>
                  <to>
                    <xdr:col>7</xdr:col>
                    <xdr:colOff>847725</xdr:colOff>
                    <xdr:row>68</xdr:row>
                    <xdr:rowOff>466725</xdr:rowOff>
                  </to>
                </anchor>
              </controlPr>
            </control>
          </mc:Choice>
        </mc:AlternateContent>
        <mc:AlternateContent xmlns:mc="http://schemas.openxmlformats.org/markup-compatibility/2006">
          <mc:Choice Requires="x14">
            <control shapeId="2242" r:id="rId138" name="Option Button 194">
              <controlPr defaultSize="0" autoFill="0" autoLine="0" autoPict="0">
                <anchor moveWithCells="1">
                  <from>
                    <xdr:col>8</xdr:col>
                    <xdr:colOff>447675</xdr:colOff>
                    <xdr:row>68</xdr:row>
                    <xdr:rowOff>247650</xdr:rowOff>
                  </from>
                  <to>
                    <xdr:col>8</xdr:col>
                    <xdr:colOff>866775</xdr:colOff>
                    <xdr:row>68</xdr:row>
                    <xdr:rowOff>476250</xdr:rowOff>
                  </to>
                </anchor>
              </controlPr>
            </control>
          </mc:Choice>
        </mc:AlternateContent>
        <mc:AlternateContent xmlns:mc="http://schemas.openxmlformats.org/markup-compatibility/2006">
          <mc:Choice Requires="x14">
            <control shapeId="2243" r:id="rId139" name="Option Button 195">
              <controlPr defaultSize="0" autoFill="0" autoLine="0" autoPict="0">
                <anchor moveWithCells="1">
                  <from>
                    <xdr:col>9</xdr:col>
                    <xdr:colOff>457200</xdr:colOff>
                    <xdr:row>68</xdr:row>
                    <xdr:rowOff>247650</xdr:rowOff>
                  </from>
                  <to>
                    <xdr:col>9</xdr:col>
                    <xdr:colOff>885825</xdr:colOff>
                    <xdr:row>68</xdr:row>
                    <xdr:rowOff>466725</xdr:rowOff>
                  </to>
                </anchor>
              </controlPr>
            </control>
          </mc:Choice>
        </mc:AlternateContent>
        <mc:AlternateContent xmlns:mc="http://schemas.openxmlformats.org/markup-compatibility/2006">
          <mc:Choice Requires="x14">
            <control shapeId="2244" r:id="rId140" name="Option Button 196">
              <controlPr defaultSize="0" autoFill="0" autoLine="0" autoPict="0">
                <anchor moveWithCells="1">
                  <from>
                    <xdr:col>10</xdr:col>
                    <xdr:colOff>466725</xdr:colOff>
                    <xdr:row>68</xdr:row>
                    <xdr:rowOff>247650</xdr:rowOff>
                  </from>
                  <to>
                    <xdr:col>10</xdr:col>
                    <xdr:colOff>885825</xdr:colOff>
                    <xdr:row>68</xdr:row>
                    <xdr:rowOff>476250</xdr:rowOff>
                  </to>
                </anchor>
              </controlPr>
            </control>
          </mc:Choice>
        </mc:AlternateContent>
        <mc:AlternateContent xmlns:mc="http://schemas.openxmlformats.org/markup-compatibility/2006">
          <mc:Choice Requires="x14">
            <control shapeId="2245" r:id="rId141" name="Option Button 197">
              <controlPr defaultSize="0" autoFill="0" autoLine="0" autoPict="0">
                <anchor moveWithCells="1">
                  <from>
                    <xdr:col>11</xdr:col>
                    <xdr:colOff>466725</xdr:colOff>
                    <xdr:row>68</xdr:row>
                    <xdr:rowOff>247650</xdr:rowOff>
                  </from>
                  <to>
                    <xdr:col>11</xdr:col>
                    <xdr:colOff>885825</xdr:colOff>
                    <xdr:row>68</xdr:row>
                    <xdr:rowOff>466725</xdr:rowOff>
                  </to>
                </anchor>
              </controlPr>
            </control>
          </mc:Choice>
        </mc:AlternateContent>
        <mc:AlternateContent xmlns:mc="http://schemas.openxmlformats.org/markup-compatibility/2006">
          <mc:Choice Requires="x14">
            <control shapeId="2246" r:id="rId142" name="Group Box 198">
              <controlPr defaultSize="0" print="0" autoFill="0" autoPict="0">
                <anchor moveWithCells="1">
                  <from>
                    <xdr:col>6</xdr:col>
                    <xdr:colOff>0</xdr:colOff>
                    <xdr:row>69</xdr:row>
                    <xdr:rowOff>0</xdr:rowOff>
                  </from>
                  <to>
                    <xdr:col>12</xdr:col>
                    <xdr:colOff>0</xdr:colOff>
                    <xdr:row>70</xdr:row>
                    <xdr:rowOff>0</xdr:rowOff>
                  </to>
                </anchor>
              </controlPr>
            </control>
          </mc:Choice>
        </mc:AlternateContent>
        <mc:AlternateContent xmlns:mc="http://schemas.openxmlformats.org/markup-compatibility/2006">
          <mc:Choice Requires="x14">
            <control shapeId="2247" r:id="rId143" name="Option Button 199">
              <controlPr defaultSize="0" autoFill="0" autoLine="0" autoPict="0">
                <anchor moveWithCells="1">
                  <from>
                    <xdr:col>6</xdr:col>
                    <xdr:colOff>409575</xdr:colOff>
                    <xdr:row>69</xdr:row>
                    <xdr:rowOff>266700</xdr:rowOff>
                  </from>
                  <to>
                    <xdr:col>6</xdr:col>
                    <xdr:colOff>838200</xdr:colOff>
                    <xdr:row>69</xdr:row>
                    <xdr:rowOff>485775</xdr:rowOff>
                  </to>
                </anchor>
              </controlPr>
            </control>
          </mc:Choice>
        </mc:AlternateContent>
        <mc:AlternateContent xmlns:mc="http://schemas.openxmlformats.org/markup-compatibility/2006">
          <mc:Choice Requires="x14">
            <control shapeId="2248" r:id="rId144" name="Option Button 200">
              <controlPr defaultSize="0" autoFill="0" autoLine="0" autoPict="0">
                <anchor moveWithCells="1">
                  <from>
                    <xdr:col>7</xdr:col>
                    <xdr:colOff>409575</xdr:colOff>
                    <xdr:row>69</xdr:row>
                    <xdr:rowOff>257175</xdr:rowOff>
                  </from>
                  <to>
                    <xdr:col>7</xdr:col>
                    <xdr:colOff>828675</xdr:colOff>
                    <xdr:row>69</xdr:row>
                    <xdr:rowOff>476250</xdr:rowOff>
                  </to>
                </anchor>
              </controlPr>
            </control>
          </mc:Choice>
        </mc:AlternateContent>
        <mc:AlternateContent xmlns:mc="http://schemas.openxmlformats.org/markup-compatibility/2006">
          <mc:Choice Requires="x14">
            <control shapeId="2249" r:id="rId145" name="Option Button 201">
              <controlPr defaultSize="0" autoFill="0" autoLine="0" autoPict="0">
                <anchor moveWithCells="1">
                  <from>
                    <xdr:col>8</xdr:col>
                    <xdr:colOff>438150</xdr:colOff>
                    <xdr:row>69</xdr:row>
                    <xdr:rowOff>266700</xdr:rowOff>
                  </from>
                  <to>
                    <xdr:col>8</xdr:col>
                    <xdr:colOff>857250</xdr:colOff>
                    <xdr:row>69</xdr:row>
                    <xdr:rowOff>485775</xdr:rowOff>
                  </to>
                </anchor>
              </controlPr>
            </control>
          </mc:Choice>
        </mc:AlternateContent>
        <mc:AlternateContent xmlns:mc="http://schemas.openxmlformats.org/markup-compatibility/2006">
          <mc:Choice Requires="x14">
            <control shapeId="2250" r:id="rId146" name="Option Button 202">
              <controlPr defaultSize="0" autoFill="0" autoLine="0" autoPict="0">
                <anchor moveWithCells="1">
                  <from>
                    <xdr:col>9</xdr:col>
                    <xdr:colOff>447675</xdr:colOff>
                    <xdr:row>69</xdr:row>
                    <xdr:rowOff>247650</xdr:rowOff>
                  </from>
                  <to>
                    <xdr:col>9</xdr:col>
                    <xdr:colOff>866775</xdr:colOff>
                    <xdr:row>69</xdr:row>
                    <xdr:rowOff>476250</xdr:rowOff>
                  </to>
                </anchor>
              </controlPr>
            </control>
          </mc:Choice>
        </mc:AlternateContent>
        <mc:AlternateContent xmlns:mc="http://schemas.openxmlformats.org/markup-compatibility/2006">
          <mc:Choice Requires="x14">
            <control shapeId="2251" r:id="rId147" name="Option Button 203">
              <controlPr defaultSize="0" autoFill="0" autoLine="0" autoPict="0">
                <anchor moveWithCells="1">
                  <from>
                    <xdr:col>10</xdr:col>
                    <xdr:colOff>457200</xdr:colOff>
                    <xdr:row>69</xdr:row>
                    <xdr:rowOff>266700</xdr:rowOff>
                  </from>
                  <to>
                    <xdr:col>10</xdr:col>
                    <xdr:colOff>885825</xdr:colOff>
                    <xdr:row>69</xdr:row>
                    <xdr:rowOff>485775</xdr:rowOff>
                  </to>
                </anchor>
              </controlPr>
            </control>
          </mc:Choice>
        </mc:AlternateContent>
        <mc:AlternateContent xmlns:mc="http://schemas.openxmlformats.org/markup-compatibility/2006">
          <mc:Choice Requires="x14">
            <control shapeId="2252" r:id="rId148" name="Option Button 204">
              <controlPr defaultSize="0" autoFill="0" autoLine="0" autoPict="0">
                <anchor moveWithCells="1">
                  <from>
                    <xdr:col>11</xdr:col>
                    <xdr:colOff>457200</xdr:colOff>
                    <xdr:row>69</xdr:row>
                    <xdr:rowOff>257175</xdr:rowOff>
                  </from>
                  <to>
                    <xdr:col>11</xdr:col>
                    <xdr:colOff>876300</xdr:colOff>
                    <xdr:row>69</xdr:row>
                    <xdr:rowOff>476250</xdr:rowOff>
                  </to>
                </anchor>
              </controlPr>
            </control>
          </mc:Choice>
        </mc:AlternateContent>
        <mc:AlternateContent xmlns:mc="http://schemas.openxmlformats.org/markup-compatibility/2006">
          <mc:Choice Requires="x14">
            <control shapeId="2254" r:id="rId149" name="Option Button 206">
              <controlPr defaultSize="0" autoFill="0" autoLine="0" autoPict="0">
                <anchor moveWithCells="1">
                  <from>
                    <xdr:col>6</xdr:col>
                    <xdr:colOff>400050</xdr:colOff>
                    <xdr:row>71</xdr:row>
                    <xdr:rowOff>133350</xdr:rowOff>
                  </from>
                  <to>
                    <xdr:col>6</xdr:col>
                    <xdr:colOff>819150</xdr:colOff>
                    <xdr:row>71</xdr:row>
                    <xdr:rowOff>361950</xdr:rowOff>
                  </to>
                </anchor>
              </controlPr>
            </control>
          </mc:Choice>
        </mc:AlternateContent>
        <mc:AlternateContent xmlns:mc="http://schemas.openxmlformats.org/markup-compatibility/2006">
          <mc:Choice Requires="x14">
            <control shapeId="2255" r:id="rId150" name="Option Button 207">
              <controlPr defaultSize="0" autoFill="0" autoLine="0" autoPict="0">
                <anchor moveWithCells="1">
                  <from>
                    <xdr:col>7</xdr:col>
                    <xdr:colOff>400050</xdr:colOff>
                    <xdr:row>71</xdr:row>
                    <xdr:rowOff>133350</xdr:rowOff>
                  </from>
                  <to>
                    <xdr:col>7</xdr:col>
                    <xdr:colOff>819150</xdr:colOff>
                    <xdr:row>71</xdr:row>
                    <xdr:rowOff>361950</xdr:rowOff>
                  </to>
                </anchor>
              </controlPr>
            </control>
          </mc:Choice>
        </mc:AlternateContent>
        <mc:AlternateContent xmlns:mc="http://schemas.openxmlformats.org/markup-compatibility/2006">
          <mc:Choice Requires="x14">
            <control shapeId="2256" r:id="rId151" name="Option Button 208">
              <controlPr defaultSize="0" autoFill="0" autoLine="0" autoPict="0">
                <anchor moveWithCells="1">
                  <from>
                    <xdr:col>8</xdr:col>
                    <xdr:colOff>428625</xdr:colOff>
                    <xdr:row>71</xdr:row>
                    <xdr:rowOff>133350</xdr:rowOff>
                  </from>
                  <to>
                    <xdr:col>8</xdr:col>
                    <xdr:colOff>857250</xdr:colOff>
                    <xdr:row>71</xdr:row>
                    <xdr:rowOff>361950</xdr:rowOff>
                  </to>
                </anchor>
              </controlPr>
            </control>
          </mc:Choice>
        </mc:AlternateContent>
        <mc:AlternateContent xmlns:mc="http://schemas.openxmlformats.org/markup-compatibility/2006">
          <mc:Choice Requires="x14">
            <control shapeId="2257" r:id="rId152" name="Option Button 209">
              <controlPr defaultSize="0" autoFill="0" autoLine="0" autoPict="0">
                <anchor moveWithCells="1">
                  <from>
                    <xdr:col>9</xdr:col>
                    <xdr:colOff>438150</xdr:colOff>
                    <xdr:row>71</xdr:row>
                    <xdr:rowOff>133350</xdr:rowOff>
                  </from>
                  <to>
                    <xdr:col>9</xdr:col>
                    <xdr:colOff>857250</xdr:colOff>
                    <xdr:row>71</xdr:row>
                    <xdr:rowOff>361950</xdr:rowOff>
                  </to>
                </anchor>
              </controlPr>
            </control>
          </mc:Choice>
        </mc:AlternateContent>
        <mc:AlternateContent xmlns:mc="http://schemas.openxmlformats.org/markup-compatibility/2006">
          <mc:Choice Requires="x14">
            <control shapeId="2258" r:id="rId153" name="Option Button 210">
              <controlPr defaultSize="0" autoFill="0" autoLine="0" autoPict="0">
                <anchor moveWithCells="1">
                  <from>
                    <xdr:col>10</xdr:col>
                    <xdr:colOff>447675</xdr:colOff>
                    <xdr:row>71</xdr:row>
                    <xdr:rowOff>133350</xdr:rowOff>
                  </from>
                  <to>
                    <xdr:col>10</xdr:col>
                    <xdr:colOff>866775</xdr:colOff>
                    <xdr:row>71</xdr:row>
                    <xdr:rowOff>361950</xdr:rowOff>
                  </to>
                </anchor>
              </controlPr>
            </control>
          </mc:Choice>
        </mc:AlternateContent>
        <mc:AlternateContent xmlns:mc="http://schemas.openxmlformats.org/markup-compatibility/2006">
          <mc:Choice Requires="x14">
            <control shapeId="2259" r:id="rId154" name="Option Button 211">
              <controlPr defaultSize="0" autoFill="0" autoLine="0" autoPict="0">
                <anchor moveWithCells="1">
                  <from>
                    <xdr:col>11</xdr:col>
                    <xdr:colOff>447675</xdr:colOff>
                    <xdr:row>71</xdr:row>
                    <xdr:rowOff>123825</xdr:rowOff>
                  </from>
                  <to>
                    <xdr:col>11</xdr:col>
                    <xdr:colOff>876300</xdr:colOff>
                    <xdr:row>71</xdr:row>
                    <xdr:rowOff>342900</xdr:rowOff>
                  </to>
                </anchor>
              </controlPr>
            </control>
          </mc:Choice>
        </mc:AlternateContent>
        <mc:AlternateContent xmlns:mc="http://schemas.openxmlformats.org/markup-compatibility/2006">
          <mc:Choice Requires="x14">
            <control shapeId="2260" r:id="rId155" name="Group Box 212">
              <controlPr defaultSize="0" print="0" autoFill="0" autoPict="0">
                <anchor moveWithCells="1">
                  <from>
                    <xdr:col>6</xdr:col>
                    <xdr:colOff>0</xdr:colOff>
                    <xdr:row>72</xdr:row>
                    <xdr:rowOff>0</xdr:rowOff>
                  </from>
                  <to>
                    <xdr:col>12</xdr:col>
                    <xdr:colOff>0</xdr:colOff>
                    <xdr:row>73</xdr:row>
                    <xdr:rowOff>0</xdr:rowOff>
                  </to>
                </anchor>
              </controlPr>
            </control>
          </mc:Choice>
        </mc:AlternateContent>
        <mc:AlternateContent xmlns:mc="http://schemas.openxmlformats.org/markup-compatibility/2006">
          <mc:Choice Requires="x14">
            <control shapeId="2261" r:id="rId156" name="Option Button 213">
              <controlPr defaultSize="0" autoFill="0" autoLine="0" autoPict="0">
                <anchor moveWithCells="1">
                  <from>
                    <xdr:col>6</xdr:col>
                    <xdr:colOff>400050</xdr:colOff>
                    <xdr:row>72</xdr:row>
                    <xdr:rowOff>142875</xdr:rowOff>
                  </from>
                  <to>
                    <xdr:col>6</xdr:col>
                    <xdr:colOff>819150</xdr:colOff>
                    <xdr:row>72</xdr:row>
                    <xdr:rowOff>371475</xdr:rowOff>
                  </to>
                </anchor>
              </controlPr>
            </control>
          </mc:Choice>
        </mc:AlternateContent>
        <mc:AlternateContent xmlns:mc="http://schemas.openxmlformats.org/markup-compatibility/2006">
          <mc:Choice Requires="x14">
            <control shapeId="2262" r:id="rId157" name="Option Button 214">
              <controlPr defaultSize="0" autoFill="0" autoLine="0" autoPict="0">
                <anchor moveWithCells="1">
                  <from>
                    <xdr:col>7</xdr:col>
                    <xdr:colOff>400050</xdr:colOff>
                    <xdr:row>72</xdr:row>
                    <xdr:rowOff>142875</xdr:rowOff>
                  </from>
                  <to>
                    <xdr:col>7</xdr:col>
                    <xdr:colOff>819150</xdr:colOff>
                    <xdr:row>72</xdr:row>
                    <xdr:rowOff>361950</xdr:rowOff>
                  </to>
                </anchor>
              </controlPr>
            </control>
          </mc:Choice>
        </mc:AlternateContent>
        <mc:AlternateContent xmlns:mc="http://schemas.openxmlformats.org/markup-compatibility/2006">
          <mc:Choice Requires="x14">
            <control shapeId="2263" r:id="rId158" name="Option Button 215">
              <controlPr defaultSize="0" autoFill="0" autoLine="0" autoPict="0">
                <anchor moveWithCells="1">
                  <from>
                    <xdr:col>8</xdr:col>
                    <xdr:colOff>428625</xdr:colOff>
                    <xdr:row>72</xdr:row>
                    <xdr:rowOff>142875</xdr:rowOff>
                  </from>
                  <to>
                    <xdr:col>8</xdr:col>
                    <xdr:colOff>857250</xdr:colOff>
                    <xdr:row>72</xdr:row>
                    <xdr:rowOff>371475</xdr:rowOff>
                  </to>
                </anchor>
              </controlPr>
            </control>
          </mc:Choice>
        </mc:AlternateContent>
        <mc:AlternateContent xmlns:mc="http://schemas.openxmlformats.org/markup-compatibility/2006">
          <mc:Choice Requires="x14">
            <control shapeId="2264" r:id="rId159" name="Option Button 216">
              <controlPr defaultSize="0" autoFill="0" autoLine="0" autoPict="0">
                <anchor moveWithCells="1">
                  <from>
                    <xdr:col>9</xdr:col>
                    <xdr:colOff>438150</xdr:colOff>
                    <xdr:row>72</xdr:row>
                    <xdr:rowOff>142875</xdr:rowOff>
                  </from>
                  <to>
                    <xdr:col>9</xdr:col>
                    <xdr:colOff>857250</xdr:colOff>
                    <xdr:row>72</xdr:row>
                    <xdr:rowOff>361950</xdr:rowOff>
                  </to>
                </anchor>
              </controlPr>
            </control>
          </mc:Choice>
        </mc:AlternateContent>
        <mc:AlternateContent xmlns:mc="http://schemas.openxmlformats.org/markup-compatibility/2006">
          <mc:Choice Requires="x14">
            <control shapeId="2265" r:id="rId160" name="Option Button 217">
              <controlPr defaultSize="0" autoFill="0" autoLine="0" autoPict="0">
                <anchor moveWithCells="1">
                  <from>
                    <xdr:col>10</xdr:col>
                    <xdr:colOff>447675</xdr:colOff>
                    <xdr:row>72</xdr:row>
                    <xdr:rowOff>142875</xdr:rowOff>
                  </from>
                  <to>
                    <xdr:col>10</xdr:col>
                    <xdr:colOff>866775</xdr:colOff>
                    <xdr:row>72</xdr:row>
                    <xdr:rowOff>371475</xdr:rowOff>
                  </to>
                </anchor>
              </controlPr>
            </control>
          </mc:Choice>
        </mc:AlternateContent>
        <mc:AlternateContent xmlns:mc="http://schemas.openxmlformats.org/markup-compatibility/2006">
          <mc:Choice Requires="x14">
            <control shapeId="2266" r:id="rId161" name="Option Button 218">
              <controlPr defaultSize="0" autoFill="0" autoLine="0" autoPict="0">
                <anchor moveWithCells="1">
                  <from>
                    <xdr:col>11</xdr:col>
                    <xdr:colOff>447675</xdr:colOff>
                    <xdr:row>72</xdr:row>
                    <xdr:rowOff>142875</xdr:rowOff>
                  </from>
                  <to>
                    <xdr:col>11</xdr:col>
                    <xdr:colOff>876300</xdr:colOff>
                    <xdr:row>72</xdr:row>
                    <xdr:rowOff>361950</xdr:rowOff>
                  </to>
                </anchor>
              </controlPr>
            </control>
          </mc:Choice>
        </mc:AlternateContent>
        <mc:AlternateContent xmlns:mc="http://schemas.openxmlformats.org/markup-compatibility/2006">
          <mc:Choice Requires="x14">
            <control shapeId="2267" r:id="rId162" name="Group Box 219">
              <controlPr defaultSize="0" print="0" autoFill="0" autoPict="0">
                <anchor moveWithCells="1">
                  <from>
                    <xdr:col>6</xdr:col>
                    <xdr:colOff>0</xdr:colOff>
                    <xdr:row>73</xdr:row>
                    <xdr:rowOff>0</xdr:rowOff>
                  </from>
                  <to>
                    <xdr:col>12</xdr:col>
                    <xdr:colOff>0</xdr:colOff>
                    <xdr:row>74</xdr:row>
                    <xdr:rowOff>0</xdr:rowOff>
                  </to>
                </anchor>
              </controlPr>
            </control>
          </mc:Choice>
        </mc:AlternateContent>
        <mc:AlternateContent xmlns:mc="http://schemas.openxmlformats.org/markup-compatibility/2006">
          <mc:Choice Requires="x14">
            <control shapeId="2268" r:id="rId163" name="Option Button 220">
              <controlPr defaultSize="0" autoFill="0" autoLine="0" autoPict="0">
                <anchor moveWithCells="1">
                  <from>
                    <xdr:col>6</xdr:col>
                    <xdr:colOff>409575</xdr:colOff>
                    <xdr:row>73</xdr:row>
                    <xdr:rowOff>133350</xdr:rowOff>
                  </from>
                  <to>
                    <xdr:col>6</xdr:col>
                    <xdr:colOff>838200</xdr:colOff>
                    <xdr:row>73</xdr:row>
                    <xdr:rowOff>361950</xdr:rowOff>
                  </to>
                </anchor>
              </controlPr>
            </control>
          </mc:Choice>
        </mc:AlternateContent>
        <mc:AlternateContent xmlns:mc="http://schemas.openxmlformats.org/markup-compatibility/2006">
          <mc:Choice Requires="x14">
            <control shapeId="2269" r:id="rId164" name="Option Button 221">
              <controlPr defaultSize="0" autoFill="0" autoLine="0" autoPict="0">
                <anchor moveWithCells="1">
                  <from>
                    <xdr:col>7</xdr:col>
                    <xdr:colOff>409575</xdr:colOff>
                    <xdr:row>73</xdr:row>
                    <xdr:rowOff>133350</xdr:rowOff>
                  </from>
                  <to>
                    <xdr:col>7</xdr:col>
                    <xdr:colOff>828675</xdr:colOff>
                    <xdr:row>73</xdr:row>
                    <xdr:rowOff>361950</xdr:rowOff>
                  </to>
                </anchor>
              </controlPr>
            </control>
          </mc:Choice>
        </mc:AlternateContent>
        <mc:AlternateContent xmlns:mc="http://schemas.openxmlformats.org/markup-compatibility/2006">
          <mc:Choice Requires="x14">
            <control shapeId="2270" r:id="rId165" name="Option Button 222">
              <controlPr defaultSize="0" autoFill="0" autoLine="0" autoPict="0">
                <anchor moveWithCells="1">
                  <from>
                    <xdr:col>8</xdr:col>
                    <xdr:colOff>438150</xdr:colOff>
                    <xdr:row>73</xdr:row>
                    <xdr:rowOff>133350</xdr:rowOff>
                  </from>
                  <to>
                    <xdr:col>8</xdr:col>
                    <xdr:colOff>857250</xdr:colOff>
                    <xdr:row>73</xdr:row>
                    <xdr:rowOff>361950</xdr:rowOff>
                  </to>
                </anchor>
              </controlPr>
            </control>
          </mc:Choice>
        </mc:AlternateContent>
        <mc:AlternateContent xmlns:mc="http://schemas.openxmlformats.org/markup-compatibility/2006">
          <mc:Choice Requires="x14">
            <control shapeId="2271" r:id="rId166" name="Option Button 223">
              <controlPr defaultSize="0" autoFill="0" autoLine="0" autoPict="0">
                <anchor moveWithCells="1">
                  <from>
                    <xdr:col>9</xdr:col>
                    <xdr:colOff>447675</xdr:colOff>
                    <xdr:row>73</xdr:row>
                    <xdr:rowOff>142875</xdr:rowOff>
                  </from>
                  <to>
                    <xdr:col>9</xdr:col>
                    <xdr:colOff>866775</xdr:colOff>
                    <xdr:row>73</xdr:row>
                    <xdr:rowOff>361950</xdr:rowOff>
                  </to>
                </anchor>
              </controlPr>
            </control>
          </mc:Choice>
        </mc:AlternateContent>
        <mc:AlternateContent xmlns:mc="http://schemas.openxmlformats.org/markup-compatibility/2006">
          <mc:Choice Requires="x14">
            <control shapeId="2272" r:id="rId167" name="Option Button 224">
              <controlPr defaultSize="0" autoFill="0" autoLine="0" autoPict="0">
                <anchor moveWithCells="1">
                  <from>
                    <xdr:col>10</xdr:col>
                    <xdr:colOff>457200</xdr:colOff>
                    <xdr:row>73</xdr:row>
                    <xdr:rowOff>133350</xdr:rowOff>
                  </from>
                  <to>
                    <xdr:col>10</xdr:col>
                    <xdr:colOff>885825</xdr:colOff>
                    <xdr:row>73</xdr:row>
                    <xdr:rowOff>361950</xdr:rowOff>
                  </to>
                </anchor>
              </controlPr>
            </control>
          </mc:Choice>
        </mc:AlternateContent>
        <mc:AlternateContent xmlns:mc="http://schemas.openxmlformats.org/markup-compatibility/2006">
          <mc:Choice Requires="x14">
            <control shapeId="2273" r:id="rId168" name="Option Button 225">
              <controlPr defaultSize="0" autoFill="0" autoLine="0" autoPict="0">
                <anchor moveWithCells="1">
                  <from>
                    <xdr:col>11</xdr:col>
                    <xdr:colOff>457200</xdr:colOff>
                    <xdr:row>73</xdr:row>
                    <xdr:rowOff>133350</xdr:rowOff>
                  </from>
                  <to>
                    <xdr:col>11</xdr:col>
                    <xdr:colOff>876300</xdr:colOff>
                    <xdr:row>73</xdr:row>
                    <xdr:rowOff>361950</xdr:rowOff>
                  </to>
                </anchor>
              </controlPr>
            </control>
          </mc:Choice>
        </mc:AlternateContent>
        <mc:AlternateContent xmlns:mc="http://schemas.openxmlformats.org/markup-compatibility/2006">
          <mc:Choice Requires="x14">
            <control shapeId="2274" r:id="rId169" name="Group Box 226">
              <controlPr defaultSize="0" print="0" autoFill="0" autoPict="0">
                <anchor moveWithCells="1">
                  <from>
                    <xdr:col>6</xdr:col>
                    <xdr:colOff>0</xdr:colOff>
                    <xdr:row>77</xdr:row>
                    <xdr:rowOff>0</xdr:rowOff>
                  </from>
                  <to>
                    <xdr:col>12</xdr:col>
                    <xdr:colOff>0</xdr:colOff>
                    <xdr:row>78</xdr:row>
                    <xdr:rowOff>0</xdr:rowOff>
                  </to>
                </anchor>
              </controlPr>
            </control>
          </mc:Choice>
        </mc:AlternateContent>
        <mc:AlternateContent xmlns:mc="http://schemas.openxmlformats.org/markup-compatibility/2006">
          <mc:Choice Requires="x14">
            <control shapeId="2275" r:id="rId170" name="Option Button 227">
              <controlPr defaultSize="0" autoFill="0" autoLine="0" autoPict="0">
                <anchor moveWithCells="1">
                  <from>
                    <xdr:col>6</xdr:col>
                    <xdr:colOff>381000</xdr:colOff>
                    <xdr:row>77</xdr:row>
                    <xdr:rowOff>304800</xdr:rowOff>
                  </from>
                  <to>
                    <xdr:col>6</xdr:col>
                    <xdr:colOff>800100</xdr:colOff>
                    <xdr:row>77</xdr:row>
                    <xdr:rowOff>533400</xdr:rowOff>
                  </to>
                </anchor>
              </controlPr>
            </control>
          </mc:Choice>
        </mc:AlternateContent>
        <mc:AlternateContent xmlns:mc="http://schemas.openxmlformats.org/markup-compatibility/2006">
          <mc:Choice Requires="x14">
            <control shapeId="2276" r:id="rId171" name="Option Button 228">
              <controlPr defaultSize="0" autoFill="0" autoLine="0" autoPict="0">
                <anchor moveWithCells="1">
                  <from>
                    <xdr:col>7</xdr:col>
                    <xdr:colOff>381000</xdr:colOff>
                    <xdr:row>77</xdr:row>
                    <xdr:rowOff>314325</xdr:rowOff>
                  </from>
                  <to>
                    <xdr:col>7</xdr:col>
                    <xdr:colOff>800100</xdr:colOff>
                    <xdr:row>77</xdr:row>
                    <xdr:rowOff>533400</xdr:rowOff>
                  </to>
                </anchor>
              </controlPr>
            </control>
          </mc:Choice>
        </mc:AlternateContent>
        <mc:AlternateContent xmlns:mc="http://schemas.openxmlformats.org/markup-compatibility/2006">
          <mc:Choice Requires="x14">
            <control shapeId="2277" r:id="rId172" name="Option Button 229">
              <controlPr defaultSize="0" autoFill="0" autoLine="0" autoPict="0">
                <anchor moveWithCells="1">
                  <from>
                    <xdr:col>8</xdr:col>
                    <xdr:colOff>409575</xdr:colOff>
                    <xdr:row>77</xdr:row>
                    <xdr:rowOff>304800</xdr:rowOff>
                  </from>
                  <to>
                    <xdr:col>8</xdr:col>
                    <xdr:colOff>828675</xdr:colOff>
                    <xdr:row>77</xdr:row>
                    <xdr:rowOff>533400</xdr:rowOff>
                  </to>
                </anchor>
              </controlPr>
            </control>
          </mc:Choice>
        </mc:AlternateContent>
        <mc:AlternateContent xmlns:mc="http://schemas.openxmlformats.org/markup-compatibility/2006">
          <mc:Choice Requires="x14">
            <control shapeId="2278" r:id="rId173" name="Option Button 230">
              <controlPr defaultSize="0" autoFill="0" autoLine="0" autoPict="0">
                <anchor moveWithCells="1">
                  <from>
                    <xdr:col>9</xdr:col>
                    <xdr:colOff>419100</xdr:colOff>
                    <xdr:row>77</xdr:row>
                    <xdr:rowOff>314325</xdr:rowOff>
                  </from>
                  <to>
                    <xdr:col>9</xdr:col>
                    <xdr:colOff>838200</xdr:colOff>
                    <xdr:row>77</xdr:row>
                    <xdr:rowOff>533400</xdr:rowOff>
                  </to>
                </anchor>
              </controlPr>
            </control>
          </mc:Choice>
        </mc:AlternateContent>
        <mc:AlternateContent xmlns:mc="http://schemas.openxmlformats.org/markup-compatibility/2006">
          <mc:Choice Requires="x14">
            <control shapeId="2279" r:id="rId174" name="Option Button 231">
              <controlPr defaultSize="0" autoFill="0" autoLine="0" autoPict="0">
                <anchor moveWithCells="1">
                  <from>
                    <xdr:col>10</xdr:col>
                    <xdr:colOff>428625</xdr:colOff>
                    <xdr:row>77</xdr:row>
                    <xdr:rowOff>304800</xdr:rowOff>
                  </from>
                  <to>
                    <xdr:col>10</xdr:col>
                    <xdr:colOff>847725</xdr:colOff>
                    <xdr:row>77</xdr:row>
                    <xdr:rowOff>533400</xdr:rowOff>
                  </to>
                </anchor>
              </controlPr>
            </control>
          </mc:Choice>
        </mc:AlternateContent>
        <mc:AlternateContent xmlns:mc="http://schemas.openxmlformats.org/markup-compatibility/2006">
          <mc:Choice Requires="x14">
            <control shapeId="2281" r:id="rId175" name="Group Box 233">
              <controlPr defaultSize="0" print="0" autoFill="0" autoPict="0">
                <anchor moveWithCells="1">
                  <from>
                    <xdr:col>6</xdr:col>
                    <xdr:colOff>0</xdr:colOff>
                    <xdr:row>74</xdr:row>
                    <xdr:rowOff>0</xdr:rowOff>
                  </from>
                  <to>
                    <xdr:col>12</xdr:col>
                    <xdr:colOff>0</xdr:colOff>
                    <xdr:row>75</xdr:row>
                    <xdr:rowOff>0</xdr:rowOff>
                  </to>
                </anchor>
              </controlPr>
            </control>
          </mc:Choice>
        </mc:AlternateContent>
        <mc:AlternateContent xmlns:mc="http://schemas.openxmlformats.org/markup-compatibility/2006">
          <mc:Choice Requires="x14">
            <control shapeId="2282" r:id="rId176" name="Option Button 234">
              <controlPr defaultSize="0" autoFill="0" autoLine="0" autoPict="0">
                <anchor moveWithCells="1">
                  <from>
                    <xdr:col>6</xdr:col>
                    <xdr:colOff>400050</xdr:colOff>
                    <xdr:row>74</xdr:row>
                    <xdr:rowOff>142875</xdr:rowOff>
                  </from>
                  <to>
                    <xdr:col>6</xdr:col>
                    <xdr:colOff>819150</xdr:colOff>
                    <xdr:row>74</xdr:row>
                    <xdr:rowOff>371475</xdr:rowOff>
                  </to>
                </anchor>
              </controlPr>
            </control>
          </mc:Choice>
        </mc:AlternateContent>
        <mc:AlternateContent xmlns:mc="http://schemas.openxmlformats.org/markup-compatibility/2006">
          <mc:Choice Requires="x14">
            <control shapeId="2283" r:id="rId177" name="Option Button 235">
              <controlPr defaultSize="0" autoFill="0" autoLine="0" autoPict="0">
                <anchor moveWithCells="1">
                  <from>
                    <xdr:col>7</xdr:col>
                    <xdr:colOff>400050</xdr:colOff>
                    <xdr:row>74</xdr:row>
                    <xdr:rowOff>142875</xdr:rowOff>
                  </from>
                  <to>
                    <xdr:col>7</xdr:col>
                    <xdr:colOff>819150</xdr:colOff>
                    <xdr:row>74</xdr:row>
                    <xdr:rowOff>361950</xdr:rowOff>
                  </to>
                </anchor>
              </controlPr>
            </control>
          </mc:Choice>
        </mc:AlternateContent>
        <mc:AlternateContent xmlns:mc="http://schemas.openxmlformats.org/markup-compatibility/2006">
          <mc:Choice Requires="x14">
            <control shapeId="2284" r:id="rId178" name="Option Button 236">
              <controlPr defaultSize="0" autoFill="0" autoLine="0" autoPict="0">
                <anchor moveWithCells="1">
                  <from>
                    <xdr:col>8</xdr:col>
                    <xdr:colOff>428625</xdr:colOff>
                    <xdr:row>74</xdr:row>
                    <xdr:rowOff>142875</xdr:rowOff>
                  </from>
                  <to>
                    <xdr:col>8</xdr:col>
                    <xdr:colOff>857250</xdr:colOff>
                    <xdr:row>74</xdr:row>
                    <xdr:rowOff>371475</xdr:rowOff>
                  </to>
                </anchor>
              </controlPr>
            </control>
          </mc:Choice>
        </mc:AlternateContent>
        <mc:AlternateContent xmlns:mc="http://schemas.openxmlformats.org/markup-compatibility/2006">
          <mc:Choice Requires="x14">
            <control shapeId="2285" r:id="rId179" name="Option Button 237">
              <controlPr defaultSize="0" autoFill="0" autoLine="0" autoPict="0">
                <anchor moveWithCells="1">
                  <from>
                    <xdr:col>9</xdr:col>
                    <xdr:colOff>438150</xdr:colOff>
                    <xdr:row>74</xdr:row>
                    <xdr:rowOff>152400</xdr:rowOff>
                  </from>
                  <to>
                    <xdr:col>9</xdr:col>
                    <xdr:colOff>857250</xdr:colOff>
                    <xdr:row>74</xdr:row>
                    <xdr:rowOff>371475</xdr:rowOff>
                  </to>
                </anchor>
              </controlPr>
            </control>
          </mc:Choice>
        </mc:AlternateContent>
        <mc:AlternateContent xmlns:mc="http://schemas.openxmlformats.org/markup-compatibility/2006">
          <mc:Choice Requires="x14">
            <control shapeId="2286" r:id="rId180" name="Option Button 238">
              <controlPr defaultSize="0" autoFill="0" autoLine="0" autoPict="0">
                <anchor moveWithCells="1">
                  <from>
                    <xdr:col>10</xdr:col>
                    <xdr:colOff>447675</xdr:colOff>
                    <xdr:row>74</xdr:row>
                    <xdr:rowOff>142875</xdr:rowOff>
                  </from>
                  <to>
                    <xdr:col>10</xdr:col>
                    <xdr:colOff>866775</xdr:colOff>
                    <xdr:row>74</xdr:row>
                    <xdr:rowOff>371475</xdr:rowOff>
                  </to>
                </anchor>
              </controlPr>
            </control>
          </mc:Choice>
        </mc:AlternateContent>
        <mc:AlternateContent xmlns:mc="http://schemas.openxmlformats.org/markup-compatibility/2006">
          <mc:Choice Requires="x14">
            <control shapeId="2287" r:id="rId181" name="Option Button 239">
              <controlPr defaultSize="0" autoFill="0" autoLine="0" autoPict="0">
                <anchor moveWithCells="1">
                  <from>
                    <xdr:col>11</xdr:col>
                    <xdr:colOff>447675</xdr:colOff>
                    <xdr:row>74</xdr:row>
                    <xdr:rowOff>142875</xdr:rowOff>
                  </from>
                  <to>
                    <xdr:col>11</xdr:col>
                    <xdr:colOff>876300</xdr:colOff>
                    <xdr:row>74</xdr:row>
                    <xdr:rowOff>361950</xdr:rowOff>
                  </to>
                </anchor>
              </controlPr>
            </control>
          </mc:Choice>
        </mc:AlternateContent>
        <mc:AlternateContent xmlns:mc="http://schemas.openxmlformats.org/markup-compatibility/2006">
          <mc:Choice Requires="x14">
            <control shapeId="2288" r:id="rId182" name="Group Box 240">
              <controlPr defaultSize="0" print="0" autoFill="0" autoPict="0">
                <anchor moveWithCells="1">
                  <from>
                    <xdr:col>6</xdr:col>
                    <xdr:colOff>0</xdr:colOff>
                    <xdr:row>75</xdr:row>
                    <xdr:rowOff>0</xdr:rowOff>
                  </from>
                  <to>
                    <xdr:col>12</xdr:col>
                    <xdr:colOff>0</xdr:colOff>
                    <xdr:row>76</xdr:row>
                    <xdr:rowOff>0</xdr:rowOff>
                  </to>
                </anchor>
              </controlPr>
            </control>
          </mc:Choice>
        </mc:AlternateContent>
        <mc:AlternateContent xmlns:mc="http://schemas.openxmlformats.org/markup-compatibility/2006">
          <mc:Choice Requires="x14">
            <control shapeId="2289" r:id="rId183" name="Option Button 241">
              <controlPr defaultSize="0" autoFill="0" autoLine="0" autoPict="0">
                <anchor moveWithCells="1">
                  <from>
                    <xdr:col>6</xdr:col>
                    <xdr:colOff>409575</xdr:colOff>
                    <xdr:row>75</xdr:row>
                    <xdr:rowOff>152400</xdr:rowOff>
                  </from>
                  <to>
                    <xdr:col>6</xdr:col>
                    <xdr:colOff>838200</xdr:colOff>
                    <xdr:row>75</xdr:row>
                    <xdr:rowOff>371475</xdr:rowOff>
                  </to>
                </anchor>
              </controlPr>
            </control>
          </mc:Choice>
        </mc:AlternateContent>
        <mc:AlternateContent xmlns:mc="http://schemas.openxmlformats.org/markup-compatibility/2006">
          <mc:Choice Requires="x14">
            <control shapeId="2290" r:id="rId184" name="Option Button 242">
              <controlPr defaultSize="0" autoFill="0" autoLine="0" autoPict="0">
                <anchor moveWithCells="1">
                  <from>
                    <xdr:col>7</xdr:col>
                    <xdr:colOff>409575</xdr:colOff>
                    <xdr:row>75</xdr:row>
                    <xdr:rowOff>161925</xdr:rowOff>
                  </from>
                  <to>
                    <xdr:col>7</xdr:col>
                    <xdr:colOff>828675</xdr:colOff>
                    <xdr:row>75</xdr:row>
                    <xdr:rowOff>381000</xdr:rowOff>
                  </to>
                </anchor>
              </controlPr>
            </control>
          </mc:Choice>
        </mc:AlternateContent>
        <mc:AlternateContent xmlns:mc="http://schemas.openxmlformats.org/markup-compatibility/2006">
          <mc:Choice Requires="x14">
            <control shapeId="2291" r:id="rId185" name="Option Button 243">
              <controlPr defaultSize="0" autoFill="0" autoLine="0" autoPict="0">
                <anchor moveWithCells="1">
                  <from>
                    <xdr:col>8</xdr:col>
                    <xdr:colOff>438150</xdr:colOff>
                    <xdr:row>75</xdr:row>
                    <xdr:rowOff>152400</xdr:rowOff>
                  </from>
                  <to>
                    <xdr:col>8</xdr:col>
                    <xdr:colOff>857250</xdr:colOff>
                    <xdr:row>75</xdr:row>
                    <xdr:rowOff>371475</xdr:rowOff>
                  </to>
                </anchor>
              </controlPr>
            </control>
          </mc:Choice>
        </mc:AlternateContent>
        <mc:AlternateContent xmlns:mc="http://schemas.openxmlformats.org/markup-compatibility/2006">
          <mc:Choice Requires="x14">
            <control shapeId="2292" r:id="rId186" name="Option Button 244">
              <controlPr defaultSize="0" autoFill="0" autoLine="0" autoPict="0">
                <anchor moveWithCells="1">
                  <from>
                    <xdr:col>9</xdr:col>
                    <xdr:colOff>447675</xdr:colOff>
                    <xdr:row>75</xdr:row>
                    <xdr:rowOff>161925</xdr:rowOff>
                  </from>
                  <to>
                    <xdr:col>9</xdr:col>
                    <xdr:colOff>866775</xdr:colOff>
                    <xdr:row>75</xdr:row>
                    <xdr:rowOff>381000</xdr:rowOff>
                  </to>
                </anchor>
              </controlPr>
            </control>
          </mc:Choice>
        </mc:AlternateContent>
        <mc:AlternateContent xmlns:mc="http://schemas.openxmlformats.org/markup-compatibility/2006">
          <mc:Choice Requires="x14">
            <control shapeId="2293" r:id="rId187" name="Option Button 245">
              <controlPr defaultSize="0" autoFill="0" autoLine="0" autoPict="0">
                <anchor moveWithCells="1">
                  <from>
                    <xdr:col>10</xdr:col>
                    <xdr:colOff>457200</xdr:colOff>
                    <xdr:row>75</xdr:row>
                    <xdr:rowOff>152400</xdr:rowOff>
                  </from>
                  <to>
                    <xdr:col>10</xdr:col>
                    <xdr:colOff>885825</xdr:colOff>
                    <xdr:row>75</xdr:row>
                    <xdr:rowOff>371475</xdr:rowOff>
                  </to>
                </anchor>
              </controlPr>
            </control>
          </mc:Choice>
        </mc:AlternateContent>
        <mc:AlternateContent xmlns:mc="http://schemas.openxmlformats.org/markup-compatibility/2006">
          <mc:Choice Requires="x14">
            <control shapeId="2294" r:id="rId188" name="Option Button 246">
              <controlPr defaultSize="0" autoFill="0" autoLine="0" autoPict="0">
                <anchor moveWithCells="1">
                  <from>
                    <xdr:col>11</xdr:col>
                    <xdr:colOff>457200</xdr:colOff>
                    <xdr:row>75</xdr:row>
                    <xdr:rowOff>161925</xdr:rowOff>
                  </from>
                  <to>
                    <xdr:col>11</xdr:col>
                    <xdr:colOff>876300</xdr:colOff>
                    <xdr:row>75</xdr:row>
                    <xdr:rowOff>381000</xdr:rowOff>
                  </to>
                </anchor>
              </controlPr>
            </control>
          </mc:Choice>
        </mc:AlternateContent>
        <mc:AlternateContent xmlns:mc="http://schemas.openxmlformats.org/markup-compatibility/2006">
          <mc:Choice Requires="x14">
            <control shapeId="2302" r:id="rId189" name="Group Box 254">
              <controlPr defaultSize="0" print="0" autoFill="0" autoPict="0">
                <anchor moveWithCells="1">
                  <from>
                    <xdr:col>6</xdr:col>
                    <xdr:colOff>0</xdr:colOff>
                    <xdr:row>86</xdr:row>
                    <xdr:rowOff>0</xdr:rowOff>
                  </from>
                  <to>
                    <xdr:col>12</xdr:col>
                    <xdr:colOff>0</xdr:colOff>
                    <xdr:row>87</xdr:row>
                    <xdr:rowOff>0</xdr:rowOff>
                  </to>
                </anchor>
              </controlPr>
            </control>
          </mc:Choice>
        </mc:AlternateContent>
        <mc:AlternateContent xmlns:mc="http://schemas.openxmlformats.org/markup-compatibility/2006">
          <mc:Choice Requires="x14">
            <control shapeId="2303" r:id="rId190" name="Option Button 255">
              <controlPr defaultSize="0" autoFill="0" autoLine="0" autoPict="0">
                <anchor moveWithCells="1">
                  <from>
                    <xdr:col>6</xdr:col>
                    <xdr:colOff>419100</xdr:colOff>
                    <xdr:row>86</xdr:row>
                    <xdr:rowOff>123825</xdr:rowOff>
                  </from>
                  <to>
                    <xdr:col>6</xdr:col>
                    <xdr:colOff>838200</xdr:colOff>
                    <xdr:row>86</xdr:row>
                    <xdr:rowOff>361950</xdr:rowOff>
                  </to>
                </anchor>
              </controlPr>
            </control>
          </mc:Choice>
        </mc:AlternateContent>
        <mc:AlternateContent xmlns:mc="http://schemas.openxmlformats.org/markup-compatibility/2006">
          <mc:Choice Requires="x14">
            <control shapeId="2304" r:id="rId191" name="Option Button 256">
              <controlPr defaultSize="0" autoFill="0" autoLine="0" autoPict="0">
                <anchor moveWithCells="1">
                  <from>
                    <xdr:col>7</xdr:col>
                    <xdr:colOff>428625</xdr:colOff>
                    <xdr:row>86</xdr:row>
                    <xdr:rowOff>123825</xdr:rowOff>
                  </from>
                  <to>
                    <xdr:col>7</xdr:col>
                    <xdr:colOff>857250</xdr:colOff>
                    <xdr:row>86</xdr:row>
                    <xdr:rowOff>342900</xdr:rowOff>
                  </to>
                </anchor>
              </controlPr>
            </control>
          </mc:Choice>
        </mc:AlternateContent>
        <mc:AlternateContent xmlns:mc="http://schemas.openxmlformats.org/markup-compatibility/2006">
          <mc:Choice Requires="x14">
            <control shapeId="2305" r:id="rId192" name="Option Button 257">
              <controlPr defaultSize="0" autoFill="0" autoLine="0" autoPict="0">
                <anchor moveWithCells="1">
                  <from>
                    <xdr:col>8</xdr:col>
                    <xdr:colOff>457200</xdr:colOff>
                    <xdr:row>86</xdr:row>
                    <xdr:rowOff>123825</xdr:rowOff>
                  </from>
                  <to>
                    <xdr:col>8</xdr:col>
                    <xdr:colOff>876300</xdr:colOff>
                    <xdr:row>86</xdr:row>
                    <xdr:rowOff>361950</xdr:rowOff>
                  </to>
                </anchor>
              </controlPr>
            </control>
          </mc:Choice>
        </mc:AlternateContent>
        <mc:AlternateContent xmlns:mc="http://schemas.openxmlformats.org/markup-compatibility/2006">
          <mc:Choice Requires="x14">
            <control shapeId="2306" r:id="rId193" name="Option Button 258">
              <controlPr defaultSize="0" autoFill="0" autoLine="0" autoPict="0">
                <anchor moveWithCells="1">
                  <from>
                    <xdr:col>9</xdr:col>
                    <xdr:colOff>447675</xdr:colOff>
                    <xdr:row>86</xdr:row>
                    <xdr:rowOff>123825</xdr:rowOff>
                  </from>
                  <to>
                    <xdr:col>9</xdr:col>
                    <xdr:colOff>876300</xdr:colOff>
                    <xdr:row>86</xdr:row>
                    <xdr:rowOff>342900</xdr:rowOff>
                  </to>
                </anchor>
              </controlPr>
            </control>
          </mc:Choice>
        </mc:AlternateContent>
        <mc:AlternateContent xmlns:mc="http://schemas.openxmlformats.org/markup-compatibility/2006">
          <mc:Choice Requires="x14">
            <control shapeId="2307" r:id="rId194" name="Option Button 259">
              <controlPr defaultSize="0" autoFill="0" autoLine="0" autoPict="0">
                <anchor moveWithCells="1">
                  <from>
                    <xdr:col>10</xdr:col>
                    <xdr:colOff>476250</xdr:colOff>
                    <xdr:row>86</xdr:row>
                    <xdr:rowOff>123825</xdr:rowOff>
                  </from>
                  <to>
                    <xdr:col>10</xdr:col>
                    <xdr:colOff>895350</xdr:colOff>
                    <xdr:row>86</xdr:row>
                    <xdr:rowOff>361950</xdr:rowOff>
                  </to>
                </anchor>
              </controlPr>
            </control>
          </mc:Choice>
        </mc:AlternateContent>
        <mc:AlternateContent xmlns:mc="http://schemas.openxmlformats.org/markup-compatibility/2006">
          <mc:Choice Requires="x14">
            <control shapeId="2308" r:id="rId195" name="Option Button 260">
              <controlPr defaultSize="0" autoFill="0" autoLine="0" autoPict="0">
                <anchor moveWithCells="1">
                  <from>
                    <xdr:col>11</xdr:col>
                    <xdr:colOff>466725</xdr:colOff>
                    <xdr:row>86</xdr:row>
                    <xdr:rowOff>123825</xdr:rowOff>
                  </from>
                  <to>
                    <xdr:col>11</xdr:col>
                    <xdr:colOff>885825</xdr:colOff>
                    <xdr:row>86</xdr:row>
                    <xdr:rowOff>342900</xdr:rowOff>
                  </to>
                </anchor>
              </controlPr>
            </control>
          </mc:Choice>
        </mc:AlternateContent>
        <mc:AlternateContent xmlns:mc="http://schemas.openxmlformats.org/markup-compatibility/2006">
          <mc:Choice Requires="x14">
            <control shapeId="2309" r:id="rId196" name="Group Box 261">
              <controlPr defaultSize="0" print="0" autoFill="0" autoPict="0">
                <anchor moveWithCells="1">
                  <from>
                    <xdr:col>6</xdr:col>
                    <xdr:colOff>0</xdr:colOff>
                    <xdr:row>87</xdr:row>
                    <xdr:rowOff>0</xdr:rowOff>
                  </from>
                  <to>
                    <xdr:col>12</xdr:col>
                    <xdr:colOff>0</xdr:colOff>
                    <xdr:row>88</xdr:row>
                    <xdr:rowOff>0</xdr:rowOff>
                  </to>
                </anchor>
              </controlPr>
            </control>
          </mc:Choice>
        </mc:AlternateContent>
        <mc:AlternateContent xmlns:mc="http://schemas.openxmlformats.org/markup-compatibility/2006">
          <mc:Choice Requires="x14">
            <control shapeId="2310" r:id="rId197" name="Option Button 262">
              <controlPr defaultSize="0" autoFill="0" autoLine="0" autoPict="0">
                <anchor moveWithCells="1">
                  <from>
                    <xdr:col>6</xdr:col>
                    <xdr:colOff>409575</xdr:colOff>
                    <xdr:row>87</xdr:row>
                    <xdr:rowOff>123825</xdr:rowOff>
                  </from>
                  <to>
                    <xdr:col>6</xdr:col>
                    <xdr:colOff>838200</xdr:colOff>
                    <xdr:row>87</xdr:row>
                    <xdr:rowOff>361950</xdr:rowOff>
                  </to>
                </anchor>
              </controlPr>
            </control>
          </mc:Choice>
        </mc:AlternateContent>
        <mc:AlternateContent xmlns:mc="http://schemas.openxmlformats.org/markup-compatibility/2006">
          <mc:Choice Requires="x14">
            <control shapeId="2311" r:id="rId198" name="Option Button 263">
              <controlPr defaultSize="0" autoFill="0" autoLine="0" autoPict="0">
                <anchor moveWithCells="1">
                  <from>
                    <xdr:col>7</xdr:col>
                    <xdr:colOff>428625</xdr:colOff>
                    <xdr:row>87</xdr:row>
                    <xdr:rowOff>133350</xdr:rowOff>
                  </from>
                  <to>
                    <xdr:col>7</xdr:col>
                    <xdr:colOff>857250</xdr:colOff>
                    <xdr:row>87</xdr:row>
                    <xdr:rowOff>361950</xdr:rowOff>
                  </to>
                </anchor>
              </controlPr>
            </control>
          </mc:Choice>
        </mc:AlternateContent>
        <mc:AlternateContent xmlns:mc="http://schemas.openxmlformats.org/markup-compatibility/2006">
          <mc:Choice Requires="x14">
            <control shapeId="2312" r:id="rId199" name="Option Button 264">
              <controlPr defaultSize="0" autoFill="0" autoLine="0" autoPict="0">
                <anchor moveWithCells="1">
                  <from>
                    <xdr:col>8</xdr:col>
                    <xdr:colOff>457200</xdr:colOff>
                    <xdr:row>87</xdr:row>
                    <xdr:rowOff>123825</xdr:rowOff>
                  </from>
                  <to>
                    <xdr:col>8</xdr:col>
                    <xdr:colOff>876300</xdr:colOff>
                    <xdr:row>87</xdr:row>
                    <xdr:rowOff>361950</xdr:rowOff>
                  </to>
                </anchor>
              </controlPr>
            </control>
          </mc:Choice>
        </mc:AlternateContent>
        <mc:AlternateContent xmlns:mc="http://schemas.openxmlformats.org/markup-compatibility/2006">
          <mc:Choice Requires="x14">
            <control shapeId="2313" r:id="rId200" name="Option Button 265">
              <controlPr defaultSize="0" autoFill="0" autoLine="0" autoPict="0">
                <anchor moveWithCells="1">
                  <from>
                    <xdr:col>9</xdr:col>
                    <xdr:colOff>447675</xdr:colOff>
                    <xdr:row>87</xdr:row>
                    <xdr:rowOff>133350</xdr:rowOff>
                  </from>
                  <to>
                    <xdr:col>9</xdr:col>
                    <xdr:colOff>876300</xdr:colOff>
                    <xdr:row>87</xdr:row>
                    <xdr:rowOff>361950</xdr:rowOff>
                  </to>
                </anchor>
              </controlPr>
            </control>
          </mc:Choice>
        </mc:AlternateContent>
        <mc:AlternateContent xmlns:mc="http://schemas.openxmlformats.org/markup-compatibility/2006">
          <mc:Choice Requires="x14">
            <control shapeId="2314" r:id="rId201" name="Option Button 266">
              <controlPr defaultSize="0" autoFill="0" autoLine="0" autoPict="0">
                <anchor moveWithCells="1">
                  <from>
                    <xdr:col>10</xdr:col>
                    <xdr:colOff>476250</xdr:colOff>
                    <xdr:row>87</xdr:row>
                    <xdr:rowOff>123825</xdr:rowOff>
                  </from>
                  <to>
                    <xdr:col>10</xdr:col>
                    <xdr:colOff>895350</xdr:colOff>
                    <xdr:row>87</xdr:row>
                    <xdr:rowOff>361950</xdr:rowOff>
                  </to>
                </anchor>
              </controlPr>
            </control>
          </mc:Choice>
        </mc:AlternateContent>
        <mc:AlternateContent xmlns:mc="http://schemas.openxmlformats.org/markup-compatibility/2006">
          <mc:Choice Requires="x14">
            <control shapeId="2315" r:id="rId202" name="Option Button 267">
              <controlPr defaultSize="0" autoFill="0" autoLine="0" autoPict="0">
                <anchor moveWithCells="1">
                  <from>
                    <xdr:col>11</xdr:col>
                    <xdr:colOff>466725</xdr:colOff>
                    <xdr:row>87</xdr:row>
                    <xdr:rowOff>133350</xdr:rowOff>
                  </from>
                  <to>
                    <xdr:col>11</xdr:col>
                    <xdr:colOff>885825</xdr:colOff>
                    <xdr:row>87</xdr:row>
                    <xdr:rowOff>361950</xdr:rowOff>
                  </to>
                </anchor>
              </controlPr>
            </control>
          </mc:Choice>
        </mc:AlternateContent>
        <mc:AlternateContent xmlns:mc="http://schemas.openxmlformats.org/markup-compatibility/2006">
          <mc:Choice Requires="x14">
            <control shapeId="2316" r:id="rId203" name="Group Box 268">
              <controlPr defaultSize="0" print="0" autoFill="0" autoPict="0">
                <anchor moveWithCells="1">
                  <from>
                    <xdr:col>6</xdr:col>
                    <xdr:colOff>0</xdr:colOff>
                    <xdr:row>88</xdr:row>
                    <xdr:rowOff>0</xdr:rowOff>
                  </from>
                  <to>
                    <xdr:col>12</xdr:col>
                    <xdr:colOff>0</xdr:colOff>
                    <xdr:row>89</xdr:row>
                    <xdr:rowOff>0</xdr:rowOff>
                  </to>
                </anchor>
              </controlPr>
            </control>
          </mc:Choice>
        </mc:AlternateContent>
        <mc:AlternateContent xmlns:mc="http://schemas.openxmlformats.org/markup-compatibility/2006">
          <mc:Choice Requires="x14">
            <control shapeId="2317" r:id="rId204" name="Option Button 269">
              <controlPr defaultSize="0" autoFill="0" autoLine="0" autoPict="0">
                <anchor moveWithCells="1">
                  <from>
                    <xdr:col>6</xdr:col>
                    <xdr:colOff>419100</xdr:colOff>
                    <xdr:row>88</xdr:row>
                    <xdr:rowOff>123825</xdr:rowOff>
                  </from>
                  <to>
                    <xdr:col>6</xdr:col>
                    <xdr:colOff>838200</xdr:colOff>
                    <xdr:row>88</xdr:row>
                    <xdr:rowOff>361950</xdr:rowOff>
                  </to>
                </anchor>
              </controlPr>
            </control>
          </mc:Choice>
        </mc:AlternateContent>
        <mc:AlternateContent xmlns:mc="http://schemas.openxmlformats.org/markup-compatibility/2006">
          <mc:Choice Requires="x14">
            <control shapeId="2318" r:id="rId205" name="Option Button 270">
              <controlPr defaultSize="0" autoFill="0" autoLine="0" autoPict="0">
                <anchor moveWithCells="1">
                  <from>
                    <xdr:col>7</xdr:col>
                    <xdr:colOff>428625</xdr:colOff>
                    <xdr:row>88</xdr:row>
                    <xdr:rowOff>123825</xdr:rowOff>
                  </from>
                  <to>
                    <xdr:col>7</xdr:col>
                    <xdr:colOff>857250</xdr:colOff>
                    <xdr:row>88</xdr:row>
                    <xdr:rowOff>342900</xdr:rowOff>
                  </to>
                </anchor>
              </controlPr>
            </control>
          </mc:Choice>
        </mc:AlternateContent>
        <mc:AlternateContent xmlns:mc="http://schemas.openxmlformats.org/markup-compatibility/2006">
          <mc:Choice Requires="x14">
            <control shapeId="2319" r:id="rId206" name="Option Button 271">
              <controlPr defaultSize="0" autoFill="0" autoLine="0" autoPict="0">
                <anchor moveWithCells="1">
                  <from>
                    <xdr:col>8</xdr:col>
                    <xdr:colOff>457200</xdr:colOff>
                    <xdr:row>88</xdr:row>
                    <xdr:rowOff>123825</xdr:rowOff>
                  </from>
                  <to>
                    <xdr:col>8</xdr:col>
                    <xdr:colOff>876300</xdr:colOff>
                    <xdr:row>88</xdr:row>
                    <xdr:rowOff>361950</xdr:rowOff>
                  </to>
                </anchor>
              </controlPr>
            </control>
          </mc:Choice>
        </mc:AlternateContent>
        <mc:AlternateContent xmlns:mc="http://schemas.openxmlformats.org/markup-compatibility/2006">
          <mc:Choice Requires="x14">
            <control shapeId="2320" r:id="rId207" name="Option Button 272">
              <controlPr defaultSize="0" autoFill="0" autoLine="0" autoPict="0">
                <anchor moveWithCells="1">
                  <from>
                    <xdr:col>9</xdr:col>
                    <xdr:colOff>447675</xdr:colOff>
                    <xdr:row>88</xdr:row>
                    <xdr:rowOff>123825</xdr:rowOff>
                  </from>
                  <to>
                    <xdr:col>9</xdr:col>
                    <xdr:colOff>876300</xdr:colOff>
                    <xdr:row>88</xdr:row>
                    <xdr:rowOff>342900</xdr:rowOff>
                  </to>
                </anchor>
              </controlPr>
            </control>
          </mc:Choice>
        </mc:AlternateContent>
        <mc:AlternateContent xmlns:mc="http://schemas.openxmlformats.org/markup-compatibility/2006">
          <mc:Choice Requires="x14">
            <control shapeId="2321" r:id="rId208" name="Option Button 273">
              <controlPr defaultSize="0" autoFill="0" autoLine="0" autoPict="0">
                <anchor moveWithCells="1">
                  <from>
                    <xdr:col>10</xdr:col>
                    <xdr:colOff>476250</xdr:colOff>
                    <xdr:row>88</xdr:row>
                    <xdr:rowOff>123825</xdr:rowOff>
                  </from>
                  <to>
                    <xdr:col>10</xdr:col>
                    <xdr:colOff>895350</xdr:colOff>
                    <xdr:row>88</xdr:row>
                    <xdr:rowOff>361950</xdr:rowOff>
                  </to>
                </anchor>
              </controlPr>
            </control>
          </mc:Choice>
        </mc:AlternateContent>
        <mc:AlternateContent xmlns:mc="http://schemas.openxmlformats.org/markup-compatibility/2006">
          <mc:Choice Requires="x14">
            <control shapeId="2322" r:id="rId209" name="Option Button 274">
              <controlPr defaultSize="0" autoFill="0" autoLine="0" autoPict="0">
                <anchor moveWithCells="1">
                  <from>
                    <xdr:col>11</xdr:col>
                    <xdr:colOff>466725</xdr:colOff>
                    <xdr:row>88</xdr:row>
                    <xdr:rowOff>123825</xdr:rowOff>
                  </from>
                  <to>
                    <xdr:col>11</xdr:col>
                    <xdr:colOff>885825</xdr:colOff>
                    <xdr:row>88</xdr:row>
                    <xdr:rowOff>342900</xdr:rowOff>
                  </to>
                </anchor>
              </controlPr>
            </control>
          </mc:Choice>
        </mc:AlternateContent>
        <mc:AlternateContent xmlns:mc="http://schemas.openxmlformats.org/markup-compatibility/2006">
          <mc:Choice Requires="x14">
            <control shapeId="2323" r:id="rId210" name="Group Box 275">
              <controlPr defaultSize="0" print="0" autoFill="0" autoPict="0">
                <anchor moveWithCells="1">
                  <from>
                    <xdr:col>6</xdr:col>
                    <xdr:colOff>0</xdr:colOff>
                    <xdr:row>89</xdr:row>
                    <xdr:rowOff>0</xdr:rowOff>
                  </from>
                  <to>
                    <xdr:col>12</xdr:col>
                    <xdr:colOff>0</xdr:colOff>
                    <xdr:row>90</xdr:row>
                    <xdr:rowOff>0</xdr:rowOff>
                  </to>
                </anchor>
              </controlPr>
            </control>
          </mc:Choice>
        </mc:AlternateContent>
        <mc:AlternateContent xmlns:mc="http://schemas.openxmlformats.org/markup-compatibility/2006">
          <mc:Choice Requires="x14">
            <control shapeId="2324" r:id="rId211" name="Option Button 276">
              <controlPr defaultSize="0" autoFill="0" autoLine="0" autoPict="0">
                <anchor moveWithCells="1">
                  <from>
                    <xdr:col>6</xdr:col>
                    <xdr:colOff>409575</xdr:colOff>
                    <xdr:row>89</xdr:row>
                    <xdr:rowOff>152400</xdr:rowOff>
                  </from>
                  <to>
                    <xdr:col>6</xdr:col>
                    <xdr:colOff>838200</xdr:colOff>
                    <xdr:row>89</xdr:row>
                    <xdr:rowOff>371475</xdr:rowOff>
                  </to>
                </anchor>
              </controlPr>
            </control>
          </mc:Choice>
        </mc:AlternateContent>
        <mc:AlternateContent xmlns:mc="http://schemas.openxmlformats.org/markup-compatibility/2006">
          <mc:Choice Requires="x14">
            <control shapeId="2325" r:id="rId212" name="Option Button 277">
              <controlPr defaultSize="0" autoFill="0" autoLine="0" autoPict="0">
                <anchor moveWithCells="1">
                  <from>
                    <xdr:col>7</xdr:col>
                    <xdr:colOff>419100</xdr:colOff>
                    <xdr:row>89</xdr:row>
                    <xdr:rowOff>142875</xdr:rowOff>
                  </from>
                  <to>
                    <xdr:col>7</xdr:col>
                    <xdr:colOff>838200</xdr:colOff>
                    <xdr:row>89</xdr:row>
                    <xdr:rowOff>361950</xdr:rowOff>
                  </to>
                </anchor>
              </controlPr>
            </control>
          </mc:Choice>
        </mc:AlternateContent>
        <mc:AlternateContent xmlns:mc="http://schemas.openxmlformats.org/markup-compatibility/2006">
          <mc:Choice Requires="x14">
            <control shapeId="2326" r:id="rId213" name="Option Button 278">
              <controlPr defaultSize="0" autoFill="0" autoLine="0" autoPict="0">
                <anchor moveWithCells="1">
                  <from>
                    <xdr:col>8</xdr:col>
                    <xdr:colOff>447675</xdr:colOff>
                    <xdr:row>89</xdr:row>
                    <xdr:rowOff>152400</xdr:rowOff>
                  </from>
                  <to>
                    <xdr:col>8</xdr:col>
                    <xdr:colOff>866775</xdr:colOff>
                    <xdr:row>89</xdr:row>
                    <xdr:rowOff>371475</xdr:rowOff>
                  </to>
                </anchor>
              </controlPr>
            </control>
          </mc:Choice>
        </mc:AlternateContent>
        <mc:AlternateContent xmlns:mc="http://schemas.openxmlformats.org/markup-compatibility/2006">
          <mc:Choice Requires="x14">
            <control shapeId="2327" r:id="rId214" name="Option Button 279">
              <controlPr defaultSize="0" autoFill="0" autoLine="0" autoPict="0">
                <anchor moveWithCells="1">
                  <from>
                    <xdr:col>9</xdr:col>
                    <xdr:colOff>438150</xdr:colOff>
                    <xdr:row>89</xdr:row>
                    <xdr:rowOff>133350</xdr:rowOff>
                  </from>
                  <to>
                    <xdr:col>9</xdr:col>
                    <xdr:colOff>857250</xdr:colOff>
                    <xdr:row>89</xdr:row>
                    <xdr:rowOff>361950</xdr:rowOff>
                  </to>
                </anchor>
              </controlPr>
            </control>
          </mc:Choice>
        </mc:AlternateContent>
        <mc:AlternateContent xmlns:mc="http://schemas.openxmlformats.org/markup-compatibility/2006">
          <mc:Choice Requires="x14">
            <control shapeId="2328" r:id="rId215" name="Option Button 280">
              <controlPr defaultSize="0" autoFill="0" autoLine="0" autoPict="0">
                <anchor moveWithCells="1">
                  <from>
                    <xdr:col>10</xdr:col>
                    <xdr:colOff>466725</xdr:colOff>
                    <xdr:row>89</xdr:row>
                    <xdr:rowOff>152400</xdr:rowOff>
                  </from>
                  <to>
                    <xdr:col>10</xdr:col>
                    <xdr:colOff>895350</xdr:colOff>
                    <xdr:row>89</xdr:row>
                    <xdr:rowOff>371475</xdr:rowOff>
                  </to>
                </anchor>
              </controlPr>
            </control>
          </mc:Choice>
        </mc:AlternateContent>
        <mc:AlternateContent xmlns:mc="http://schemas.openxmlformats.org/markup-compatibility/2006">
          <mc:Choice Requires="x14">
            <control shapeId="2329" r:id="rId216" name="Option Button 281">
              <controlPr defaultSize="0" autoFill="0" autoLine="0" autoPict="0">
                <anchor moveWithCells="1">
                  <from>
                    <xdr:col>11</xdr:col>
                    <xdr:colOff>457200</xdr:colOff>
                    <xdr:row>89</xdr:row>
                    <xdr:rowOff>142875</xdr:rowOff>
                  </from>
                  <to>
                    <xdr:col>11</xdr:col>
                    <xdr:colOff>876300</xdr:colOff>
                    <xdr:row>89</xdr:row>
                    <xdr:rowOff>361950</xdr:rowOff>
                  </to>
                </anchor>
              </controlPr>
            </control>
          </mc:Choice>
        </mc:AlternateContent>
        <mc:AlternateContent xmlns:mc="http://schemas.openxmlformats.org/markup-compatibility/2006">
          <mc:Choice Requires="x14">
            <control shapeId="2330" r:id="rId217" name="Group Box 282">
              <controlPr defaultSize="0" print="0" autoFill="0" autoPict="0">
                <anchor moveWithCells="1">
                  <from>
                    <xdr:col>6</xdr:col>
                    <xdr:colOff>0</xdr:colOff>
                    <xdr:row>91</xdr:row>
                    <xdr:rowOff>0</xdr:rowOff>
                  </from>
                  <to>
                    <xdr:col>12</xdr:col>
                    <xdr:colOff>0</xdr:colOff>
                    <xdr:row>92</xdr:row>
                    <xdr:rowOff>0</xdr:rowOff>
                  </to>
                </anchor>
              </controlPr>
            </control>
          </mc:Choice>
        </mc:AlternateContent>
        <mc:AlternateContent xmlns:mc="http://schemas.openxmlformats.org/markup-compatibility/2006">
          <mc:Choice Requires="x14">
            <control shapeId="2331" r:id="rId218" name="Option Button 283">
              <controlPr defaultSize="0" autoFill="0" autoLine="0" autoPict="0">
                <anchor moveWithCells="1">
                  <from>
                    <xdr:col>6</xdr:col>
                    <xdr:colOff>400050</xdr:colOff>
                    <xdr:row>91</xdr:row>
                    <xdr:rowOff>114300</xdr:rowOff>
                  </from>
                  <to>
                    <xdr:col>6</xdr:col>
                    <xdr:colOff>819150</xdr:colOff>
                    <xdr:row>91</xdr:row>
                    <xdr:rowOff>333375</xdr:rowOff>
                  </to>
                </anchor>
              </controlPr>
            </control>
          </mc:Choice>
        </mc:AlternateContent>
        <mc:AlternateContent xmlns:mc="http://schemas.openxmlformats.org/markup-compatibility/2006">
          <mc:Choice Requires="x14">
            <control shapeId="2332" r:id="rId219" name="Option Button 284">
              <controlPr defaultSize="0" autoFill="0" autoLine="0" autoPict="0">
                <anchor moveWithCells="1">
                  <from>
                    <xdr:col>7</xdr:col>
                    <xdr:colOff>409575</xdr:colOff>
                    <xdr:row>91</xdr:row>
                    <xdr:rowOff>104775</xdr:rowOff>
                  </from>
                  <to>
                    <xdr:col>7</xdr:col>
                    <xdr:colOff>828675</xdr:colOff>
                    <xdr:row>91</xdr:row>
                    <xdr:rowOff>323850</xdr:rowOff>
                  </to>
                </anchor>
              </controlPr>
            </control>
          </mc:Choice>
        </mc:AlternateContent>
        <mc:AlternateContent xmlns:mc="http://schemas.openxmlformats.org/markup-compatibility/2006">
          <mc:Choice Requires="x14">
            <control shapeId="2333" r:id="rId220" name="Option Button 285">
              <controlPr defaultSize="0" autoFill="0" autoLine="0" autoPict="0">
                <anchor moveWithCells="1">
                  <from>
                    <xdr:col>8</xdr:col>
                    <xdr:colOff>438150</xdr:colOff>
                    <xdr:row>91</xdr:row>
                    <xdr:rowOff>114300</xdr:rowOff>
                  </from>
                  <to>
                    <xdr:col>8</xdr:col>
                    <xdr:colOff>866775</xdr:colOff>
                    <xdr:row>91</xdr:row>
                    <xdr:rowOff>333375</xdr:rowOff>
                  </to>
                </anchor>
              </controlPr>
            </control>
          </mc:Choice>
        </mc:AlternateContent>
        <mc:AlternateContent xmlns:mc="http://schemas.openxmlformats.org/markup-compatibility/2006">
          <mc:Choice Requires="x14">
            <control shapeId="2334" r:id="rId221" name="Option Button 286">
              <controlPr defaultSize="0" autoFill="0" autoLine="0" autoPict="0">
                <anchor moveWithCells="1">
                  <from>
                    <xdr:col>9</xdr:col>
                    <xdr:colOff>428625</xdr:colOff>
                    <xdr:row>91</xdr:row>
                    <xdr:rowOff>95250</xdr:rowOff>
                  </from>
                  <to>
                    <xdr:col>9</xdr:col>
                    <xdr:colOff>847725</xdr:colOff>
                    <xdr:row>91</xdr:row>
                    <xdr:rowOff>314325</xdr:rowOff>
                  </to>
                </anchor>
              </controlPr>
            </control>
          </mc:Choice>
        </mc:AlternateContent>
        <mc:AlternateContent xmlns:mc="http://schemas.openxmlformats.org/markup-compatibility/2006">
          <mc:Choice Requires="x14">
            <control shapeId="2335" r:id="rId222" name="Option Button 287">
              <controlPr defaultSize="0" autoFill="0" autoLine="0" autoPict="0">
                <anchor moveWithCells="1">
                  <from>
                    <xdr:col>10</xdr:col>
                    <xdr:colOff>457200</xdr:colOff>
                    <xdr:row>91</xdr:row>
                    <xdr:rowOff>114300</xdr:rowOff>
                  </from>
                  <to>
                    <xdr:col>10</xdr:col>
                    <xdr:colOff>876300</xdr:colOff>
                    <xdr:row>91</xdr:row>
                    <xdr:rowOff>333375</xdr:rowOff>
                  </to>
                </anchor>
              </controlPr>
            </control>
          </mc:Choice>
        </mc:AlternateContent>
        <mc:AlternateContent xmlns:mc="http://schemas.openxmlformats.org/markup-compatibility/2006">
          <mc:Choice Requires="x14">
            <control shapeId="2336" r:id="rId223" name="Option Button 288">
              <controlPr defaultSize="0" autoFill="0" autoLine="0" autoPict="0">
                <anchor moveWithCells="1">
                  <from>
                    <xdr:col>11</xdr:col>
                    <xdr:colOff>447675</xdr:colOff>
                    <xdr:row>91</xdr:row>
                    <xdr:rowOff>104775</xdr:rowOff>
                  </from>
                  <to>
                    <xdr:col>11</xdr:col>
                    <xdr:colOff>876300</xdr:colOff>
                    <xdr:row>91</xdr:row>
                    <xdr:rowOff>323850</xdr:rowOff>
                  </to>
                </anchor>
              </controlPr>
            </control>
          </mc:Choice>
        </mc:AlternateContent>
        <mc:AlternateContent xmlns:mc="http://schemas.openxmlformats.org/markup-compatibility/2006">
          <mc:Choice Requires="x14">
            <control shapeId="2337" r:id="rId224" name="Group Box 289">
              <controlPr defaultSize="0" print="0" autoFill="0" autoPict="0">
                <anchor moveWithCells="1">
                  <from>
                    <xdr:col>6</xdr:col>
                    <xdr:colOff>0</xdr:colOff>
                    <xdr:row>92</xdr:row>
                    <xdr:rowOff>0</xdr:rowOff>
                  </from>
                  <to>
                    <xdr:col>12</xdr:col>
                    <xdr:colOff>0</xdr:colOff>
                    <xdr:row>93</xdr:row>
                    <xdr:rowOff>0</xdr:rowOff>
                  </to>
                </anchor>
              </controlPr>
            </control>
          </mc:Choice>
        </mc:AlternateContent>
        <mc:AlternateContent xmlns:mc="http://schemas.openxmlformats.org/markup-compatibility/2006">
          <mc:Choice Requires="x14">
            <control shapeId="2338" r:id="rId225" name="Option Button 290">
              <controlPr defaultSize="0" autoFill="0" autoLine="0" autoPict="0">
                <anchor moveWithCells="1">
                  <from>
                    <xdr:col>6</xdr:col>
                    <xdr:colOff>400050</xdr:colOff>
                    <xdr:row>92</xdr:row>
                    <xdr:rowOff>152400</xdr:rowOff>
                  </from>
                  <to>
                    <xdr:col>6</xdr:col>
                    <xdr:colOff>819150</xdr:colOff>
                    <xdr:row>92</xdr:row>
                    <xdr:rowOff>371475</xdr:rowOff>
                  </to>
                </anchor>
              </controlPr>
            </control>
          </mc:Choice>
        </mc:AlternateContent>
        <mc:AlternateContent xmlns:mc="http://schemas.openxmlformats.org/markup-compatibility/2006">
          <mc:Choice Requires="x14">
            <control shapeId="2339" r:id="rId226" name="Option Button 291">
              <controlPr defaultSize="0" autoFill="0" autoLine="0" autoPict="0">
                <anchor moveWithCells="1">
                  <from>
                    <xdr:col>7</xdr:col>
                    <xdr:colOff>419100</xdr:colOff>
                    <xdr:row>92</xdr:row>
                    <xdr:rowOff>171450</xdr:rowOff>
                  </from>
                  <to>
                    <xdr:col>7</xdr:col>
                    <xdr:colOff>838200</xdr:colOff>
                    <xdr:row>92</xdr:row>
                    <xdr:rowOff>390525</xdr:rowOff>
                  </to>
                </anchor>
              </controlPr>
            </control>
          </mc:Choice>
        </mc:AlternateContent>
        <mc:AlternateContent xmlns:mc="http://schemas.openxmlformats.org/markup-compatibility/2006">
          <mc:Choice Requires="x14">
            <control shapeId="2340" r:id="rId227" name="Option Button 292">
              <controlPr defaultSize="0" autoFill="0" autoLine="0" autoPict="0">
                <anchor moveWithCells="1">
                  <from>
                    <xdr:col>8</xdr:col>
                    <xdr:colOff>447675</xdr:colOff>
                    <xdr:row>92</xdr:row>
                    <xdr:rowOff>152400</xdr:rowOff>
                  </from>
                  <to>
                    <xdr:col>8</xdr:col>
                    <xdr:colOff>866775</xdr:colOff>
                    <xdr:row>92</xdr:row>
                    <xdr:rowOff>371475</xdr:rowOff>
                  </to>
                </anchor>
              </controlPr>
            </control>
          </mc:Choice>
        </mc:AlternateContent>
        <mc:AlternateContent xmlns:mc="http://schemas.openxmlformats.org/markup-compatibility/2006">
          <mc:Choice Requires="x14">
            <control shapeId="2341" r:id="rId228" name="Option Button 293">
              <controlPr defaultSize="0" autoFill="0" autoLine="0" autoPict="0">
                <anchor moveWithCells="1">
                  <from>
                    <xdr:col>9</xdr:col>
                    <xdr:colOff>438150</xdr:colOff>
                    <xdr:row>92</xdr:row>
                    <xdr:rowOff>152400</xdr:rowOff>
                  </from>
                  <to>
                    <xdr:col>9</xdr:col>
                    <xdr:colOff>857250</xdr:colOff>
                    <xdr:row>92</xdr:row>
                    <xdr:rowOff>371475</xdr:rowOff>
                  </to>
                </anchor>
              </controlPr>
            </control>
          </mc:Choice>
        </mc:AlternateContent>
        <mc:AlternateContent xmlns:mc="http://schemas.openxmlformats.org/markup-compatibility/2006">
          <mc:Choice Requires="x14">
            <control shapeId="2342" r:id="rId229" name="Option Button 294">
              <controlPr defaultSize="0" autoFill="0" autoLine="0" autoPict="0">
                <anchor moveWithCells="1">
                  <from>
                    <xdr:col>10</xdr:col>
                    <xdr:colOff>466725</xdr:colOff>
                    <xdr:row>92</xdr:row>
                    <xdr:rowOff>152400</xdr:rowOff>
                  </from>
                  <to>
                    <xdr:col>10</xdr:col>
                    <xdr:colOff>895350</xdr:colOff>
                    <xdr:row>92</xdr:row>
                    <xdr:rowOff>371475</xdr:rowOff>
                  </to>
                </anchor>
              </controlPr>
            </control>
          </mc:Choice>
        </mc:AlternateContent>
        <mc:AlternateContent xmlns:mc="http://schemas.openxmlformats.org/markup-compatibility/2006">
          <mc:Choice Requires="x14">
            <control shapeId="2343" r:id="rId230" name="Option Button 295">
              <controlPr defaultSize="0" autoFill="0" autoLine="0" autoPict="0">
                <anchor moveWithCells="1">
                  <from>
                    <xdr:col>11</xdr:col>
                    <xdr:colOff>457200</xdr:colOff>
                    <xdr:row>92</xdr:row>
                    <xdr:rowOff>152400</xdr:rowOff>
                  </from>
                  <to>
                    <xdr:col>11</xdr:col>
                    <xdr:colOff>876300</xdr:colOff>
                    <xdr:row>92</xdr:row>
                    <xdr:rowOff>371475</xdr:rowOff>
                  </to>
                </anchor>
              </controlPr>
            </control>
          </mc:Choice>
        </mc:AlternateContent>
        <mc:AlternateContent xmlns:mc="http://schemas.openxmlformats.org/markup-compatibility/2006">
          <mc:Choice Requires="x14">
            <control shapeId="2351" r:id="rId231" name="Group Box 303">
              <controlPr defaultSize="0" print="0" autoFill="0" autoPict="0">
                <anchor moveWithCells="1">
                  <from>
                    <xdr:col>6</xdr:col>
                    <xdr:colOff>0</xdr:colOff>
                    <xdr:row>94</xdr:row>
                    <xdr:rowOff>0</xdr:rowOff>
                  </from>
                  <to>
                    <xdr:col>12</xdr:col>
                    <xdr:colOff>0</xdr:colOff>
                    <xdr:row>95</xdr:row>
                    <xdr:rowOff>0</xdr:rowOff>
                  </to>
                </anchor>
              </controlPr>
            </control>
          </mc:Choice>
        </mc:AlternateContent>
        <mc:AlternateContent xmlns:mc="http://schemas.openxmlformats.org/markup-compatibility/2006">
          <mc:Choice Requires="x14">
            <control shapeId="2352" r:id="rId232" name="Option Button 304">
              <controlPr defaultSize="0" autoFill="0" autoLine="0" autoPict="0">
                <anchor moveWithCells="1">
                  <from>
                    <xdr:col>6</xdr:col>
                    <xdr:colOff>400050</xdr:colOff>
                    <xdr:row>94</xdr:row>
                    <xdr:rowOff>142875</xdr:rowOff>
                  </from>
                  <to>
                    <xdr:col>6</xdr:col>
                    <xdr:colOff>819150</xdr:colOff>
                    <xdr:row>94</xdr:row>
                    <xdr:rowOff>361950</xdr:rowOff>
                  </to>
                </anchor>
              </controlPr>
            </control>
          </mc:Choice>
        </mc:AlternateContent>
        <mc:AlternateContent xmlns:mc="http://schemas.openxmlformats.org/markup-compatibility/2006">
          <mc:Choice Requires="x14">
            <control shapeId="2353" r:id="rId233" name="Option Button 305">
              <controlPr defaultSize="0" autoFill="0" autoLine="0" autoPict="0">
                <anchor moveWithCells="1">
                  <from>
                    <xdr:col>7</xdr:col>
                    <xdr:colOff>409575</xdr:colOff>
                    <xdr:row>94</xdr:row>
                    <xdr:rowOff>142875</xdr:rowOff>
                  </from>
                  <to>
                    <xdr:col>7</xdr:col>
                    <xdr:colOff>828675</xdr:colOff>
                    <xdr:row>94</xdr:row>
                    <xdr:rowOff>361950</xdr:rowOff>
                  </to>
                </anchor>
              </controlPr>
            </control>
          </mc:Choice>
        </mc:AlternateContent>
        <mc:AlternateContent xmlns:mc="http://schemas.openxmlformats.org/markup-compatibility/2006">
          <mc:Choice Requires="x14">
            <control shapeId="2354" r:id="rId234" name="Option Button 306">
              <controlPr defaultSize="0" autoFill="0" autoLine="0" autoPict="0">
                <anchor moveWithCells="1">
                  <from>
                    <xdr:col>8</xdr:col>
                    <xdr:colOff>438150</xdr:colOff>
                    <xdr:row>94</xdr:row>
                    <xdr:rowOff>142875</xdr:rowOff>
                  </from>
                  <to>
                    <xdr:col>8</xdr:col>
                    <xdr:colOff>866775</xdr:colOff>
                    <xdr:row>94</xdr:row>
                    <xdr:rowOff>361950</xdr:rowOff>
                  </to>
                </anchor>
              </controlPr>
            </control>
          </mc:Choice>
        </mc:AlternateContent>
        <mc:AlternateContent xmlns:mc="http://schemas.openxmlformats.org/markup-compatibility/2006">
          <mc:Choice Requires="x14">
            <control shapeId="2355" r:id="rId235" name="Option Button 307">
              <controlPr defaultSize="0" autoFill="0" autoLine="0" autoPict="0">
                <anchor moveWithCells="1">
                  <from>
                    <xdr:col>9</xdr:col>
                    <xdr:colOff>428625</xdr:colOff>
                    <xdr:row>94</xdr:row>
                    <xdr:rowOff>142875</xdr:rowOff>
                  </from>
                  <to>
                    <xdr:col>9</xdr:col>
                    <xdr:colOff>847725</xdr:colOff>
                    <xdr:row>94</xdr:row>
                    <xdr:rowOff>361950</xdr:rowOff>
                  </to>
                </anchor>
              </controlPr>
            </control>
          </mc:Choice>
        </mc:AlternateContent>
        <mc:AlternateContent xmlns:mc="http://schemas.openxmlformats.org/markup-compatibility/2006">
          <mc:Choice Requires="x14">
            <control shapeId="2356" r:id="rId236" name="Option Button 308">
              <controlPr defaultSize="0" autoFill="0" autoLine="0" autoPict="0">
                <anchor moveWithCells="1">
                  <from>
                    <xdr:col>10</xdr:col>
                    <xdr:colOff>457200</xdr:colOff>
                    <xdr:row>94</xdr:row>
                    <xdr:rowOff>142875</xdr:rowOff>
                  </from>
                  <to>
                    <xdr:col>10</xdr:col>
                    <xdr:colOff>876300</xdr:colOff>
                    <xdr:row>94</xdr:row>
                    <xdr:rowOff>361950</xdr:rowOff>
                  </to>
                </anchor>
              </controlPr>
            </control>
          </mc:Choice>
        </mc:AlternateContent>
        <mc:AlternateContent xmlns:mc="http://schemas.openxmlformats.org/markup-compatibility/2006">
          <mc:Choice Requires="x14">
            <control shapeId="2357" r:id="rId237" name="Option Button 309">
              <controlPr defaultSize="0" autoFill="0" autoLine="0" autoPict="0">
                <anchor moveWithCells="1">
                  <from>
                    <xdr:col>11</xdr:col>
                    <xdr:colOff>447675</xdr:colOff>
                    <xdr:row>94</xdr:row>
                    <xdr:rowOff>142875</xdr:rowOff>
                  </from>
                  <to>
                    <xdr:col>11</xdr:col>
                    <xdr:colOff>876300</xdr:colOff>
                    <xdr:row>94</xdr:row>
                    <xdr:rowOff>361950</xdr:rowOff>
                  </to>
                </anchor>
              </controlPr>
            </control>
          </mc:Choice>
        </mc:AlternateContent>
        <mc:AlternateContent xmlns:mc="http://schemas.openxmlformats.org/markup-compatibility/2006">
          <mc:Choice Requires="x14">
            <control shapeId="2358" r:id="rId238" name="Group Box 310">
              <controlPr defaultSize="0" print="0" autoFill="0" autoPict="0">
                <anchor moveWithCells="1">
                  <from>
                    <xdr:col>6</xdr:col>
                    <xdr:colOff>0</xdr:colOff>
                    <xdr:row>95</xdr:row>
                    <xdr:rowOff>0</xdr:rowOff>
                  </from>
                  <to>
                    <xdr:col>12</xdr:col>
                    <xdr:colOff>0</xdr:colOff>
                    <xdr:row>96</xdr:row>
                    <xdr:rowOff>0</xdr:rowOff>
                  </to>
                </anchor>
              </controlPr>
            </control>
          </mc:Choice>
        </mc:AlternateContent>
        <mc:AlternateContent xmlns:mc="http://schemas.openxmlformats.org/markup-compatibility/2006">
          <mc:Choice Requires="x14">
            <control shapeId="2359" r:id="rId239" name="Option Button 311">
              <controlPr defaultSize="0" autoFill="0" autoLine="0" autoPict="0">
                <anchor moveWithCells="1">
                  <from>
                    <xdr:col>6</xdr:col>
                    <xdr:colOff>400050</xdr:colOff>
                    <xdr:row>95</xdr:row>
                    <xdr:rowOff>152400</xdr:rowOff>
                  </from>
                  <to>
                    <xdr:col>6</xdr:col>
                    <xdr:colOff>819150</xdr:colOff>
                    <xdr:row>95</xdr:row>
                    <xdr:rowOff>381000</xdr:rowOff>
                  </to>
                </anchor>
              </controlPr>
            </control>
          </mc:Choice>
        </mc:AlternateContent>
        <mc:AlternateContent xmlns:mc="http://schemas.openxmlformats.org/markup-compatibility/2006">
          <mc:Choice Requires="x14">
            <control shapeId="2360" r:id="rId240" name="Option Button 312">
              <controlPr defaultSize="0" autoFill="0" autoLine="0" autoPict="0">
                <anchor moveWithCells="1">
                  <from>
                    <xdr:col>7</xdr:col>
                    <xdr:colOff>409575</xdr:colOff>
                    <xdr:row>95</xdr:row>
                    <xdr:rowOff>161925</xdr:rowOff>
                  </from>
                  <to>
                    <xdr:col>7</xdr:col>
                    <xdr:colOff>828675</xdr:colOff>
                    <xdr:row>95</xdr:row>
                    <xdr:rowOff>381000</xdr:rowOff>
                  </to>
                </anchor>
              </controlPr>
            </control>
          </mc:Choice>
        </mc:AlternateContent>
        <mc:AlternateContent xmlns:mc="http://schemas.openxmlformats.org/markup-compatibility/2006">
          <mc:Choice Requires="x14">
            <control shapeId="2361" r:id="rId241" name="Option Button 313">
              <controlPr defaultSize="0" autoFill="0" autoLine="0" autoPict="0">
                <anchor moveWithCells="1">
                  <from>
                    <xdr:col>8</xdr:col>
                    <xdr:colOff>438150</xdr:colOff>
                    <xdr:row>95</xdr:row>
                    <xdr:rowOff>152400</xdr:rowOff>
                  </from>
                  <to>
                    <xdr:col>8</xdr:col>
                    <xdr:colOff>866775</xdr:colOff>
                    <xdr:row>95</xdr:row>
                    <xdr:rowOff>381000</xdr:rowOff>
                  </to>
                </anchor>
              </controlPr>
            </control>
          </mc:Choice>
        </mc:AlternateContent>
        <mc:AlternateContent xmlns:mc="http://schemas.openxmlformats.org/markup-compatibility/2006">
          <mc:Choice Requires="x14">
            <control shapeId="2362" r:id="rId242" name="Option Button 314">
              <controlPr defaultSize="0" autoFill="0" autoLine="0" autoPict="0">
                <anchor moveWithCells="1">
                  <from>
                    <xdr:col>9</xdr:col>
                    <xdr:colOff>428625</xdr:colOff>
                    <xdr:row>95</xdr:row>
                    <xdr:rowOff>161925</xdr:rowOff>
                  </from>
                  <to>
                    <xdr:col>9</xdr:col>
                    <xdr:colOff>847725</xdr:colOff>
                    <xdr:row>95</xdr:row>
                    <xdr:rowOff>381000</xdr:rowOff>
                  </to>
                </anchor>
              </controlPr>
            </control>
          </mc:Choice>
        </mc:AlternateContent>
        <mc:AlternateContent xmlns:mc="http://schemas.openxmlformats.org/markup-compatibility/2006">
          <mc:Choice Requires="x14">
            <control shapeId="2363" r:id="rId243" name="Option Button 315">
              <controlPr defaultSize="0" autoFill="0" autoLine="0" autoPict="0">
                <anchor moveWithCells="1">
                  <from>
                    <xdr:col>10</xdr:col>
                    <xdr:colOff>457200</xdr:colOff>
                    <xdr:row>95</xdr:row>
                    <xdr:rowOff>152400</xdr:rowOff>
                  </from>
                  <to>
                    <xdr:col>10</xdr:col>
                    <xdr:colOff>876300</xdr:colOff>
                    <xdr:row>95</xdr:row>
                    <xdr:rowOff>381000</xdr:rowOff>
                  </to>
                </anchor>
              </controlPr>
            </control>
          </mc:Choice>
        </mc:AlternateContent>
        <mc:AlternateContent xmlns:mc="http://schemas.openxmlformats.org/markup-compatibility/2006">
          <mc:Choice Requires="x14">
            <control shapeId="2364" r:id="rId244" name="Option Button 316">
              <controlPr defaultSize="0" autoFill="0" autoLine="0" autoPict="0">
                <anchor moveWithCells="1">
                  <from>
                    <xdr:col>11</xdr:col>
                    <xdr:colOff>447675</xdr:colOff>
                    <xdr:row>95</xdr:row>
                    <xdr:rowOff>161925</xdr:rowOff>
                  </from>
                  <to>
                    <xdr:col>11</xdr:col>
                    <xdr:colOff>876300</xdr:colOff>
                    <xdr:row>95</xdr:row>
                    <xdr:rowOff>381000</xdr:rowOff>
                  </to>
                </anchor>
              </controlPr>
            </control>
          </mc:Choice>
        </mc:AlternateContent>
        <mc:AlternateContent xmlns:mc="http://schemas.openxmlformats.org/markup-compatibility/2006">
          <mc:Choice Requires="x14">
            <control shapeId="2365" r:id="rId245" name="Group Box 317">
              <controlPr defaultSize="0" print="0" autoFill="0" autoPict="0">
                <anchor moveWithCells="1">
                  <from>
                    <xdr:col>6</xdr:col>
                    <xdr:colOff>0</xdr:colOff>
                    <xdr:row>96</xdr:row>
                    <xdr:rowOff>0</xdr:rowOff>
                  </from>
                  <to>
                    <xdr:col>12</xdr:col>
                    <xdr:colOff>0</xdr:colOff>
                    <xdr:row>97</xdr:row>
                    <xdr:rowOff>0</xdr:rowOff>
                  </to>
                </anchor>
              </controlPr>
            </control>
          </mc:Choice>
        </mc:AlternateContent>
        <mc:AlternateContent xmlns:mc="http://schemas.openxmlformats.org/markup-compatibility/2006">
          <mc:Choice Requires="x14">
            <control shapeId="2366" r:id="rId246" name="Option Button 318">
              <controlPr defaultSize="0" autoFill="0" autoLine="0" autoPict="0">
                <anchor moveWithCells="1">
                  <from>
                    <xdr:col>6</xdr:col>
                    <xdr:colOff>409575</xdr:colOff>
                    <xdr:row>96</xdr:row>
                    <xdr:rowOff>142875</xdr:rowOff>
                  </from>
                  <to>
                    <xdr:col>6</xdr:col>
                    <xdr:colOff>838200</xdr:colOff>
                    <xdr:row>96</xdr:row>
                    <xdr:rowOff>361950</xdr:rowOff>
                  </to>
                </anchor>
              </controlPr>
            </control>
          </mc:Choice>
        </mc:AlternateContent>
        <mc:AlternateContent xmlns:mc="http://schemas.openxmlformats.org/markup-compatibility/2006">
          <mc:Choice Requires="x14">
            <control shapeId="2367" r:id="rId247" name="Option Button 319">
              <controlPr defaultSize="0" autoFill="0" autoLine="0" autoPict="0">
                <anchor moveWithCells="1">
                  <from>
                    <xdr:col>7</xdr:col>
                    <xdr:colOff>419100</xdr:colOff>
                    <xdr:row>96</xdr:row>
                    <xdr:rowOff>152400</xdr:rowOff>
                  </from>
                  <to>
                    <xdr:col>7</xdr:col>
                    <xdr:colOff>838200</xdr:colOff>
                    <xdr:row>96</xdr:row>
                    <xdr:rowOff>371475</xdr:rowOff>
                  </to>
                </anchor>
              </controlPr>
            </control>
          </mc:Choice>
        </mc:AlternateContent>
        <mc:AlternateContent xmlns:mc="http://schemas.openxmlformats.org/markup-compatibility/2006">
          <mc:Choice Requires="x14">
            <control shapeId="2368" r:id="rId248" name="Option Button 320">
              <controlPr defaultSize="0" autoFill="0" autoLine="0" autoPict="0">
                <anchor moveWithCells="1">
                  <from>
                    <xdr:col>8</xdr:col>
                    <xdr:colOff>447675</xdr:colOff>
                    <xdr:row>96</xdr:row>
                    <xdr:rowOff>152400</xdr:rowOff>
                  </from>
                  <to>
                    <xdr:col>8</xdr:col>
                    <xdr:colOff>866775</xdr:colOff>
                    <xdr:row>96</xdr:row>
                    <xdr:rowOff>371475</xdr:rowOff>
                  </to>
                </anchor>
              </controlPr>
            </control>
          </mc:Choice>
        </mc:AlternateContent>
        <mc:AlternateContent xmlns:mc="http://schemas.openxmlformats.org/markup-compatibility/2006">
          <mc:Choice Requires="x14">
            <control shapeId="2369" r:id="rId249" name="Option Button 321">
              <controlPr defaultSize="0" autoFill="0" autoLine="0" autoPict="0">
                <anchor moveWithCells="1">
                  <from>
                    <xdr:col>9</xdr:col>
                    <xdr:colOff>438150</xdr:colOff>
                    <xdr:row>96</xdr:row>
                    <xdr:rowOff>142875</xdr:rowOff>
                  </from>
                  <to>
                    <xdr:col>9</xdr:col>
                    <xdr:colOff>857250</xdr:colOff>
                    <xdr:row>96</xdr:row>
                    <xdr:rowOff>361950</xdr:rowOff>
                  </to>
                </anchor>
              </controlPr>
            </control>
          </mc:Choice>
        </mc:AlternateContent>
        <mc:AlternateContent xmlns:mc="http://schemas.openxmlformats.org/markup-compatibility/2006">
          <mc:Choice Requires="x14">
            <control shapeId="2370" r:id="rId250" name="Option Button 322">
              <controlPr defaultSize="0" autoFill="0" autoLine="0" autoPict="0">
                <anchor moveWithCells="1">
                  <from>
                    <xdr:col>10</xdr:col>
                    <xdr:colOff>466725</xdr:colOff>
                    <xdr:row>96</xdr:row>
                    <xdr:rowOff>142875</xdr:rowOff>
                  </from>
                  <to>
                    <xdr:col>10</xdr:col>
                    <xdr:colOff>895350</xdr:colOff>
                    <xdr:row>96</xdr:row>
                    <xdr:rowOff>361950</xdr:rowOff>
                  </to>
                </anchor>
              </controlPr>
            </control>
          </mc:Choice>
        </mc:AlternateContent>
        <mc:AlternateContent xmlns:mc="http://schemas.openxmlformats.org/markup-compatibility/2006">
          <mc:Choice Requires="x14">
            <control shapeId="2371" r:id="rId251" name="Option Button 323">
              <controlPr defaultSize="0" autoFill="0" autoLine="0" autoPict="0">
                <anchor moveWithCells="1">
                  <from>
                    <xdr:col>11</xdr:col>
                    <xdr:colOff>457200</xdr:colOff>
                    <xdr:row>96</xdr:row>
                    <xdr:rowOff>152400</xdr:rowOff>
                  </from>
                  <to>
                    <xdr:col>11</xdr:col>
                    <xdr:colOff>876300</xdr:colOff>
                    <xdr:row>96</xdr:row>
                    <xdr:rowOff>371475</xdr:rowOff>
                  </to>
                </anchor>
              </controlPr>
            </control>
          </mc:Choice>
        </mc:AlternateContent>
        <mc:AlternateContent xmlns:mc="http://schemas.openxmlformats.org/markup-compatibility/2006">
          <mc:Choice Requires="x14">
            <control shapeId="2372" r:id="rId252" name="Group Box 324">
              <controlPr defaultSize="0" print="0" autoFill="0" autoPict="0">
                <anchor moveWithCells="1">
                  <from>
                    <xdr:col>6</xdr:col>
                    <xdr:colOff>0</xdr:colOff>
                    <xdr:row>101</xdr:row>
                    <xdr:rowOff>0</xdr:rowOff>
                  </from>
                  <to>
                    <xdr:col>12</xdr:col>
                    <xdr:colOff>0</xdr:colOff>
                    <xdr:row>102</xdr:row>
                    <xdr:rowOff>0</xdr:rowOff>
                  </to>
                </anchor>
              </controlPr>
            </control>
          </mc:Choice>
        </mc:AlternateContent>
        <mc:AlternateContent xmlns:mc="http://schemas.openxmlformats.org/markup-compatibility/2006">
          <mc:Choice Requires="x14">
            <control shapeId="2373" r:id="rId253" name="Option Button 325">
              <controlPr defaultSize="0" autoFill="0" autoLine="0" autoPict="0">
                <anchor moveWithCells="1">
                  <from>
                    <xdr:col>6</xdr:col>
                    <xdr:colOff>381000</xdr:colOff>
                    <xdr:row>101</xdr:row>
                    <xdr:rowOff>323850</xdr:rowOff>
                  </from>
                  <to>
                    <xdr:col>6</xdr:col>
                    <xdr:colOff>800100</xdr:colOff>
                    <xdr:row>101</xdr:row>
                    <xdr:rowOff>552450</xdr:rowOff>
                  </to>
                </anchor>
              </controlPr>
            </control>
          </mc:Choice>
        </mc:AlternateContent>
        <mc:AlternateContent xmlns:mc="http://schemas.openxmlformats.org/markup-compatibility/2006">
          <mc:Choice Requires="x14">
            <control shapeId="2374" r:id="rId254" name="Option Button 326">
              <controlPr defaultSize="0" autoFill="0" autoLine="0" autoPict="0">
                <anchor moveWithCells="1">
                  <from>
                    <xdr:col>7</xdr:col>
                    <xdr:colOff>390525</xdr:colOff>
                    <xdr:row>101</xdr:row>
                    <xdr:rowOff>323850</xdr:rowOff>
                  </from>
                  <to>
                    <xdr:col>7</xdr:col>
                    <xdr:colOff>809625</xdr:colOff>
                    <xdr:row>101</xdr:row>
                    <xdr:rowOff>552450</xdr:rowOff>
                  </to>
                </anchor>
              </controlPr>
            </control>
          </mc:Choice>
        </mc:AlternateContent>
        <mc:AlternateContent xmlns:mc="http://schemas.openxmlformats.org/markup-compatibility/2006">
          <mc:Choice Requires="x14">
            <control shapeId="2375" r:id="rId255" name="Option Button 327">
              <controlPr defaultSize="0" autoFill="0" autoLine="0" autoPict="0">
                <anchor moveWithCells="1">
                  <from>
                    <xdr:col>8</xdr:col>
                    <xdr:colOff>419100</xdr:colOff>
                    <xdr:row>101</xdr:row>
                    <xdr:rowOff>314325</xdr:rowOff>
                  </from>
                  <to>
                    <xdr:col>8</xdr:col>
                    <xdr:colOff>838200</xdr:colOff>
                    <xdr:row>101</xdr:row>
                    <xdr:rowOff>552450</xdr:rowOff>
                  </to>
                </anchor>
              </controlPr>
            </control>
          </mc:Choice>
        </mc:AlternateContent>
        <mc:AlternateContent xmlns:mc="http://schemas.openxmlformats.org/markup-compatibility/2006">
          <mc:Choice Requires="x14">
            <control shapeId="2376" r:id="rId256" name="Option Button 328">
              <controlPr defaultSize="0" autoFill="0" autoLine="0" autoPict="0">
                <anchor moveWithCells="1">
                  <from>
                    <xdr:col>9</xdr:col>
                    <xdr:colOff>409575</xdr:colOff>
                    <xdr:row>101</xdr:row>
                    <xdr:rowOff>323850</xdr:rowOff>
                  </from>
                  <to>
                    <xdr:col>9</xdr:col>
                    <xdr:colOff>828675</xdr:colOff>
                    <xdr:row>101</xdr:row>
                    <xdr:rowOff>552450</xdr:rowOff>
                  </to>
                </anchor>
              </controlPr>
            </control>
          </mc:Choice>
        </mc:AlternateContent>
        <mc:AlternateContent xmlns:mc="http://schemas.openxmlformats.org/markup-compatibility/2006">
          <mc:Choice Requires="x14">
            <control shapeId="2377" r:id="rId257" name="Option Button 329">
              <controlPr defaultSize="0" autoFill="0" autoLine="0" autoPict="0">
                <anchor moveWithCells="1">
                  <from>
                    <xdr:col>10</xdr:col>
                    <xdr:colOff>438150</xdr:colOff>
                    <xdr:row>101</xdr:row>
                    <xdr:rowOff>314325</xdr:rowOff>
                  </from>
                  <to>
                    <xdr:col>10</xdr:col>
                    <xdr:colOff>857250</xdr:colOff>
                    <xdr:row>101</xdr:row>
                    <xdr:rowOff>552450</xdr:rowOff>
                  </to>
                </anchor>
              </controlPr>
            </control>
          </mc:Choice>
        </mc:AlternateContent>
        <mc:AlternateContent xmlns:mc="http://schemas.openxmlformats.org/markup-compatibility/2006">
          <mc:Choice Requires="x14">
            <control shapeId="2379" r:id="rId258" name="Group Box 331">
              <controlPr defaultSize="0" print="0" autoFill="0" autoPict="0">
                <anchor moveWithCells="1">
                  <from>
                    <xdr:col>6</xdr:col>
                    <xdr:colOff>0</xdr:colOff>
                    <xdr:row>98</xdr:row>
                    <xdr:rowOff>0</xdr:rowOff>
                  </from>
                  <to>
                    <xdr:col>12</xdr:col>
                    <xdr:colOff>0</xdr:colOff>
                    <xdr:row>99</xdr:row>
                    <xdr:rowOff>0</xdr:rowOff>
                  </to>
                </anchor>
              </controlPr>
            </control>
          </mc:Choice>
        </mc:AlternateContent>
        <mc:AlternateContent xmlns:mc="http://schemas.openxmlformats.org/markup-compatibility/2006">
          <mc:Choice Requires="x14">
            <control shapeId="2380" r:id="rId259" name="Option Button 332">
              <controlPr defaultSize="0" autoFill="0" autoLine="0" autoPict="0">
                <anchor moveWithCells="1">
                  <from>
                    <xdr:col>6</xdr:col>
                    <xdr:colOff>400050</xdr:colOff>
                    <xdr:row>98</xdr:row>
                    <xdr:rowOff>152400</xdr:rowOff>
                  </from>
                  <to>
                    <xdr:col>6</xdr:col>
                    <xdr:colOff>819150</xdr:colOff>
                    <xdr:row>98</xdr:row>
                    <xdr:rowOff>371475</xdr:rowOff>
                  </to>
                </anchor>
              </controlPr>
            </control>
          </mc:Choice>
        </mc:AlternateContent>
        <mc:AlternateContent xmlns:mc="http://schemas.openxmlformats.org/markup-compatibility/2006">
          <mc:Choice Requires="x14">
            <control shapeId="2381" r:id="rId260" name="Option Button 333">
              <controlPr defaultSize="0" autoFill="0" autoLine="0" autoPict="0">
                <anchor moveWithCells="1">
                  <from>
                    <xdr:col>7</xdr:col>
                    <xdr:colOff>409575</xdr:colOff>
                    <xdr:row>98</xdr:row>
                    <xdr:rowOff>152400</xdr:rowOff>
                  </from>
                  <to>
                    <xdr:col>7</xdr:col>
                    <xdr:colOff>828675</xdr:colOff>
                    <xdr:row>98</xdr:row>
                    <xdr:rowOff>371475</xdr:rowOff>
                  </to>
                </anchor>
              </controlPr>
            </control>
          </mc:Choice>
        </mc:AlternateContent>
        <mc:AlternateContent xmlns:mc="http://schemas.openxmlformats.org/markup-compatibility/2006">
          <mc:Choice Requires="x14">
            <control shapeId="2382" r:id="rId261" name="Option Button 334">
              <controlPr defaultSize="0" autoFill="0" autoLine="0" autoPict="0">
                <anchor moveWithCells="1">
                  <from>
                    <xdr:col>8</xdr:col>
                    <xdr:colOff>438150</xdr:colOff>
                    <xdr:row>98</xdr:row>
                    <xdr:rowOff>152400</xdr:rowOff>
                  </from>
                  <to>
                    <xdr:col>8</xdr:col>
                    <xdr:colOff>866775</xdr:colOff>
                    <xdr:row>98</xdr:row>
                    <xdr:rowOff>371475</xdr:rowOff>
                  </to>
                </anchor>
              </controlPr>
            </control>
          </mc:Choice>
        </mc:AlternateContent>
        <mc:AlternateContent xmlns:mc="http://schemas.openxmlformats.org/markup-compatibility/2006">
          <mc:Choice Requires="x14">
            <control shapeId="2383" r:id="rId262" name="Option Button 335">
              <controlPr defaultSize="0" autoFill="0" autoLine="0" autoPict="0">
                <anchor moveWithCells="1">
                  <from>
                    <xdr:col>9</xdr:col>
                    <xdr:colOff>428625</xdr:colOff>
                    <xdr:row>98</xdr:row>
                    <xdr:rowOff>152400</xdr:rowOff>
                  </from>
                  <to>
                    <xdr:col>9</xdr:col>
                    <xdr:colOff>847725</xdr:colOff>
                    <xdr:row>98</xdr:row>
                    <xdr:rowOff>371475</xdr:rowOff>
                  </to>
                </anchor>
              </controlPr>
            </control>
          </mc:Choice>
        </mc:AlternateContent>
        <mc:AlternateContent xmlns:mc="http://schemas.openxmlformats.org/markup-compatibility/2006">
          <mc:Choice Requires="x14">
            <control shapeId="2384" r:id="rId263" name="Option Button 336">
              <controlPr defaultSize="0" autoFill="0" autoLine="0" autoPict="0">
                <anchor moveWithCells="1">
                  <from>
                    <xdr:col>10</xdr:col>
                    <xdr:colOff>457200</xdr:colOff>
                    <xdr:row>98</xdr:row>
                    <xdr:rowOff>152400</xdr:rowOff>
                  </from>
                  <to>
                    <xdr:col>10</xdr:col>
                    <xdr:colOff>876300</xdr:colOff>
                    <xdr:row>98</xdr:row>
                    <xdr:rowOff>371475</xdr:rowOff>
                  </to>
                </anchor>
              </controlPr>
            </control>
          </mc:Choice>
        </mc:AlternateContent>
        <mc:AlternateContent xmlns:mc="http://schemas.openxmlformats.org/markup-compatibility/2006">
          <mc:Choice Requires="x14">
            <control shapeId="2385" r:id="rId264" name="Option Button 337">
              <controlPr defaultSize="0" autoFill="0" autoLine="0" autoPict="0">
                <anchor moveWithCells="1">
                  <from>
                    <xdr:col>11</xdr:col>
                    <xdr:colOff>447675</xdr:colOff>
                    <xdr:row>98</xdr:row>
                    <xdr:rowOff>152400</xdr:rowOff>
                  </from>
                  <to>
                    <xdr:col>11</xdr:col>
                    <xdr:colOff>876300</xdr:colOff>
                    <xdr:row>98</xdr:row>
                    <xdr:rowOff>371475</xdr:rowOff>
                  </to>
                </anchor>
              </controlPr>
            </control>
          </mc:Choice>
        </mc:AlternateContent>
        <mc:AlternateContent xmlns:mc="http://schemas.openxmlformats.org/markup-compatibility/2006">
          <mc:Choice Requires="x14">
            <control shapeId="2386" r:id="rId265" name="Group Box 338">
              <controlPr defaultSize="0" print="0" autoFill="0" autoPict="0">
                <anchor moveWithCells="1">
                  <from>
                    <xdr:col>6</xdr:col>
                    <xdr:colOff>0</xdr:colOff>
                    <xdr:row>99</xdr:row>
                    <xdr:rowOff>0</xdr:rowOff>
                  </from>
                  <to>
                    <xdr:col>12</xdr:col>
                    <xdr:colOff>0</xdr:colOff>
                    <xdr:row>100</xdr:row>
                    <xdr:rowOff>0</xdr:rowOff>
                  </to>
                </anchor>
              </controlPr>
            </control>
          </mc:Choice>
        </mc:AlternateContent>
        <mc:AlternateContent xmlns:mc="http://schemas.openxmlformats.org/markup-compatibility/2006">
          <mc:Choice Requires="x14">
            <control shapeId="2387" r:id="rId266" name="Option Button 339">
              <controlPr defaultSize="0" autoFill="0" autoLine="0" autoPict="0">
                <anchor moveWithCells="1">
                  <from>
                    <xdr:col>6</xdr:col>
                    <xdr:colOff>400050</xdr:colOff>
                    <xdr:row>99</xdr:row>
                    <xdr:rowOff>142875</xdr:rowOff>
                  </from>
                  <to>
                    <xdr:col>6</xdr:col>
                    <xdr:colOff>819150</xdr:colOff>
                    <xdr:row>99</xdr:row>
                    <xdr:rowOff>371475</xdr:rowOff>
                  </to>
                </anchor>
              </controlPr>
            </control>
          </mc:Choice>
        </mc:AlternateContent>
        <mc:AlternateContent xmlns:mc="http://schemas.openxmlformats.org/markup-compatibility/2006">
          <mc:Choice Requires="x14">
            <control shapeId="2388" r:id="rId267" name="Option Button 340">
              <controlPr defaultSize="0" autoFill="0" autoLine="0" autoPict="0">
                <anchor moveWithCells="1">
                  <from>
                    <xdr:col>7</xdr:col>
                    <xdr:colOff>409575</xdr:colOff>
                    <xdr:row>99</xdr:row>
                    <xdr:rowOff>152400</xdr:rowOff>
                  </from>
                  <to>
                    <xdr:col>7</xdr:col>
                    <xdr:colOff>828675</xdr:colOff>
                    <xdr:row>99</xdr:row>
                    <xdr:rowOff>371475</xdr:rowOff>
                  </to>
                </anchor>
              </controlPr>
            </control>
          </mc:Choice>
        </mc:AlternateContent>
        <mc:AlternateContent xmlns:mc="http://schemas.openxmlformats.org/markup-compatibility/2006">
          <mc:Choice Requires="x14">
            <control shapeId="2389" r:id="rId268" name="Option Button 341">
              <controlPr defaultSize="0" autoFill="0" autoLine="0" autoPict="0">
                <anchor moveWithCells="1">
                  <from>
                    <xdr:col>8</xdr:col>
                    <xdr:colOff>438150</xdr:colOff>
                    <xdr:row>99</xdr:row>
                    <xdr:rowOff>142875</xdr:rowOff>
                  </from>
                  <to>
                    <xdr:col>8</xdr:col>
                    <xdr:colOff>866775</xdr:colOff>
                    <xdr:row>99</xdr:row>
                    <xdr:rowOff>371475</xdr:rowOff>
                  </to>
                </anchor>
              </controlPr>
            </control>
          </mc:Choice>
        </mc:AlternateContent>
        <mc:AlternateContent xmlns:mc="http://schemas.openxmlformats.org/markup-compatibility/2006">
          <mc:Choice Requires="x14">
            <control shapeId="2390" r:id="rId269" name="Option Button 342">
              <controlPr defaultSize="0" autoFill="0" autoLine="0" autoPict="0">
                <anchor moveWithCells="1">
                  <from>
                    <xdr:col>9</xdr:col>
                    <xdr:colOff>428625</xdr:colOff>
                    <xdr:row>99</xdr:row>
                    <xdr:rowOff>152400</xdr:rowOff>
                  </from>
                  <to>
                    <xdr:col>9</xdr:col>
                    <xdr:colOff>847725</xdr:colOff>
                    <xdr:row>99</xdr:row>
                    <xdr:rowOff>371475</xdr:rowOff>
                  </to>
                </anchor>
              </controlPr>
            </control>
          </mc:Choice>
        </mc:AlternateContent>
        <mc:AlternateContent xmlns:mc="http://schemas.openxmlformats.org/markup-compatibility/2006">
          <mc:Choice Requires="x14">
            <control shapeId="2391" r:id="rId270" name="Option Button 343">
              <controlPr defaultSize="0" autoFill="0" autoLine="0" autoPict="0">
                <anchor moveWithCells="1">
                  <from>
                    <xdr:col>10</xdr:col>
                    <xdr:colOff>457200</xdr:colOff>
                    <xdr:row>99</xdr:row>
                    <xdr:rowOff>142875</xdr:rowOff>
                  </from>
                  <to>
                    <xdr:col>10</xdr:col>
                    <xdr:colOff>876300</xdr:colOff>
                    <xdr:row>99</xdr:row>
                    <xdr:rowOff>371475</xdr:rowOff>
                  </to>
                </anchor>
              </controlPr>
            </control>
          </mc:Choice>
        </mc:AlternateContent>
        <mc:AlternateContent xmlns:mc="http://schemas.openxmlformats.org/markup-compatibility/2006">
          <mc:Choice Requires="x14">
            <control shapeId="2392" r:id="rId271" name="Option Button 344">
              <controlPr defaultSize="0" autoFill="0" autoLine="0" autoPict="0">
                <anchor moveWithCells="1">
                  <from>
                    <xdr:col>11</xdr:col>
                    <xdr:colOff>447675</xdr:colOff>
                    <xdr:row>99</xdr:row>
                    <xdr:rowOff>152400</xdr:rowOff>
                  </from>
                  <to>
                    <xdr:col>11</xdr:col>
                    <xdr:colOff>876300</xdr:colOff>
                    <xdr:row>99</xdr:row>
                    <xdr:rowOff>371475</xdr:rowOff>
                  </to>
                </anchor>
              </controlPr>
            </control>
          </mc:Choice>
        </mc:AlternateContent>
        <mc:AlternateContent xmlns:mc="http://schemas.openxmlformats.org/markup-compatibility/2006">
          <mc:Choice Requires="x14">
            <control shapeId="2393" r:id="rId272" name="Group Box 345">
              <controlPr defaultSize="0" print="0" autoFill="0" autoPict="0">
                <anchor moveWithCells="1">
                  <from>
                    <xdr:col>6</xdr:col>
                    <xdr:colOff>0</xdr:colOff>
                    <xdr:row>111</xdr:row>
                    <xdr:rowOff>0</xdr:rowOff>
                  </from>
                  <to>
                    <xdr:col>11</xdr:col>
                    <xdr:colOff>0</xdr:colOff>
                    <xdr:row>112</xdr:row>
                    <xdr:rowOff>0</xdr:rowOff>
                  </to>
                </anchor>
              </controlPr>
            </control>
          </mc:Choice>
        </mc:AlternateContent>
        <mc:AlternateContent xmlns:mc="http://schemas.openxmlformats.org/markup-compatibility/2006">
          <mc:Choice Requires="x14">
            <control shapeId="2394" r:id="rId273" name="Option Button 346">
              <controlPr defaultSize="0" autoFill="0" autoLine="0" autoPict="0">
                <anchor moveWithCells="1">
                  <from>
                    <xdr:col>6</xdr:col>
                    <xdr:colOff>438150</xdr:colOff>
                    <xdr:row>111</xdr:row>
                    <xdr:rowOff>114300</xdr:rowOff>
                  </from>
                  <to>
                    <xdr:col>6</xdr:col>
                    <xdr:colOff>857250</xdr:colOff>
                    <xdr:row>111</xdr:row>
                    <xdr:rowOff>333375</xdr:rowOff>
                  </to>
                </anchor>
              </controlPr>
            </control>
          </mc:Choice>
        </mc:AlternateContent>
        <mc:AlternateContent xmlns:mc="http://schemas.openxmlformats.org/markup-compatibility/2006">
          <mc:Choice Requires="x14">
            <control shapeId="2395" r:id="rId274" name="Option Button 347">
              <controlPr defaultSize="0" autoFill="0" autoLine="0" autoPict="0">
                <anchor moveWithCells="1">
                  <from>
                    <xdr:col>7</xdr:col>
                    <xdr:colOff>476250</xdr:colOff>
                    <xdr:row>111</xdr:row>
                    <xdr:rowOff>114300</xdr:rowOff>
                  </from>
                  <to>
                    <xdr:col>7</xdr:col>
                    <xdr:colOff>895350</xdr:colOff>
                    <xdr:row>111</xdr:row>
                    <xdr:rowOff>333375</xdr:rowOff>
                  </to>
                </anchor>
              </controlPr>
            </control>
          </mc:Choice>
        </mc:AlternateContent>
        <mc:AlternateContent xmlns:mc="http://schemas.openxmlformats.org/markup-compatibility/2006">
          <mc:Choice Requires="x14">
            <control shapeId="2396" r:id="rId275" name="Option Button 348">
              <controlPr defaultSize="0" autoFill="0" autoLine="0" autoPict="0">
                <anchor moveWithCells="1">
                  <from>
                    <xdr:col>8</xdr:col>
                    <xdr:colOff>476250</xdr:colOff>
                    <xdr:row>111</xdr:row>
                    <xdr:rowOff>114300</xdr:rowOff>
                  </from>
                  <to>
                    <xdr:col>8</xdr:col>
                    <xdr:colOff>895350</xdr:colOff>
                    <xdr:row>111</xdr:row>
                    <xdr:rowOff>333375</xdr:rowOff>
                  </to>
                </anchor>
              </controlPr>
            </control>
          </mc:Choice>
        </mc:AlternateContent>
        <mc:AlternateContent xmlns:mc="http://schemas.openxmlformats.org/markup-compatibility/2006">
          <mc:Choice Requires="x14">
            <control shapeId="2397" r:id="rId276" name="Option Button 349">
              <controlPr defaultSize="0" autoFill="0" autoLine="0" autoPict="0">
                <anchor moveWithCells="1">
                  <from>
                    <xdr:col>9</xdr:col>
                    <xdr:colOff>466725</xdr:colOff>
                    <xdr:row>111</xdr:row>
                    <xdr:rowOff>114300</xdr:rowOff>
                  </from>
                  <to>
                    <xdr:col>9</xdr:col>
                    <xdr:colOff>885825</xdr:colOff>
                    <xdr:row>111</xdr:row>
                    <xdr:rowOff>333375</xdr:rowOff>
                  </to>
                </anchor>
              </controlPr>
            </control>
          </mc:Choice>
        </mc:AlternateContent>
        <mc:AlternateContent xmlns:mc="http://schemas.openxmlformats.org/markup-compatibility/2006">
          <mc:Choice Requires="x14">
            <control shapeId="2398" r:id="rId277" name="Option Button 350">
              <controlPr defaultSize="0" autoFill="0" autoLine="0" autoPict="0">
                <anchor moveWithCells="1">
                  <from>
                    <xdr:col>10</xdr:col>
                    <xdr:colOff>476250</xdr:colOff>
                    <xdr:row>111</xdr:row>
                    <xdr:rowOff>114300</xdr:rowOff>
                  </from>
                  <to>
                    <xdr:col>10</xdr:col>
                    <xdr:colOff>895350</xdr:colOff>
                    <xdr:row>111</xdr:row>
                    <xdr:rowOff>333375</xdr:rowOff>
                  </to>
                </anchor>
              </controlPr>
            </control>
          </mc:Choice>
        </mc:AlternateContent>
        <mc:AlternateContent xmlns:mc="http://schemas.openxmlformats.org/markup-compatibility/2006">
          <mc:Choice Requires="x14">
            <control shapeId="2399" r:id="rId278" name="Group Box 351">
              <controlPr defaultSize="0" print="0" autoFill="0" autoPict="0">
                <anchor moveWithCells="1">
                  <from>
                    <xdr:col>6</xdr:col>
                    <xdr:colOff>0</xdr:colOff>
                    <xdr:row>112</xdr:row>
                    <xdr:rowOff>0</xdr:rowOff>
                  </from>
                  <to>
                    <xdr:col>11</xdr:col>
                    <xdr:colOff>0</xdr:colOff>
                    <xdr:row>113</xdr:row>
                    <xdr:rowOff>0</xdr:rowOff>
                  </to>
                </anchor>
              </controlPr>
            </control>
          </mc:Choice>
        </mc:AlternateContent>
        <mc:AlternateContent xmlns:mc="http://schemas.openxmlformats.org/markup-compatibility/2006">
          <mc:Choice Requires="x14">
            <control shapeId="2400" r:id="rId279" name="Option Button 352">
              <controlPr defaultSize="0" autoFill="0" autoLine="0" autoPict="0">
                <anchor moveWithCells="1">
                  <from>
                    <xdr:col>6</xdr:col>
                    <xdr:colOff>447675</xdr:colOff>
                    <xdr:row>112</xdr:row>
                    <xdr:rowOff>47625</xdr:rowOff>
                  </from>
                  <to>
                    <xdr:col>6</xdr:col>
                    <xdr:colOff>866775</xdr:colOff>
                    <xdr:row>112</xdr:row>
                    <xdr:rowOff>266700</xdr:rowOff>
                  </to>
                </anchor>
              </controlPr>
            </control>
          </mc:Choice>
        </mc:AlternateContent>
        <mc:AlternateContent xmlns:mc="http://schemas.openxmlformats.org/markup-compatibility/2006">
          <mc:Choice Requires="x14">
            <control shapeId="2401" r:id="rId280" name="Option Button 353">
              <controlPr defaultSize="0" autoFill="0" autoLine="0" autoPict="0">
                <anchor moveWithCells="1">
                  <from>
                    <xdr:col>7</xdr:col>
                    <xdr:colOff>485775</xdr:colOff>
                    <xdr:row>112</xdr:row>
                    <xdr:rowOff>47625</xdr:rowOff>
                  </from>
                  <to>
                    <xdr:col>7</xdr:col>
                    <xdr:colOff>904875</xdr:colOff>
                    <xdr:row>112</xdr:row>
                    <xdr:rowOff>266700</xdr:rowOff>
                  </to>
                </anchor>
              </controlPr>
            </control>
          </mc:Choice>
        </mc:AlternateContent>
        <mc:AlternateContent xmlns:mc="http://schemas.openxmlformats.org/markup-compatibility/2006">
          <mc:Choice Requires="x14">
            <control shapeId="2402" r:id="rId281" name="Option Button 354">
              <controlPr defaultSize="0" autoFill="0" autoLine="0" autoPict="0">
                <anchor moveWithCells="1">
                  <from>
                    <xdr:col>8</xdr:col>
                    <xdr:colOff>485775</xdr:colOff>
                    <xdr:row>112</xdr:row>
                    <xdr:rowOff>47625</xdr:rowOff>
                  </from>
                  <to>
                    <xdr:col>8</xdr:col>
                    <xdr:colOff>904875</xdr:colOff>
                    <xdr:row>112</xdr:row>
                    <xdr:rowOff>266700</xdr:rowOff>
                  </to>
                </anchor>
              </controlPr>
            </control>
          </mc:Choice>
        </mc:AlternateContent>
        <mc:AlternateContent xmlns:mc="http://schemas.openxmlformats.org/markup-compatibility/2006">
          <mc:Choice Requires="x14">
            <control shapeId="2403" r:id="rId282" name="Option Button 355">
              <controlPr defaultSize="0" autoFill="0" autoLine="0" autoPict="0">
                <anchor moveWithCells="1">
                  <from>
                    <xdr:col>9</xdr:col>
                    <xdr:colOff>476250</xdr:colOff>
                    <xdr:row>112</xdr:row>
                    <xdr:rowOff>47625</xdr:rowOff>
                  </from>
                  <to>
                    <xdr:col>9</xdr:col>
                    <xdr:colOff>895350</xdr:colOff>
                    <xdr:row>112</xdr:row>
                    <xdr:rowOff>266700</xdr:rowOff>
                  </to>
                </anchor>
              </controlPr>
            </control>
          </mc:Choice>
        </mc:AlternateContent>
        <mc:AlternateContent xmlns:mc="http://schemas.openxmlformats.org/markup-compatibility/2006">
          <mc:Choice Requires="x14">
            <control shapeId="2404" r:id="rId283" name="Option Button 356">
              <controlPr defaultSize="0" autoFill="0" autoLine="0" autoPict="0">
                <anchor moveWithCells="1">
                  <from>
                    <xdr:col>10</xdr:col>
                    <xdr:colOff>485775</xdr:colOff>
                    <xdr:row>112</xdr:row>
                    <xdr:rowOff>47625</xdr:rowOff>
                  </from>
                  <to>
                    <xdr:col>10</xdr:col>
                    <xdr:colOff>904875</xdr:colOff>
                    <xdr:row>112</xdr:row>
                    <xdr:rowOff>266700</xdr:rowOff>
                  </to>
                </anchor>
              </controlPr>
            </control>
          </mc:Choice>
        </mc:AlternateContent>
        <mc:AlternateContent xmlns:mc="http://schemas.openxmlformats.org/markup-compatibility/2006">
          <mc:Choice Requires="x14">
            <control shapeId="2423" r:id="rId284" name="Group Box 375">
              <controlPr defaultSize="0" print="0" autoFill="0" autoPict="0">
                <anchor moveWithCells="1">
                  <from>
                    <xdr:col>6</xdr:col>
                    <xdr:colOff>0</xdr:colOff>
                    <xdr:row>121</xdr:row>
                    <xdr:rowOff>0</xdr:rowOff>
                  </from>
                  <to>
                    <xdr:col>11</xdr:col>
                    <xdr:colOff>0</xdr:colOff>
                    <xdr:row>122</xdr:row>
                    <xdr:rowOff>0</xdr:rowOff>
                  </to>
                </anchor>
              </controlPr>
            </control>
          </mc:Choice>
        </mc:AlternateContent>
        <mc:AlternateContent xmlns:mc="http://schemas.openxmlformats.org/markup-compatibility/2006">
          <mc:Choice Requires="x14">
            <control shapeId="2424" r:id="rId285" name="Option Button 376">
              <controlPr defaultSize="0" autoFill="0" autoLine="0" autoPict="0">
                <anchor moveWithCells="1">
                  <from>
                    <xdr:col>6</xdr:col>
                    <xdr:colOff>438150</xdr:colOff>
                    <xdr:row>121</xdr:row>
                    <xdr:rowOff>114300</xdr:rowOff>
                  </from>
                  <to>
                    <xdr:col>6</xdr:col>
                    <xdr:colOff>857250</xdr:colOff>
                    <xdr:row>121</xdr:row>
                    <xdr:rowOff>333375</xdr:rowOff>
                  </to>
                </anchor>
              </controlPr>
            </control>
          </mc:Choice>
        </mc:AlternateContent>
        <mc:AlternateContent xmlns:mc="http://schemas.openxmlformats.org/markup-compatibility/2006">
          <mc:Choice Requires="x14">
            <control shapeId="2425" r:id="rId286" name="Option Button 377">
              <controlPr defaultSize="0" autoFill="0" autoLine="0" autoPict="0">
                <anchor moveWithCells="1">
                  <from>
                    <xdr:col>7</xdr:col>
                    <xdr:colOff>457200</xdr:colOff>
                    <xdr:row>121</xdr:row>
                    <xdr:rowOff>114300</xdr:rowOff>
                  </from>
                  <to>
                    <xdr:col>7</xdr:col>
                    <xdr:colOff>876300</xdr:colOff>
                    <xdr:row>121</xdr:row>
                    <xdr:rowOff>333375</xdr:rowOff>
                  </to>
                </anchor>
              </controlPr>
            </control>
          </mc:Choice>
        </mc:AlternateContent>
        <mc:AlternateContent xmlns:mc="http://schemas.openxmlformats.org/markup-compatibility/2006">
          <mc:Choice Requires="x14">
            <control shapeId="2426" r:id="rId287" name="Option Button 378">
              <controlPr defaultSize="0" autoFill="0" autoLine="0" autoPict="0">
                <anchor moveWithCells="1">
                  <from>
                    <xdr:col>8</xdr:col>
                    <xdr:colOff>476250</xdr:colOff>
                    <xdr:row>121</xdr:row>
                    <xdr:rowOff>114300</xdr:rowOff>
                  </from>
                  <to>
                    <xdr:col>8</xdr:col>
                    <xdr:colOff>895350</xdr:colOff>
                    <xdr:row>121</xdr:row>
                    <xdr:rowOff>333375</xdr:rowOff>
                  </to>
                </anchor>
              </controlPr>
            </control>
          </mc:Choice>
        </mc:AlternateContent>
        <mc:AlternateContent xmlns:mc="http://schemas.openxmlformats.org/markup-compatibility/2006">
          <mc:Choice Requires="x14">
            <control shapeId="2427" r:id="rId288" name="Option Button 379">
              <controlPr defaultSize="0" autoFill="0" autoLine="0" autoPict="0">
                <anchor moveWithCells="1">
                  <from>
                    <xdr:col>9</xdr:col>
                    <xdr:colOff>457200</xdr:colOff>
                    <xdr:row>121</xdr:row>
                    <xdr:rowOff>114300</xdr:rowOff>
                  </from>
                  <to>
                    <xdr:col>9</xdr:col>
                    <xdr:colOff>876300</xdr:colOff>
                    <xdr:row>121</xdr:row>
                    <xdr:rowOff>333375</xdr:rowOff>
                  </to>
                </anchor>
              </controlPr>
            </control>
          </mc:Choice>
        </mc:AlternateContent>
        <mc:AlternateContent xmlns:mc="http://schemas.openxmlformats.org/markup-compatibility/2006">
          <mc:Choice Requires="x14">
            <control shapeId="2428" r:id="rId289" name="Option Button 380">
              <controlPr defaultSize="0" autoFill="0" autoLine="0" autoPict="0">
                <anchor moveWithCells="1">
                  <from>
                    <xdr:col>10</xdr:col>
                    <xdr:colOff>476250</xdr:colOff>
                    <xdr:row>121</xdr:row>
                    <xdr:rowOff>114300</xdr:rowOff>
                  </from>
                  <to>
                    <xdr:col>10</xdr:col>
                    <xdr:colOff>895350</xdr:colOff>
                    <xdr:row>121</xdr:row>
                    <xdr:rowOff>333375</xdr:rowOff>
                  </to>
                </anchor>
              </controlPr>
            </control>
          </mc:Choice>
        </mc:AlternateContent>
        <mc:AlternateContent xmlns:mc="http://schemas.openxmlformats.org/markup-compatibility/2006">
          <mc:Choice Requires="x14">
            <control shapeId="2429" r:id="rId290" name="Group Box 381">
              <controlPr defaultSize="0" print="0" autoFill="0" autoPict="0">
                <anchor moveWithCells="1">
                  <from>
                    <xdr:col>6</xdr:col>
                    <xdr:colOff>0</xdr:colOff>
                    <xdr:row>122</xdr:row>
                    <xdr:rowOff>0</xdr:rowOff>
                  </from>
                  <to>
                    <xdr:col>11</xdr:col>
                    <xdr:colOff>0</xdr:colOff>
                    <xdr:row>123</xdr:row>
                    <xdr:rowOff>0</xdr:rowOff>
                  </to>
                </anchor>
              </controlPr>
            </control>
          </mc:Choice>
        </mc:AlternateContent>
        <mc:AlternateContent xmlns:mc="http://schemas.openxmlformats.org/markup-compatibility/2006">
          <mc:Choice Requires="x14">
            <control shapeId="2430" r:id="rId291" name="Option Button 382">
              <controlPr defaultSize="0" autoFill="0" autoLine="0" autoPict="0">
                <anchor moveWithCells="1">
                  <from>
                    <xdr:col>6</xdr:col>
                    <xdr:colOff>447675</xdr:colOff>
                    <xdr:row>122</xdr:row>
                    <xdr:rowOff>47625</xdr:rowOff>
                  </from>
                  <to>
                    <xdr:col>6</xdr:col>
                    <xdr:colOff>866775</xdr:colOff>
                    <xdr:row>122</xdr:row>
                    <xdr:rowOff>266700</xdr:rowOff>
                  </to>
                </anchor>
              </controlPr>
            </control>
          </mc:Choice>
        </mc:AlternateContent>
        <mc:AlternateContent xmlns:mc="http://schemas.openxmlformats.org/markup-compatibility/2006">
          <mc:Choice Requires="x14">
            <control shapeId="2431" r:id="rId292" name="Option Button 383">
              <controlPr defaultSize="0" autoFill="0" autoLine="0" autoPict="0">
                <anchor moveWithCells="1">
                  <from>
                    <xdr:col>7</xdr:col>
                    <xdr:colOff>466725</xdr:colOff>
                    <xdr:row>122</xdr:row>
                    <xdr:rowOff>47625</xdr:rowOff>
                  </from>
                  <to>
                    <xdr:col>7</xdr:col>
                    <xdr:colOff>885825</xdr:colOff>
                    <xdr:row>122</xdr:row>
                    <xdr:rowOff>266700</xdr:rowOff>
                  </to>
                </anchor>
              </controlPr>
            </control>
          </mc:Choice>
        </mc:AlternateContent>
        <mc:AlternateContent xmlns:mc="http://schemas.openxmlformats.org/markup-compatibility/2006">
          <mc:Choice Requires="x14">
            <control shapeId="2432" r:id="rId293" name="Option Button 384">
              <controlPr defaultSize="0" autoFill="0" autoLine="0" autoPict="0">
                <anchor moveWithCells="1">
                  <from>
                    <xdr:col>8</xdr:col>
                    <xdr:colOff>485775</xdr:colOff>
                    <xdr:row>122</xdr:row>
                    <xdr:rowOff>47625</xdr:rowOff>
                  </from>
                  <to>
                    <xdr:col>8</xdr:col>
                    <xdr:colOff>904875</xdr:colOff>
                    <xdr:row>122</xdr:row>
                    <xdr:rowOff>266700</xdr:rowOff>
                  </to>
                </anchor>
              </controlPr>
            </control>
          </mc:Choice>
        </mc:AlternateContent>
        <mc:AlternateContent xmlns:mc="http://schemas.openxmlformats.org/markup-compatibility/2006">
          <mc:Choice Requires="x14">
            <control shapeId="2433" r:id="rId294" name="Option Button 385">
              <controlPr defaultSize="0" autoFill="0" autoLine="0" autoPict="0">
                <anchor moveWithCells="1">
                  <from>
                    <xdr:col>9</xdr:col>
                    <xdr:colOff>466725</xdr:colOff>
                    <xdr:row>122</xdr:row>
                    <xdr:rowOff>47625</xdr:rowOff>
                  </from>
                  <to>
                    <xdr:col>9</xdr:col>
                    <xdr:colOff>885825</xdr:colOff>
                    <xdr:row>122</xdr:row>
                    <xdr:rowOff>266700</xdr:rowOff>
                  </to>
                </anchor>
              </controlPr>
            </control>
          </mc:Choice>
        </mc:AlternateContent>
        <mc:AlternateContent xmlns:mc="http://schemas.openxmlformats.org/markup-compatibility/2006">
          <mc:Choice Requires="x14">
            <control shapeId="2434" r:id="rId295" name="Option Button 386">
              <controlPr defaultSize="0" autoFill="0" autoLine="0" autoPict="0">
                <anchor moveWithCells="1">
                  <from>
                    <xdr:col>10</xdr:col>
                    <xdr:colOff>485775</xdr:colOff>
                    <xdr:row>122</xdr:row>
                    <xdr:rowOff>47625</xdr:rowOff>
                  </from>
                  <to>
                    <xdr:col>10</xdr:col>
                    <xdr:colOff>904875</xdr:colOff>
                    <xdr:row>122</xdr:row>
                    <xdr:rowOff>266700</xdr:rowOff>
                  </to>
                </anchor>
              </controlPr>
            </control>
          </mc:Choice>
        </mc:AlternateContent>
        <mc:AlternateContent xmlns:mc="http://schemas.openxmlformats.org/markup-compatibility/2006">
          <mc:Choice Requires="x14">
            <control shapeId="2453" r:id="rId296" name="Group Box 405">
              <controlPr defaultSize="0" print="0" autoFill="0" autoPict="0">
                <anchor moveWithCells="1">
                  <from>
                    <xdr:col>6</xdr:col>
                    <xdr:colOff>0</xdr:colOff>
                    <xdr:row>131</xdr:row>
                    <xdr:rowOff>0</xdr:rowOff>
                  </from>
                  <to>
                    <xdr:col>11</xdr:col>
                    <xdr:colOff>0</xdr:colOff>
                    <xdr:row>132</xdr:row>
                    <xdr:rowOff>0</xdr:rowOff>
                  </to>
                </anchor>
              </controlPr>
            </control>
          </mc:Choice>
        </mc:AlternateContent>
        <mc:AlternateContent xmlns:mc="http://schemas.openxmlformats.org/markup-compatibility/2006">
          <mc:Choice Requires="x14">
            <control shapeId="2454" r:id="rId297" name="Option Button 406">
              <controlPr defaultSize="0" autoFill="0" autoLine="0" autoPict="0">
                <anchor moveWithCells="1">
                  <from>
                    <xdr:col>6</xdr:col>
                    <xdr:colOff>438150</xdr:colOff>
                    <xdr:row>131</xdr:row>
                    <xdr:rowOff>114300</xdr:rowOff>
                  </from>
                  <to>
                    <xdr:col>6</xdr:col>
                    <xdr:colOff>857250</xdr:colOff>
                    <xdr:row>131</xdr:row>
                    <xdr:rowOff>333375</xdr:rowOff>
                  </to>
                </anchor>
              </controlPr>
            </control>
          </mc:Choice>
        </mc:AlternateContent>
        <mc:AlternateContent xmlns:mc="http://schemas.openxmlformats.org/markup-compatibility/2006">
          <mc:Choice Requires="x14">
            <control shapeId="2455" r:id="rId298" name="Option Button 407">
              <controlPr defaultSize="0" autoFill="0" autoLine="0" autoPict="0">
                <anchor moveWithCells="1">
                  <from>
                    <xdr:col>7</xdr:col>
                    <xdr:colOff>466725</xdr:colOff>
                    <xdr:row>131</xdr:row>
                    <xdr:rowOff>114300</xdr:rowOff>
                  </from>
                  <to>
                    <xdr:col>7</xdr:col>
                    <xdr:colOff>885825</xdr:colOff>
                    <xdr:row>131</xdr:row>
                    <xdr:rowOff>333375</xdr:rowOff>
                  </to>
                </anchor>
              </controlPr>
            </control>
          </mc:Choice>
        </mc:AlternateContent>
        <mc:AlternateContent xmlns:mc="http://schemas.openxmlformats.org/markup-compatibility/2006">
          <mc:Choice Requires="x14">
            <control shapeId="2456" r:id="rId299" name="Option Button 408">
              <controlPr defaultSize="0" autoFill="0" autoLine="0" autoPict="0">
                <anchor moveWithCells="1">
                  <from>
                    <xdr:col>8</xdr:col>
                    <xdr:colOff>466725</xdr:colOff>
                    <xdr:row>131</xdr:row>
                    <xdr:rowOff>114300</xdr:rowOff>
                  </from>
                  <to>
                    <xdr:col>8</xdr:col>
                    <xdr:colOff>885825</xdr:colOff>
                    <xdr:row>131</xdr:row>
                    <xdr:rowOff>333375</xdr:rowOff>
                  </to>
                </anchor>
              </controlPr>
            </control>
          </mc:Choice>
        </mc:AlternateContent>
        <mc:AlternateContent xmlns:mc="http://schemas.openxmlformats.org/markup-compatibility/2006">
          <mc:Choice Requires="x14">
            <control shapeId="2457" r:id="rId300" name="Option Button 409">
              <controlPr defaultSize="0" autoFill="0" autoLine="0" autoPict="0">
                <anchor moveWithCells="1">
                  <from>
                    <xdr:col>9</xdr:col>
                    <xdr:colOff>438150</xdr:colOff>
                    <xdr:row>131</xdr:row>
                    <xdr:rowOff>114300</xdr:rowOff>
                  </from>
                  <to>
                    <xdr:col>9</xdr:col>
                    <xdr:colOff>857250</xdr:colOff>
                    <xdr:row>131</xdr:row>
                    <xdr:rowOff>333375</xdr:rowOff>
                  </to>
                </anchor>
              </controlPr>
            </control>
          </mc:Choice>
        </mc:AlternateContent>
        <mc:AlternateContent xmlns:mc="http://schemas.openxmlformats.org/markup-compatibility/2006">
          <mc:Choice Requires="x14">
            <control shapeId="2458" r:id="rId301" name="Option Button 410">
              <controlPr defaultSize="0" autoFill="0" autoLine="0" autoPict="0">
                <anchor moveWithCells="1">
                  <from>
                    <xdr:col>10</xdr:col>
                    <xdr:colOff>476250</xdr:colOff>
                    <xdr:row>131</xdr:row>
                    <xdr:rowOff>114300</xdr:rowOff>
                  </from>
                  <to>
                    <xdr:col>10</xdr:col>
                    <xdr:colOff>895350</xdr:colOff>
                    <xdr:row>131</xdr:row>
                    <xdr:rowOff>333375</xdr:rowOff>
                  </to>
                </anchor>
              </controlPr>
            </control>
          </mc:Choice>
        </mc:AlternateContent>
        <mc:AlternateContent xmlns:mc="http://schemas.openxmlformats.org/markup-compatibility/2006">
          <mc:Choice Requires="x14">
            <control shapeId="2459" r:id="rId302" name="Group Box 411">
              <controlPr defaultSize="0" print="0" autoFill="0" autoPict="0">
                <anchor moveWithCells="1">
                  <from>
                    <xdr:col>6</xdr:col>
                    <xdr:colOff>0</xdr:colOff>
                    <xdr:row>132</xdr:row>
                    <xdr:rowOff>0</xdr:rowOff>
                  </from>
                  <to>
                    <xdr:col>11</xdr:col>
                    <xdr:colOff>0</xdr:colOff>
                    <xdr:row>133</xdr:row>
                    <xdr:rowOff>0</xdr:rowOff>
                  </to>
                </anchor>
              </controlPr>
            </control>
          </mc:Choice>
        </mc:AlternateContent>
        <mc:AlternateContent xmlns:mc="http://schemas.openxmlformats.org/markup-compatibility/2006">
          <mc:Choice Requires="x14">
            <control shapeId="2460" r:id="rId303" name="Option Button 412">
              <controlPr defaultSize="0" autoFill="0" autoLine="0" autoPict="0">
                <anchor moveWithCells="1">
                  <from>
                    <xdr:col>6</xdr:col>
                    <xdr:colOff>447675</xdr:colOff>
                    <xdr:row>132</xdr:row>
                    <xdr:rowOff>47625</xdr:rowOff>
                  </from>
                  <to>
                    <xdr:col>6</xdr:col>
                    <xdr:colOff>866775</xdr:colOff>
                    <xdr:row>132</xdr:row>
                    <xdr:rowOff>266700</xdr:rowOff>
                  </to>
                </anchor>
              </controlPr>
            </control>
          </mc:Choice>
        </mc:AlternateContent>
        <mc:AlternateContent xmlns:mc="http://schemas.openxmlformats.org/markup-compatibility/2006">
          <mc:Choice Requires="x14">
            <control shapeId="2461" r:id="rId304" name="Option Button 413">
              <controlPr defaultSize="0" autoFill="0" autoLine="0" autoPict="0">
                <anchor moveWithCells="1">
                  <from>
                    <xdr:col>7</xdr:col>
                    <xdr:colOff>476250</xdr:colOff>
                    <xdr:row>132</xdr:row>
                    <xdr:rowOff>47625</xdr:rowOff>
                  </from>
                  <to>
                    <xdr:col>7</xdr:col>
                    <xdr:colOff>895350</xdr:colOff>
                    <xdr:row>132</xdr:row>
                    <xdr:rowOff>266700</xdr:rowOff>
                  </to>
                </anchor>
              </controlPr>
            </control>
          </mc:Choice>
        </mc:AlternateContent>
        <mc:AlternateContent xmlns:mc="http://schemas.openxmlformats.org/markup-compatibility/2006">
          <mc:Choice Requires="x14">
            <control shapeId="2462" r:id="rId305" name="Option Button 414">
              <controlPr defaultSize="0" autoFill="0" autoLine="0" autoPict="0">
                <anchor moveWithCells="1">
                  <from>
                    <xdr:col>8</xdr:col>
                    <xdr:colOff>476250</xdr:colOff>
                    <xdr:row>132</xdr:row>
                    <xdr:rowOff>47625</xdr:rowOff>
                  </from>
                  <to>
                    <xdr:col>8</xdr:col>
                    <xdr:colOff>895350</xdr:colOff>
                    <xdr:row>132</xdr:row>
                    <xdr:rowOff>266700</xdr:rowOff>
                  </to>
                </anchor>
              </controlPr>
            </control>
          </mc:Choice>
        </mc:AlternateContent>
        <mc:AlternateContent xmlns:mc="http://schemas.openxmlformats.org/markup-compatibility/2006">
          <mc:Choice Requires="x14">
            <control shapeId="2463" r:id="rId306" name="Option Button 415">
              <controlPr defaultSize="0" autoFill="0" autoLine="0" autoPict="0">
                <anchor moveWithCells="1">
                  <from>
                    <xdr:col>9</xdr:col>
                    <xdr:colOff>447675</xdr:colOff>
                    <xdr:row>132</xdr:row>
                    <xdr:rowOff>47625</xdr:rowOff>
                  </from>
                  <to>
                    <xdr:col>9</xdr:col>
                    <xdr:colOff>866775</xdr:colOff>
                    <xdr:row>132</xdr:row>
                    <xdr:rowOff>266700</xdr:rowOff>
                  </to>
                </anchor>
              </controlPr>
            </control>
          </mc:Choice>
        </mc:AlternateContent>
        <mc:AlternateContent xmlns:mc="http://schemas.openxmlformats.org/markup-compatibility/2006">
          <mc:Choice Requires="x14">
            <control shapeId="2464" r:id="rId307" name="Option Button 416">
              <controlPr defaultSize="0" autoFill="0" autoLine="0" autoPict="0">
                <anchor moveWithCells="1">
                  <from>
                    <xdr:col>10</xdr:col>
                    <xdr:colOff>485775</xdr:colOff>
                    <xdr:row>132</xdr:row>
                    <xdr:rowOff>47625</xdr:rowOff>
                  </from>
                  <to>
                    <xdr:col>10</xdr:col>
                    <xdr:colOff>904875</xdr:colOff>
                    <xdr:row>132</xdr:row>
                    <xdr:rowOff>266700</xdr:rowOff>
                  </to>
                </anchor>
              </controlPr>
            </control>
          </mc:Choice>
        </mc:AlternateContent>
        <mc:AlternateContent xmlns:mc="http://schemas.openxmlformats.org/markup-compatibility/2006">
          <mc:Choice Requires="x14">
            <control shapeId="2483" r:id="rId308" name="Group Box 435">
              <controlPr defaultSize="0" print="0" autoFill="0" autoPict="0">
                <anchor moveWithCells="1">
                  <from>
                    <xdr:col>6</xdr:col>
                    <xdr:colOff>0</xdr:colOff>
                    <xdr:row>71</xdr:row>
                    <xdr:rowOff>0</xdr:rowOff>
                  </from>
                  <to>
                    <xdr:col>12</xdr:col>
                    <xdr:colOff>0</xdr:colOff>
                    <xdr:row>72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S83"/>
  <sheetViews>
    <sheetView showGridLines="0" showRowColHeaders="0" zoomScale="80" zoomScaleNormal="80" workbookViewId="0">
      <selection activeCell="C16" sqref="C16:M16"/>
    </sheetView>
  </sheetViews>
  <sheetFormatPr baseColWidth="10" defaultColWidth="11.42578125" defaultRowHeight="12.75" x14ac:dyDescent="0.2"/>
  <cols>
    <col min="1" max="1" width="1.140625" style="7" customWidth="1"/>
    <col min="2" max="2" width="4.140625" style="7" customWidth="1"/>
    <col min="3" max="4" width="3.85546875" style="7" customWidth="1"/>
    <col min="5" max="5" width="37.28515625" style="7" customWidth="1"/>
    <col min="6" max="6" width="4.5703125" style="7" customWidth="1"/>
    <col min="7" max="12" width="16.7109375" style="7" customWidth="1"/>
    <col min="13" max="13" width="20.85546875" style="7" customWidth="1"/>
    <col min="14" max="14" width="4.7109375" style="7" customWidth="1"/>
    <col min="15" max="15" width="8.28515625" style="7" customWidth="1"/>
    <col min="16" max="17" width="4.28515625" style="7" customWidth="1"/>
    <col min="18" max="16384" width="11.42578125" style="7"/>
  </cols>
  <sheetData>
    <row r="1" spans="2:19" ht="20.25" customHeight="1" x14ac:dyDescent="0.2">
      <c r="L1" s="3" t="s">
        <v>1</v>
      </c>
      <c r="M1" s="1" t="s">
        <v>144</v>
      </c>
    </row>
    <row r="2" spans="2:19" ht="20.25" customHeight="1" x14ac:dyDescent="0.25">
      <c r="G2" s="37" t="s">
        <v>175</v>
      </c>
      <c r="L2" s="3" t="s">
        <v>180</v>
      </c>
      <c r="M2" s="1" t="str">
        <f>Lieferschein!H3</f>
        <v>XXXXXX</v>
      </c>
    </row>
    <row r="3" spans="2:19" ht="20.25" customHeight="1" x14ac:dyDescent="0.25">
      <c r="G3" s="4" t="s">
        <v>162</v>
      </c>
      <c r="L3" s="3" t="s">
        <v>2</v>
      </c>
      <c r="M3" s="2" t="str">
        <f>Lieferschein!H4</f>
        <v>TT.MM.JJJJ</v>
      </c>
    </row>
    <row r="4" spans="2:19" ht="20.25" customHeight="1" x14ac:dyDescent="0.25">
      <c r="G4" s="27"/>
      <c r="M4" s="25"/>
    </row>
    <row r="5" spans="2:19" x14ac:dyDescent="0.2">
      <c r="G5" s="26"/>
    </row>
    <row r="6" spans="2:19" x14ac:dyDescent="0.2">
      <c r="G6" s="26"/>
    </row>
    <row r="7" spans="2:19" x14ac:dyDescent="0.2">
      <c r="G7" s="26"/>
    </row>
    <row r="8" spans="2:19" x14ac:dyDescent="0.2">
      <c r="G8" s="26"/>
    </row>
    <row r="9" spans="2:19" x14ac:dyDescent="0.2">
      <c r="G9" s="26"/>
    </row>
    <row r="11" spans="2:19" ht="15" x14ac:dyDescent="0.25">
      <c r="B11" s="67" t="s">
        <v>26</v>
      </c>
      <c r="C11" s="67" t="s">
        <v>126</v>
      </c>
      <c r="D11" s="67"/>
      <c r="E11" s="67"/>
      <c r="G11" s="26"/>
    </row>
    <row r="12" spans="2:19" x14ac:dyDescent="0.2">
      <c r="G12" s="26"/>
    </row>
    <row r="13" spans="2:19" x14ac:dyDescent="0.2">
      <c r="G13" s="26"/>
    </row>
    <row r="14" spans="2:19" ht="52.5" customHeight="1" x14ac:dyDescent="0.2">
      <c r="B14" s="68" t="s">
        <v>27</v>
      </c>
      <c r="C14" s="166" t="s">
        <v>125</v>
      </c>
      <c r="D14" s="167"/>
      <c r="E14" s="167"/>
      <c r="F14" s="167"/>
      <c r="G14" s="167"/>
      <c r="H14" s="167"/>
      <c r="I14" s="167"/>
      <c r="J14" s="167"/>
      <c r="K14" s="167"/>
      <c r="L14" s="167"/>
      <c r="R14" s="120"/>
      <c r="S14" s="119"/>
    </row>
    <row r="15" spans="2:19" ht="21" customHeight="1" x14ac:dyDescent="0.2">
      <c r="B15" s="68"/>
      <c r="C15" s="168" t="s">
        <v>154</v>
      </c>
      <c r="D15" s="168"/>
      <c r="E15" s="168"/>
      <c r="F15" s="168"/>
      <c r="G15" s="168"/>
      <c r="H15" s="168"/>
      <c r="I15" s="168"/>
      <c r="J15" s="168"/>
      <c r="K15" s="168"/>
      <c r="L15" s="168"/>
      <c r="M15" s="168"/>
      <c r="N15" s="106"/>
      <c r="R15" s="129"/>
      <c r="S15" s="129"/>
    </row>
    <row r="16" spans="2:19" ht="261" customHeight="1" x14ac:dyDescent="0.2">
      <c r="C16" s="169"/>
      <c r="D16" s="170"/>
      <c r="E16" s="170"/>
      <c r="F16" s="170"/>
      <c r="G16" s="170"/>
      <c r="H16" s="170"/>
      <c r="I16" s="170"/>
      <c r="J16" s="170"/>
      <c r="K16" s="170"/>
      <c r="L16" s="170"/>
      <c r="M16" s="171"/>
      <c r="N16" s="128">
        <v>100</v>
      </c>
      <c r="R16" s="141" t="str">
        <f>IF(TRIM(C16)="","leer","beantwortet")</f>
        <v>leer</v>
      </c>
      <c r="S16" s="142"/>
    </row>
    <row r="17" spans="3:14" ht="6" customHeight="1" x14ac:dyDescent="0.2">
      <c r="C17" s="22"/>
      <c r="D17" s="22"/>
      <c r="E17" s="22"/>
      <c r="F17" s="22"/>
      <c r="G17" s="22"/>
      <c r="H17" s="22"/>
      <c r="I17" s="22"/>
      <c r="J17" s="22"/>
      <c r="K17" s="22"/>
      <c r="L17" s="22"/>
      <c r="M17" s="22"/>
      <c r="N17" s="22"/>
    </row>
    <row r="18" spans="3:14" x14ac:dyDescent="0.2">
      <c r="N18" s="7" t="s">
        <v>5</v>
      </c>
    </row>
    <row r="40" spans="4:5" x14ac:dyDescent="0.2">
      <c r="D40" s="19" t="s">
        <v>4</v>
      </c>
      <c r="E40" s="16" t="str">
        <f>M2</f>
        <v>XXXXXX</v>
      </c>
    </row>
    <row r="41" spans="4:5" x14ac:dyDescent="0.2">
      <c r="E41" s="16" t="str">
        <f>M1</f>
        <v>LS03</v>
      </c>
    </row>
    <row r="42" spans="4:5" x14ac:dyDescent="0.2">
      <c r="E42" s="17" t="str">
        <f>M3</f>
        <v>TT.MM.JJJJ</v>
      </c>
    </row>
    <row r="43" spans="4:5" x14ac:dyDescent="0.2">
      <c r="E43" s="18" t="s">
        <v>63</v>
      </c>
    </row>
    <row r="44" spans="4:5" x14ac:dyDescent="0.2">
      <c r="E44" s="16" t="str">
        <f>C15</f>
        <v>Kol. 100</v>
      </c>
    </row>
    <row r="81" spans="2:7" x14ac:dyDescent="0.2">
      <c r="B81" s="21"/>
    </row>
    <row r="83" spans="2:7" x14ac:dyDescent="0.2">
      <c r="G83" s="16"/>
    </row>
  </sheetData>
  <sheetProtection sheet="1" objects="1" scenarios="1"/>
  <mergeCells count="3">
    <mergeCell ref="C14:L14"/>
    <mergeCell ref="C15:M15"/>
    <mergeCell ref="C16:M16"/>
  </mergeCells>
  <pageMargins left="0.39370078740157483" right="0.39370078740157483" top="0.78740157480314965" bottom="0.59055118110236227" header="0.31496062992125984" footer="0.31496062992125984"/>
  <pageSetup paperSize="9" scale="52" fitToHeight="2" orientation="portrait" r:id="rId1"/>
  <headerFooter>
    <oddFooter>&amp;L&amp;A&amp;C&amp;BSNB Vertraulich&amp;B&amp;RSeite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K_x00fc_rzel xmlns="5f0592f7-ddc3-4725-828f-13a4b1adedb7">LS01-LS03</K_x00fc_rzel>
    <Sprache xmlns="5f0592f7-ddc3-4725-828f-13a4b1adedb7">de</Sprache>
    <Sortierung xmlns="5f0592f7-ddc3-4725-828f-13a4b1adedb7">2</Sortierung>
    <ZIP_x0020_Anzeige xmlns="a51d903e-b287-4697-a864-dff44a858ca1">false</ZIP_x0020_Anzeige>
    <Titel xmlns="5f0592f7-ddc3-4725-828f-13a4b1adedb7">Umfrage zur Kreditvergabe im Inland</Titel>
    <PublikationBis xmlns="5f0592f7-ddc3-4725-828f-13a4b1adedb7" xsi:nil="true"/>
    <In_x0020_Arbeit xmlns="5f0592f7-ddc3-4725-828f-13a4b1adedb7">in Arbeit</In_x0020_Arbeit>
    <Beschreibung xmlns="5f0592f7-ddc3-4725-828f-13a4b1adedb7">Release</Beschreibung>
    <Version0 xmlns="5f0592f7-ddc3-4725-828f-13a4b1adedb7" xsi:nil="true"/>
    <Beschreibung0 xmlns="5f0592f7-ddc3-4725-828f-13a4b1adedb7" xsi:nil="true"/>
    <Beschreibung1 xmlns="5f0592f7-ddc3-4725-828f-13a4b1adedb7">forms</Beschreibung1>
    <PublikationVon xmlns="5f0592f7-ddc3-4725-828f-13a4b1adedb7" xsi:nil="true"/>
    <zuArchivieren xmlns="a51d903e-b287-4697-a864-dff44a858ca1">no</zuArchivieren>
    <G_x00fc_ltigkeitsdatum xmlns="5f0592f7-ddc3-4725-828f-13a4b1adedb7">2022-03-30T22:00:00+00:00</G_x00fc_ltigkeitsdatum>
    <G_x00fc_ltigkeitsdatumBis xmlns="5f0592f7-ddc3-4725-828f-13a4b1adedb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0792e8a586ddfe9d8de8e6b9d549302b">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93b2a3446a8c8c6f55bcb526012c595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XML-schem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CE5591-CFE0-421F-8698-181C02C7C41F}">
  <ds:schemaRef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ef2e210c-1bc5-4a6f-9b90-09f0dd7cbb30"/>
    <ds:schemaRef ds:uri="http://purl.org/dc/elements/1.1/"/>
    <ds:schemaRef ds:uri="http://schemas.microsoft.com/sharepoint/v4"/>
    <ds:schemaRef ds:uri="http://schemas.microsoft.com/office/2006/metadata/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D53A6122-E440-4F46-B687-09521C7B9ABF}"/>
</file>

<file path=customXml/itemProps3.xml><?xml version="1.0" encoding="utf-8"?>
<ds:datastoreItem xmlns:ds="http://schemas.openxmlformats.org/officeDocument/2006/customXml" ds:itemID="{F4139A7B-2A87-4227-AAC9-B492C6DA7B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Lieferschein</vt:lpstr>
      <vt:lpstr>Erlaeuterungen</vt:lpstr>
      <vt:lpstr>LS01</vt:lpstr>
      <vt:lpstr>LS02</vt:lpstr>
      <vt:lpstr>LS03</vt:lpstr>
      <vt:lpstr>Lieferschein!Druckbereich</vt:lpstr>
      <vt:lpstr>'LS01'!Druckbereich</vt:lpstr>
      <vt:lpstr>'LS02'!Druckbereich</vt:lpstr>
      <vt:lpstr>'LS03'!Druckbereich</vt:lpstr>
      <vt:lpstr>'LS01'!Drucktitel</vt:lpstr>
      <vt:lpstr>'LS02'!Drucktitel</vt:lpstr>
      <vt:lpstr>'LS03'!Drucktitel</vt:lpstr>
      <vt:lpstr>P_Title</vt:lpstr>
    </vt:vector>
  </TitlesOfParts>
  <Company>SNB BNS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Umfrage zur Kreditvergabe im Inland</dc:title>
  <dc:subject>Erhebungsmittel</dc:subject>
  <dc:creator>SNB BNS</dc:creator>
  <cp:keywords>SNB, BNS, Statistiken, Erhebungen, Erhebungsmittel</cp:keywords>
  <cp:lastModifiedBy>Herzog Monika</cp:lastModifiedBy>
  <cp:lastPrinted>2014-09-25T06:09:58Z</cp:lastPrinted>
  <dcterms:created xsi:type="dcterms:W3CDTF">2009-03-10T09:02:56Z</dcterms:created>
  <dcterms:modified xsi:type="dcterms:W3CDTF">2021-10-11T11:15:12Z</dcterms:modified>
  <cp:category>Erhebungsmittel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1807100</vt:r8>
  </property>
  <property fmtid="{D5CDD505-2E9C-101B-9397-08002B2CF9AE}" pid="3" name="ContentTypeId">
    <vt:lpwstr>0x0101007D2F1A9EF0CD26458704E34F920B1F40</vt:lpwstr>
  </property>
  <property fmtid="{D5CDD505-2E9C-101B-9397-08002B2CF9AE}" pid="4" name="Titel">
    <vt:lpwstr>Umfrage zur Kreditvergabe im Inland</vt:lpwstr>
  </property>
</Properties>
</file>