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drawings/drawing4.xml" ContentType="application/vnd.openxmlformats-officedocument.drawing+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eww@SSL\DavWWWRoot\ateliers\PBLDB\EMI Arbeitsverzeichnis\EMI_Projekte\BLSI(1.2)\Erhebungsmitteldokumente\"/>
    </mc:Choice>
  </mc:AlternateContent>
  <bookViews>
    <workbookView xWindow="-15" yWindow="-15" windowWidth="9945" windowHeight="9900"/>
  </bookViews>
  <sheets>
    <sheet name="Lieferschein" sheetId="4" r:id="rId1"/>
    <sheet name="Erlaeuterungen" sheetId="3" r:id="rId2"/>
    <sheet name="LS01" sheetId="2" r:id="rId3"/>
    <sheet name="LS02" sheetId="5" r:id="rId4"/>
    <sheet name="LS03" sheetId="6" r:id="rId5"/>
  </sheets>
  <definedNames>
    <definedName name="_xlnm.Print_Area" localSheetId="0">Lieferschein!$A$1:$H$48</definedName>
    <definedName name="_xlnm.Print_Area" localSheetId="2">'LS01'!$A$8:$N$159</definedName>
    <definedName name="_xlnm.Print_Area" localSheetId="3">'LS02'!$A$8:$N$135</definedName>
    <definedName name="_xlnm.Print_Area" localSheetId="4">'LS03'!$A$8:$N$20</definedName>
    <definedName name="_xlnm.Print_Titles" localSheetId="2">'LS01'!$1:$4</definedName>
    <definedName name="_xlnm.Print_Titles" localSheetId="3">'LS02'!$1:$4</definedName>
    <definedName name="_xlnm.Print_Titles" localSheetId="4">'LS03'!$1:$4</definedName>
    <definedName name="P_Title">Lieferschein!$B$6</definedName>
  </definedNames>
  <calcPr calcId="162913"/>
</workbook>
</file>

<file path=xl/calcChain.xml><?xml version="1.0" encoding="utf-8"?>
<calcChain xmlns="http://schemas.openxmlformats.org/spreadsheetml/2006/main">
  <c r="H47" i="4" l="1"/>
  <c r="B42" i="4"/>
  <c r="E103" i="5" l="1"/>
  <c r="E79" i="5"/>
  <c r="E49" i="5"/>
  <c r="E115" i="2"/>
  <c r="E90" i="2"/>
  <c r="M56" i="2"/>
  <c r="E56" i="2"/>
  <c r="P87" i="5"/>
  <c r="P67" i="5"/>
  <c r="P33" i="5"/>
  <c r="P98" i="2"/>
  <c r="P77" i="2"/>
  <c r="P39" i="2"/>
  <c r="L25" i="5"/>
  <c r="L31" i="2"/>
  <c r="L30" i="2"/>
  <c r="L29" i="2"/>
  <c r="L28" i="2"/>
  <c r="H36" i="4"/>
  <c r="L24" i="5"/>
  <c r="L27" i="2"/>
  <c r="E44" i="6" l="1"/>
  <c r="R16" i="6"/>
  <c r="G33" i="4" s="1"/>
  <c r="M90" i="2"/>
  <c r="P16" i="5"/>
  <c r="M115" i="2"/>
  <c r="P27" i="2"/>
  <c r="E41" i="6"/>
  <c r="M3" i="6"/>
  <c r="E42" i="6" s="1"/>
  <c r="M2" i="6"/>
  <c r="E40" i="6" s="1"/>
  <c r="E164" i="5"/>
  <c r="E161" i="5"/>
  <c r="P132" i="5"/>
  <c r="R130" i="5" s="1"/>
  <c r="G31" i="4" s="1"/>
  <c r="P122" i="5"/>
  <c r="R120" i="5" s="1"/>
  <c r="G30" i="4" s="1"/>
  <c r="P112" i="5"/>
  <c r="R110" i="5" s="1"/>
  <c r="G29" i="4" s="1"/>
  <c r="M103" i="5"/>
  <c r="M79" i="5"/>
  <c r="P58" i="5"/>
  <c r="M49" i="5"/>
  <c r="P24" i="5"/>
  <c r="M3" i="5"/>
  <c r="E162" i="5" s="1"/>
  <c r="M2" i="5"/>
  <c r="E160" i="5" s="1"/>
  <c r="P150" i="2"/>
  <c r="R148" i="2" s="1"/>
  <c r="G25" i="4" s="1"/>
  <c r="P137" i="2"/>
  <c r="R135" i="2" s="1"/>
  <c r="G24" i="4" s="1"/>
  <c r="P124" i="2"/>
  <c r="R122" i="2" s="1"/>
  <c r="G23" i="4" s="1"/>
  <c r="P65" i="2"/>
  <c r="E164" i="2"/>
  <c r="P16" i="2"/>
  <c r="K3" i="3"/>
  <c r="K2" i="3"/>
  <c r="M3" i="2"/>
  <c r="E162" i="2" s="1"/>
  <c r="M2" i="2"/>
  <c r="E160" i="2" s="1"/>
  <c r="E161" i="2"/>
  <c r="R56" i="5" l="1"/>
  <c r="G28" i="4" s="1"/>
  <c r="R14" i="5"/>
  <c r="G27" i="4" s="1"/>
  <c r="R14" i="2"/>
  <c r="G21" i="4" s="1"/>
  <c r="H44" i="4"/>
  <c r="R63" i="2"/>
  <c r="G22" i="4" s="1"/>
  <c r="H45" i="4"/>
  <c r="G36" i="4" l="1"/>
  <c r="F36" i="4" s="1"/>
</calcChain>
</file>

<file path=xl/sharedStrings.xml><?xml version="1.0" encoding="utf-8"?>
<sst xmlns="http://schemas.openxmlformats.org/spreadsheetml/2006/main" count="533" uniqueCount="187">
  <si>
    <t>Schweizerische Nationalbank</t>
  </si>
  <si>
    <t>Formular</t>
  </si>
  <si>
    <t>Stichdatum</t>
  </si>
  <si>
    <t>Kol. 01</t>
  </si>
  <si>
    <t>$fid</t>
  </si>
  <si>
    <t>$eod</t>
  </si>
  <si>
    <t>Erhebung</t>
  </si>
  <si>
    <t>Formular(e)</t>
  </si>
  <si>
    <t>XXXXXX</t>
  </si>
  <si>
    <t xml:space="preserve"> -&gt;weiter mit Tabulator</t>
  </si>
  <si>
    <t>Spezielle Lieferung</t>
  </si>
  <si>
    <t>Bitte ausfüllen</t>
  </si>
  <si>
    <t>Firma</t>
  </si>
  <si>
    <t>Abteilung</t>
  </si>
  <si>
    <t>Adresse</t>
  </si>
  <si>
    <t>PLZ Ort</t>
  </si>
  <si>
    <t>Ansprechperson</t>
  </si>
  <si>
    <t>Tel.-Nr.</t>
  </si>
  <si>
    <t>E-Mail</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</si>
  <si>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</si>
  <si>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t>Formulare bestellen:</t>
  </si>
  <si>
    <t>Fragen zu Erhebungen:</t>
  </si>
  <si>
    <t>Postfach</t>
  </si>
  <si>
    <t>CH-8022 Zürich</t>
  </si>
  <si>
    <t>Betreff:</t>
  </si>
  <si>
    <t>LS01</t>
  </si>
  <si>
    <t>A</t>
  </si>
  <si>
    <t>1.</t>
  </si>
  <si>
    <t>Gesamt</t>
  </si>
  <si>
    <t>Kurzfristige Kredite</t>
  </si>
  <si>
    <t>Langfristige Kredite</t>
  </si>
  <si>
    <t>01</t>
  </si>
  <si>
    <t>02</t>
  </si>
  <si>
    <t>03</t>
  </si>
  <si>
    <t>04</t>
  </si>
  <si>
    <t>05</t>
  </si>
  <si>
    <t>2.</t>
  </si>
  <si>
    <t>hat wesentlich zur Lockerung der Kreditstandards beigetragen</t>
  </si>
  <si>
    <t>nicht anwendbar</t>
  </si>
  <si>
    <t>06</t>
  </si>
  <si>
    <t>Ergebnis</t>
  </si>
  <si>
    <t>A) Finanzierungskosten und Bilanzrestriktionen</t>
  </si>
  <si>
    <t>Kosten, die mit der Kapitalsituation ihrer Bank verbunden sind</t>
  </si>
  <si>
    <t>Die Liquiditätssituation ihrer Bank</t>
  </si>
  <si>
    <t>B) Wettbewerbsdruck</t>
  </si>
  <si>
    <t>C) Risikowahrnehmung</t>
  </si>
  <si>
    <t>Erwartung bezüglich der allgemeinen Wirtschaftsentwicklung</t>
  </si>
  <si>
    <t>Risiko auf einverlangten Sicherheiten</t>
  </si>
  <si>
    <t>hat wesentlich zur Verschärfung der Kredit-standards beigetragen</t>
  </si>
  <si>
    <t>hat zur Beibe-haltung der Kreditstandards beigetragen</t>
  </si>
  <si>
    <t>Kredite an Klein- und mittlere Unternehmen</t>
  </si>
  <si>
    <t>Starke Verschärfung</t>
  </si>
  <si>
    <t>Leichte Verschärfung</t>
  </si>
  <si>
    <t>Unverändert</t>
  </si>
  <si>
    <t>Leichte Lockerung</t>
  </si>
  <si>
    <t>Starke Lockerung</t>
  </si>
  <si>
    <t>Anwendung der Richtlinie</t>
  </si>
  <si>
    <t>N.A.</t>
  </si>
  <si>
    <t>Wie haben sich die Kreditstandards Ihrer Bank bezüglich der Vergabe von Krediten oder Kreditlinien an Unternehmen im Inland über die letzten drei Monate verändert? Beim Beantworten der Frage sollten auch Änderungen in der Anwendung der Kreditstandards berücksichtigt werden.</t>
  </si>
  <si>
    <t>3.</t>
  </si>
  <si>
    <t>(un)geschriebene Richtlinie</t>
  </si>
  <si>
    <t>Kol. 03</t>
  </si>
  <si>
    <t>$BoT</t>
  </si>
  <si>
    <t>1.00.D0</t>
  </si>
  <si>
    <t>Kreditstandards in den letzten drei Monaten</t>
  </si>
  <si>
    <t>(un)geschriebene Richtlinie und Anwendung der Richtlinie</t>
  </si>
  <si>
    <t>Die Möglichkeit Ihrer Bank sich am Kapitalmarkt zu finanzieren</t>
  </si>
  <si>
    <t>Wettbewerbsdruck durch andere Banken</t>
  </si>
  <si>
    <t xml:space="preserve">Wettbewerbsdruck durch direkte Finanzierung am Kapitalmarkt </t>
  </si>
  <si>
    <t>Bankensektor oder finanzmarktspezifischer Ausblick</t>
  </si>
  <si>
    <t>D) Unternehmensstrategie</t>
  </si>
  <si>
    <t>Wachstumsziele Ihrer Bank</t>
  </si>
  <si>
    <t>Risikoneigung Ihrer Bank</t>
  </si>
  <si>
    <t>E) Andere Faktoren, bitte angeben</t>
  </si>
  <si>
    <t>Kreditkonditionen in den letzten drei Monaten</t>
  </si>
  <si>
    <t>B</t>
  </si>
  <si>
    <t>Wie haben sich die Konditionen Ihrer Bank bezüglich der Vergabe von Krediten oder Kreditlinien an Unternehmen im Inland über die letzten drei Monate verändert? Beim Beantworten der Frage sollten Änderungen in allen Konditionen berücksichtigt werden.</t>
  </si>
  <si>
    <t>4.</t>
  </si>
  <si>
    <t>5.</t>
  </si>
  <si>
    <t>hat zur Beibe-haltung der Kreditkonditionen beigetragen</t>
  </si>
  <si>
    <t>hat wesentlich zur Lockerung der Kreditkonditionen beigetragen</t>
  </si>
  <si>
    <t>hat wesentlich zur Verschärfung der Kredit-konditionen beigetragen</t>
  </si>
  <si>
    <r>
      <t xml:space="preserve">A) Preis </t>
    </r>
    <r>
      <rPr>
        <sz val="10"/>
        <color theme="1"/>
        <rFont val="Arial"/>
        <family val="2"/>
      </rPr>
      <t>(grössere Differenz = Verschärfung, kleinere Differenz = Lockerung)</t>
    </r>
  </si>
  <si>
    <t xml:space="preserve">Die Differenz zwischen dem Kreditzins und dem Referenzsatz beim durchschnittlichen Kredit Ihrer Bank </t>
  </si>
  <si>
    <t>Die Differenz zwischen dem Kreditzins und dem Referenzsatz bei Krediten mit höheren Risiken</t>
  </si>
  <si>
    <t xml:space="preserve">B) Andere Konditionen </t>
  </si>
  <si>
    <t>Amortisationen</t>
  </si>
  <si>
    <t>Gebühren und Kommissionen</t>
  </si>
  <si>
    <t>Grösse des Kredits oder der Kreditlinie</t>
  </si>
  <si>
    <t>Verlangte Sicherheiten</t>
  </si>
  <si>
    <t>Kreditauflagen (covenants)</t>
  </si>
  <si>
    <t>Laufzeit</t>
  </si>
  <si>
    <t>6.</t>
  </si>
  <si>
    <t>Die Möglichkeit Ihrer Bank sich am Interbankenmarkt zu finanzieren</t>
  </si>
  <si>
    <t>Wettbewerbsdruck durch Nicht-Banken</t>
  </si>
  <si>
    <t>Kreditnachfrage in den letzten drei Monaten</t>
  </si>
  <si>
    <t>C</t>
  </si>
  <si>
    <t xml:space="preserve">Wie hat sich die Nachfrage nach Krediten und Kreditlinien Ihrer Bank von Seiten der Unternehmen im Inland, abgesehen von den normalen saisonalen Schwankungen, über die letzten drei Monate verändert? </t>
  </si>
  <si>
    <t>7.</t>
  </si>
  <si>
    <t>Stark gesunken</t>
  </si>
  <si>
    <t>Etwas gesunken</t>
  </si>
  <si>
    <t>Etwas gestiegen</t>
  </si>
  <si>
    <t>Stark gestiegen</t>
  </si>
  <si>
    <t>Kreditstandards in den nächsten drei Monaten</t>
  </si>
  <si>
    <t>D</t>
  </si>
  <si>
    <t>Bitte geben Sie Ihre Erwartungen hinsichtlich der Veränderung der Kreditstandards Ihrer Bank bezüglich der Vergabe von Krediten und Kreditlinien an Unternehmen im Inland über die nächsten drei Monate an.</t>
  </si>
  <si>
    <t>8.</t>
  </si>
  <si>
    <t>Kreditnachfrage in den nächsten drei Monaten</t>
  </si>
  <si>
    <t>E</t>
  </si>
  <si>
    <t>Bitte geben Sie Ihre Erwartungen hinsichtlich der Veränderung der Nachfrage nach Krediten und Kreditlinien Ihrer Bank von Seiten der Unternehmen im Inland über die nächsten drei Monate an (abgesehen von normalen saisonalen Schwankungen).</t>
  </si>
  <si>
    <t>9.</t>
  </si>
  <si>
    <t>Wird stark sinken</t>
  </si>
  <si>
    <t>Wird etwas sinken</t>
  </si>
  <si>
    <t>Wird etwas steigen</t>
  </si>
  <si>
    <t>Wird stark steigen</t>
  </si>
  <si>
    <t>Wie haben sich die Kreditstandards Ihrer Bank bezüglich der Vergabe von Krediten an Haushalte im Inland über die letzten drei Monate verändert? Beim Beantworten der Frage sollten auch Änderungen in der Anwendung der Kreditstandards berücksichtigt werden.</t>
  </si>
  <si>
    <t>LS02</t>
  </si>
  <si>
    <t>Hypotheken</t>
  </si>
  <si>
    <t>Konsum- und andere Kredite</t>
  </si>
  <si>
    <t>Erwartung bezüglich der Entwicklung des Immobilienmarktes</t>
  </si>
  <si>
    <t>Bankensektor- oder finanzmarktspezifischer Ausblick</t>
  </si>
  <si>
    <t>Bankensektor- oder  finanzmarktspezifischer Ausblick</t>
  </si>
  <si>
    <t xml:space="preserve">Wie hat sich die Nachfrage nach Krediten Ihrer Bank von Seiten der Haushalte im Inland, abgesehen von den normalen saisonalen Schwankungen, über die letzten drei Monate verändert? </t>
  </si>
  <si>
    <t>Bitte geben Sie Ihre Erwartungen hinsichtlich der Veränderung der Kreditstandards Ihrer Bank bezüglich der Vergabe von Krediten an Haushalte im Inland über die nächsten drei Monate an.</t>
  </si>
  <si>
    <t>Bitte geben Sie Ihre Erwartungen hinsichtlich der Veränderung der Nachfrage nach Krediten Ihrer Bank von Seiten der Haushalte im Inland über die nächsten drei Monate an (abgesehen von normalen saisonalen Schwankungen).</t>
  </si>
  <si>
    <t>Hat es in den letzten drei Monaten andere wichtige Faktoren gegeben, die für die Kreditvergabeentwicklung Ihrer Bank wichtig waren und durch diesen Fragebogen nicht abgedeckt werden?</t>
  </si>
  <si>
    <t>Andere für die Kreditvergabe wichtige Faktoren</t>
  </si>
  <si>
    <t>Kol. 02</t>
  </si>
  <si>
    <t>Kol. 04</t>
  </si>
  <si>
    <t>Kol. 05</t>
  </si>
  <si>
    <t>Kol. 06</t>
  </si>
  <si>
    <t>Kol. 07</t>
  </si>
  <si>
    <t>Kol. 08</t>
  </si>
  <si>
    <t>Kol. 09</t>
  </si>
  <si>
    <t>Belehnungsgrad</t>
  </si>
  <si>
    <t>Anzahl Antworten</t>
  </si>
  <si>
    <t>von 5</t>
  </si>
  <si>
    <t>A Kreditstandards in den letzten drei Monaten</t>
  </si>
  <si>
    <t>Antworten</t>
  </si>
  <si>
    <t>B Kreditkonditionen in den letzten drei Monaten</t>
  </si>
  <si>
    <t>C Kreditnachfrage in den letzten drei Monaten</t>
  </si>
  <si>
    <t>D Kreditstandards in den nächsten drei Monaten</t>
  </si>
  <si>
    <t>E Kreditnachfrage in den nächsten drei Monaten</t>
  </si>
  <si>
    <t>von 2</t>
  </si>
  <si>
    <t>LS03</t>
  </si>
  <si>
    <t>von</t>
  </si>
  <si>
    <t>Funktion</t>
  </si>
  <si>
    <t>Kosten, die mit der Kapitalsituation Ihrer Bank verbunden sind</t>
  </si>
  <si>
    <t>Kredite an Grossunternehmen</t>
  </si>
  <si>
    <t>hat leicht zur Ver-schärfung der Kreditstandards beigetragen</t>
  </si>
  <si>
    <t>hat leicht zur Lockerung der Kreditstandards beigetragen</t>
  </si>
  <si>
    <t>hat leicht zur Ver-schärfung der Kreditkonditionen beigetragen</t>
  </si>
  <si>
    <t>hat leicht zur Lockerung der Kreditkonditionen beigetragen</t>
  </si>
  <si>
    <t>Kol.04</t>
  </si>
  <si>
    <t>Kol. 100</t>
  </si>
  <si>
    <r>
      <t xml:space="preserve">Wie haben sich die Konditionen Ihrer Bank bezüglich der Vergabe von </t>
    </r>
    <r>
      <rPr>
        <b/>
        <sz val="12"/>
        <color theme="1"/>
        <rFont val="Arial"/>
        <family val="2"/>
      </rPr>
      <t>Krediten an Haushalte</t>
    </r>
    <r>
      <rPr>
        <sz val="12"/>
        <color theme="1"/>
        <rFont val="Arial"/>
        <family val="2"/>
      </rPr>
      <t xml:space="preserve"> im Inland über die letzten drei Monate verändert? Beim Beantworten der Frage sollten Änderungen in allen Konditionen berücksichtigt werden.</t>
    </r>
  </si>
  <si>
    <t>Kredite oder Kreditlinien an Unternehmen im Inland</t>
  </si>
  <si>
    <t>Kredite an Haushalte im Inland</t>
  </si>
  <si>
    <t>Offene Fragen</t>
  </si>
  <si>
    <r>
      <rPr>
        <b/>
        <sz val="10"/>
        <rFont val="Arial"/>
        <family val="2"/>
      </rPr>
      <t>Einreichefrist:</t>
    </r>
    <r>
      <rPr>
        <sz val="10"/>
        <rFont val="Arial"/>
        <family val="2"/>
      </rPr>
      <t xml:space="preserve"> Die ausgefüllten Formulare sind jeweils </t>
    </r>
    <r>
      <rPr>
        <b/>
        <sz val="10"/>
        <rFont val="Arial"/>
        <family val="2"/>
      </rPr>
      <t>innert 20 Tagen</t>
    </r>
    <r>
      <rPr>
        <sz val="10"/>
        <rFont val="Arial"/>
        <family val="2"/>
      </rPr>
      <t xml:space="preserve"> nach dem Stichdatum einzureichen.</t>
    </r>
  </si>
  <si>
    <r>
      <t xml:space="preserve">Weitere wichtige Informationen finden Sie unter </t>
    </r>
    <r>
      <rPr>
        <i/>
        <u/>
        <sz val="10"/>
        <color indexed="8"/>
        <rFont val="Arial"/>
        <family val="2"/>
      </rPr>
      <t>www.snb.ch</t>
    </r>
    <r>
      <rPr>
        <i/>
        <sz val="10"/>
        <color indexed="8"/>
        <rFont val="Arial"/>
        <family val="2"/>
      </rPr>
      <t xml:space="preserve"> &gt; Statistiken &gt; Erhebungen.</t>
    </r>
  </si>
  <si>
    <t>Wichtige Informationen zum Ausfüllen des Fragebogens</t>
  </si>
  <si>
    <t>Offene Frage</t>
  </si>
  <si>
    <t>BLSI</t>
  </si>
  <si>
    <t>LS01-LS03</t>
  </si>
  <si>
    <t>C) Andere Konditionen, bitte angeben</t>
  </si>
  <si>
    <t>hat wesentlich zur Verschärfung der Kreditkonditionen beigetragen</t>
  </si>
  <si>
    <t>Wie haben die folgenden Faktoren die Kreditstandards Ihrer Bank bezüglich der Vergabe von Krediten oder Kreditlinien an Unternehmen im Inland über die letzten drei Monate beeinflusst? Bewerten Sie bitte den Beitrag der einzelnen Faktoren zur Lockerung oder Verschärfung der Kreditstandards bzw. ihrer Anwendung (wie in Frage 1 in der Zeile "Gesamt" angegeben).</t>
  </si>
  <si>
    <t>Wie haben sich die folgenden Konditionen Ihrer Bank bezüglich der Vergabe von Krediten oder Kreditlinien an Unternehmen im Inland über die letzten drei Monate verändert? Bewerten Sie bitte den Beitrag der einzelnen Konditionen zur Lockerung oder Verschärfung der Konditionen insgesamt (wie in Frage 4 in der Zeile "Gesamt" angegeben).</t>
  </si>
  <si>
    <t>Wie haben die folgenden Faktoren die Konditionen Ihrer Bank bezüglich der Vergabe von Krediten oder Kreditlinien an Unternehmen im Inland über die letzten drei Monate beeinflusst? Bewerten Sie bitte den Beitrag der einzelnen Faktoren zur Lockerung oder Verschärfung der Konditionen (wie in Frage 4 in der Zeile "Gesamt" angegeben).</t>
  </si>
  <si>
    <r>
      <t xml:space="preserve">Wie haben die folgenden Faktoren die Kreditstandards Ihrer Bank bezüglich der Vergabe von </t>
    </r>
    <r>
      <rPr>
        <b/>
        <sz val="12"/>
        <color theme="1"/>
        <rFont val="Arial"/>
        <family val="2"/>
      </rPr>
      <t>Hypotheken an Haushalte</t>
    </r>
    <r>
      <rPr>
        <sz val="12"/>
        <color theme="1"/>
        <rFont val="Arial"/>
        <family val="2"/>
      </rPr>
      <t xml:space="preserve"> im Inland über die letzten drei Monate beeinflusst? Bewerten Sie bitte den Beitrag der einzelnen Faktoren zur Lockerung oder Verschärfung der Kreditstandards bzw. Anwendung (wie in Frage 1 in der Zeile "Hypotheken" angegeben).</t>
    </r>
  </si>
  <si>
    <r>
      <t xml:space="preserve">Wie haben sich die folgenden Konditionen Ihrer Bank bezüglich der Vergabe von </t>
    </r>
    <r>
      <rPr>
        <b/>
        <sz val="12"/>
        <color theme="1"/>
        <rFont val="Arial"/>
        <family val="2"/>
      </rPr>
      <t>Hypotheken an Haushalte</t>
    </r>
    <r>
      <rPr>
        <sz val="12"/>
        <color theme="1"/>
        <rFont val="Arial"/>
        <family val="2"/>
      </rPr>
      <t xml:space="preserve"> im Inland über die letzten drei Monate verändert? Bewerten Sie bitte den Beitrag der einzelnen Konditionen zur Lockerung oder Verschärfung der Konditionen insgesamt (wie in Frage 4 in der Zeile "Hypotheken" angegeben).</t>
    </r>
  </si>
  <si>
    <r>
      <t>Wie haben die folgenden Faktoren die Konditionen Ihrer Bank bezüglich der Vergabe von</t>
    </r>
    <r>
      <rPr>
        <b/>
        <sz val="12"/>
        <color theme="1"/>
        <rFont val="Arial"/>
        <family val="2"/>
      </rPr>
      <t xml:space="preserve"> Hypotheken an Haushalte</t>
    </r>
    <r>
      <rPr>
        <sz val="12"/>
        <color theme="1"/>
        <rFont val="Arial"/>
        <family val="2"/>
      </rPr>
      <t xml:space="preserve"> im Inland über die letzten drei Monate beeinflusst? Bewerten Sie bitte den Beitrag der einzelnen Faktoren zur Lockerung oder Verschärfung der Konditionen (wie in Frage 4 in der Zeile "Hypotheken" angegeben).</t>
    </r>
  </si>
  <si>
    <t>hat wesentlich zur Verschärfung der Kreditstandards beigetragen</t>
  </si>
  <si>
    <t>Bitte geben Sie nachfolgend an, ob sich die Änderungen der Kreditstandards aus Frage 1 aufgrund von Änderungen der (un)geschriebenen Richtlinien (Kol. 1) oder aufgrund der Anwendung der Richtlinien (Kol. 2) oder aufgrund beider (Kol. 3) ergeben haben. (Ist in Frage 1 "unverändert" angewählt, so ist in Frage 2 Kolonne 4 "N.A." anwendbar.)</t>
  </si>
  <si>
    <t>Umfrage zur Kreditvergabe im Inland</t>
  </si>
  <si>
    <t>von 22</t>
  </si>
  <si>
    <t>von 27</t>
  </si>
  <si>
    <t>von 15</t>
  </si>
  <si>
    <t>Tel: +41 58 631 00 00</t>
  </si>
  <si>
    <t>SNB-Code</t>
  </si>
  <si>
    <t>Release 1.2</t>
  </si>
  <si>
    <t>Statistik</t>
  </si>
  <si>
    <t>TT.MM.JJJJ</t>
  </si>
  <si>
    <t xml:space="preserve">Die Differenz zwischen dem Kreditzins und dem SARON beim durchschnittlichen Kredit Ihrer Bank </t>
  </si>
  <si>
    <t>Die Differenz zwischen dem Kreditzins und dem SARON bei Krediten mit höheren Risiken</t>
  </si>
  <si>
    <t>1.01.D0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</si>
</sst>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Red]\-#,##0_);;@"/>
    <numFmt numFmtId="166" formatCode="000000"/>
  </numFmts>
  <fonts count="27" x14ac:knownFonts="1">
    <font>
      <sz val="10"/>
      <color theme="1"/>
      <name val="Arial"/>
      <family val="2"/>
    </font>
    <font>
      <sz val="10"/>
      <name val="Arial"/>
      <family val="2"/>
    </font>
    <font>
      <sz val="10"/>
      <color indexed="8"/>
      <name val="Arial"/>
      <family val="2"/>
    </font>
    <font>
      <b/>
      <sz val="10"/>
      <color indexed="8"/>
      <name val="Arial"/>
      <family val="2"/>
    </font>
    <font>
      <b/>
      <sz val="10"/>
      <name val="Arial"/>
      <family val="2"/>
    </font>
    <font>
      <i/>
      <u/>
      <sz val="10"/>
      <color indexed="8"/>
      <name val="Arial"/>
      <family val="2"/>
    </font>
    <font>
      <i/>
      <sz val="10"/>
      <color indexed="8"/>
      <name val="Arial"/>
      <family val="2"/>
    </font>
    <font>
      <sz val="10"/>
      <color theme="1"/>
      <name val="Arial"/>
      <family val="2"/>
    </font>
    <font>
      <u/>
      <sz val="11"/>
      <color theme="10"/>
      <name val="Calibri"/>
      <family val="2"/>
    </font>
    <font>
      <b/>
      <sz val="14"/>
      <color theme="1"/>
      <name val="Arial"/>
      <family val="2"/>
    </font>
    <font>
      <b/>
      <sz val="10"/>
      <color rgb="FFFF0000"/>
      <name val="Arial"/>
      <family val="2"/>
    </font>
    <font>
      <b/>
      <sz val="12"/>
      <color theme="1"/>
      <name val="Arial"/>
      <family val="2"/>
    </font>
    <font>
      <sz val="14"/>
      <color theme="1"/>
      <name val="Arial"/>
      <family val="2"/>
    </font>
    <font>
      <sz val="8"/>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8"/>
      <color rgb="FF000000"/>
      <name val="Arial"/>
      <family val="2"/>
    </font>
    <font>
      <sz val="12"/>
      <color theme="1"/>
      <name val="Arial"/>
      <family val="2"/>
    </font>
    <font>
      <b/>
      <sz val="10"/>
      <color rgb="FF0070C0"/>
      <name val="Arial"/>
      <family val="2"/>
    </font>
    <font>
      <sz val="10"/>
      <color theme="0" tint="-0.249977111117893"/>
      <name val="Arial"/>
      <family val="2"/>
    </font>
    <font>
      <b/>
      <sz val="10"/>
      <color rgb="FFC00000"/>
      <name val="Arial"/>
      <family val="2"/>
    </font>
    <font>
      <sz val="10"/>
      <color rgb="FFC00000"/>
      <name val="Arial"/>
      <family val="2"/>
    </font>
    <font>
      <b/>
      <sz val="12"/>
      <color rgb="FFFF0000"/>
      <name val="Arial"/>
      <family val="2"/>
    </font>
    <font>
      <sz val="8"/>
      <color rgb="FF000000"/>
      <name val="Tahoma"/>
      <family val="2"/>
    </font>
  </fonts>
  <fills count="7">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2">
    <xf numFmtId="0" fontId="0" fillId="0" borderId="0"/>
    <xf numFmtId="165" fontId="7" fillId="0" borderId="1" applyFill="0">
      <alignment horizontal="center"/>
      <protection locked="0"/>
    </xf>
    <xf numFmtId="0" fontId="7" fillId="0" borderId="1">
      <alignment wrapText="1"/>
      <protection locked="0"/>
    </xf>
    <xf numFmtId="0" fontId="7" fillId="0" borderId="1">
      <alignment wrapText="1"/>
      <protection locked="0"/>
    </xf>
    <xf numFmtId="0" fontId="7" fillId="2" borderId="2" applyNumberFormat="0">
      <alignment vertical="center"/>
    </xf>
    <xf numFmtId="165" fontId="7" fillId="0" borderId="3"/>
    <xf numFmtId="0" fontId="7" fillId="0" borderId="4" applyNumberFormat="0">
      <alignment horizontal="center" vertical="center"/>
    </xf>
    <xf numFmtId="165" fontId="7" fillId="0" borderId="2" applyNumberFormat="0" applyFont="0" applyAlignment="0">
      <alignment vertical="center"/>
    </xf>
    <xf numFmtId="0" fontId="8" fillId="0" borderId="0" applyNumberFormat="0" applyFill="0" applyBorder="0" applyAlignment="0" applyProtection="0">
      <alignment vertical="top"/>
      <protection locked="0"/>
    </xf>
    <xf numFmtId="164" fontId="7" fillId="3" borderId="2">
      <alignment horizontal="center"/>
    </xf>
    <xf numFmtId="0" fontId="9" fillId="0" borderId="0" applyNumberFormat="0" applyFill="0" applyBorder="0" applyAlignment="0" applyProtection="0"/>
    <xf numFmtId="0" fontId="10" fillId="4" borderId="5">
      <alignment horizontal="center" vertical="center"/>
    </xf>
  </cellStyleXfs>
  <cellXfs count="172">
    <xf numFmtId="0" fontId="0" fillId="0" borderId="0" xfId="0"/>
    <xf numFmtId="0" fontId="11" fillId="0" borderId="6" xfId="0" applyFont="1" applyBorder="1" applyAlignment="1">
      <alignment horizontal="center" vertical="center"/>
    </xf>
    <xf numFmtId="14" fontId="11" fillId="0" borderId="6" xfId="0" applyNumberFormat="1" applyFont="1" applyBorder="1" applyAlignment="1">
      <alignment horizontal="center" vertical="center"/>
    </xf>
    <xf numFmtId="0" fontId="0" fillId="0" borderId="0" xfId="0" applyAlignment="1">
      <alignment horizontal="right" vertical="center"/>
    </xf>
    <xf numFmtId="0" fontId="12" fillId="0" borderId="0" xfId="0" applyFont="1"/>
    <xf numFmtId="0" fontId="0" fillId="0" borderId="7" xfId="0" applyBorder="1" applyAlignment="1">
      <alignment vertical="top" wrapText="1"/>
    </xf>
    <xf numFmtId="0" fontId="7" fillId="0" borderId="4" xfId="6">
      <alignment horizontal="center" vertical="center"/>
    </xf>
    <xf numFmtId="0" fontId="0" fillId="0" borderId="0" xfId="0"/>
    <xf numFmtId="164" fontId="7" fillId="3" borderId="2" xfId="9">
      <alignment horizontal="center"/>
    </xf>
    <xf numFmtId="0" fontId="0" fillId="0" borderId="8" xfId="0" applyBorder="1"/>
    <xf numFmtId="0" fontId="0" fillId="0" borderId="2" xfId="0" applyBorder="1"/>
    <xf numFmtId="0" fontId="0" fillId="0" borderId="4" xfId="0" applyBorder="1"/>
    <xf numFmtId="0" fontId="0" fillId="0" borderId="9" xfId="0" applyBorder="1"/>
    <xf numFmtId="0" fontId="0" fillId="0" borderId="10" xfId="0" applyBorder="1"/>
    <xf numFmtId="164" fontId="7" fillId="3" borderId="2" xfId="9" applyBorder="1">
      <alignment horizontal="center"/>
    </xf>
    <xf numFmtId="0" fontId="0" fillId="0" borderId="8" xfId="0" applyBorder="1" applyAlignment="1">
      <alignment vertical="top" wrapText="1"/>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11" xfId="0" applyBorder="1"/>
    <xf numFmtId="0" fontId="0" fillId="0" borderId="0" xfId="0" applyBorder="1"/>
    <xf numFmtId="0" fontId="0" fillId="0" borderId="12" xfId="0" applyBorder="1"/>
    <xf numFmtId="0" fontId="0" fillId="0" borderId="0" xfId="0" applyBorder="1" applyAlignment="1">
      <alignment horizontal="left" vertical="top"/>
    </xf>
    <xf numFmtId="0" fontId="0" fillId="0" borderId="0" xfId="0" quotePrefix="1" applyNumberFormat="1" applyBorder="1" applyAlignment="1">
      <alignment horizontal="left" vertical="center"/>
    </xf>
    <xf numFmtId="14" fontId="11" fillId="0" borderId="0" xfId="0" applyNumberFormat="1" applyFont="1" applyBorder="1" applyAlignment="1">
      <alignment horizontal="center" vertical="center"/>
    </xf>
    <xf numFmtId="0" fontId="0" fillId="0" borderId="0" xfId="0" applyFont="1"/>
    <xf numFmtId="0" fontId="11" fillId="0" borderId="0" xfId="0" applyFont="1"/>
    <xf numFmtId="0" fontId="13" fillId="0" borderId="0" xfId="0" applyFont="1" applyAlignment="1">
      <alignment horizontal="right"/>
    </xf>
    <xf numFmtId="0" fontId="14" fillId="0" borderId="0" xfId="0" applyFont="1"/>
    <xf numFmtId="0" fontId="13" fillId="0" borderId="0" xfId="0" applyFont="1" applyAlignment="1">
      <alignment horizontal="right" vertical="center"/>
    </xf>
    <xf numFmtId="0" fontId="15" fillId="0" borderId="0" xfId="0" applyFont="1" applyAlignment="1">
      <alignment horizontal="center" vertical="center"/>
    </xf>
    <xf numFmtId="0" fontId="13" fillId="0" borderId="20" xfId="0" applyFont="1" applyBorder="1" applyAlignment="1">
      <alignment horizontal="right" vertical="center"/>
    </xf>
    <xf numFmtId="166" fontId="15" fillId="5" borderId="21" xfId="0" applyNumberFormat="1" applyFont="1" applyFill="1" applyBorder="1" applyAlignment="1" applyProtection="1">
      <alignment horizontal="center" vertical="center"/>
      <protection locked="0"/>
    </xf>
    <xf numFmtId="0" fontId="16" fillId="0" borderId="0" xfId="0" applyFont="1" applyAlignment="1">
      <alignment vertical="center"/>
    </xf>
    <xf numFmtId="14" fontId="15" fillId="5" borderId="22" xfId="0" applyNumberFormat="1"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9" fillId="0" borderId="0" xfId="10" applyFont="1"/>
    <xf numFmtId="0" fontId="15" fillId="0" borderId="0" xfId="0" applyFont="1" applyFill="1" applyAlignment="1">
      <alignment vertical="center" textRotation="90"/>
    </xf>
    <xf numFmtId="0" fontId="14" fillId="0" borderId="0" xfId="0" applyFont="1" applyFill="1"/>
    <xf numFmtId="0" fontId="0" fillId="0" borderId="0" xfId="0" applyFont="1" applyFill="1" applyAlignment="1">
      <alignment vertical="center"/>
    </xf>
    <xf numFmtId="0" fontId="14" fillId="0" borderId="0" xfId="0" applyFont="1" applyFill="1" applyAlignment="1">
      <alignment vertical="center"/>
    </xf>
    <xf numFmtId="0" fontId="0" fillId="0" borderId="0" xfId="0" applyFont="1" applyFill="1"/>
    <xf numFmtId="0" fontId="0" fillId="0" borderId="0" xfId="0" applyFont="1" applyFill="1" applyBorder="1" applyProtection="1"/>
    <xf numFmtId="0" fontId="17" fillId="4" borderId="23" xfId="0" applyFont="1" applyFill="1" applyBorder="1" applyAlignment="1">
      <alignment vertical="center"/>
    </xf>
    <xf numFmtId="0" fontId="14" fillId="4" borderId="23" xfId="0" applyFont="1" applyFill="1" applyBorder="1" applyAlignment="1">
      <alignment vertical="center"/>
    </xf>
    <xf numFmtId="0" fontId="4" fillId="4" borderId="23" xfId="0" applyFont="1" applyFill="1" applyBorder="1" applyAlignment="1">
      <alignment horizontal="center" vertical="center"/>
    </xf>
    <xf numFmtId="0" fontId="4" fillId="4" borderId="23"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14" fillId="4" borderId="0" xfId="0" applyFont="1" applyFill="1" applyAlignment="1">
      <alignment horizontal="center"/>
    </xf>
    <xf numFmtId="0" fontId="0" fillId="4" borderId="0" xfId="0" applyFont="1" applyFill="1" applyAlignment="1">
      <alignment horizontal="center"/>
    </xf>
    <xf numFmtId="0" fontId="10" fillId="4" borderId="24" xfId="0" applyFont="1" applyFill="1" applyBorder="1" applyAlignment="1">
      <alignment vertical="center"/>
    </xf>
    <xf numFmtId="0" fontId="0" fillId="4" borderId="24" xfId="0" applyFont="1" applyFill="1" applyBorder="1" applyAlignment="1">
      <alignment vertical="center"/>
    </xf>
    <xf numFmtId="0" fontId="17" fillId="4" borderId="24" xfId="0" applyFont="1" applyFill="1" applyBorder="1" applyAlignment="1">
      <alignment horizontal="center" vertical="center"/>
    </xf>
    <xf numFmtId="0" fontId="14" fillId="0" borderId="0" xfId="0" applyFont="1" applyAlignment="1">
      <alignment vertical="center"/>
    </xf>
    <xf numFmtId="0" fontId="1" fillId="0" borderId="0" xfId="0" applyFont="1" applyAlignment="1">
      <alignment horizontal="left"/>
    </xf>
    <xf numFmtId="0" fontId="0" fillId="0" borderId="0" xfId="0" applyFont="1" applyAlignment="1">
      <alignment horizontal="left"/>
    </xf>
    <xf numFmtId="0" fontId="18" fillId="0" borderId="12" xfId="8" applyFont="1" applyBorder="1" applyAlignment="1" applyProtection="1">
      <alignment horizontal="left" readingOrder="1"/>
    </xf>
    <xf numFmtId="0" fontId="13" fillId="0" borderId="12" xfId="0" applyFont="1" applyBorder="1"/>
    <xf numFmtId="0" fontId="19" fillId="0" borderId="0" xfId="0" applyFont="1" applyAlignment="1">
      <alignment horizontal="left" readingOrder="1"/>
    </xf>
    <xf numFmtId="0" fontId="13" fillId="0" borderId="0" xfId="0" applyFont="1" applyAlignment="1"/>
    <xf numFmtId="0" fontId="19" fillId="0" borderId="0" xfId="0" applyFont="1" applyAlignment="1">
      <alignment horizontal="right" readingOrder="1"/>
    </xf>
    <xf numFmtId="0" fontId="14" fillId="0" borderId="0" xfId="0" applyFont="1" applyAlignment="1"/>
    <xf numFmtId="0" fontId="18" fillId="0" borderId="0" xfId="8" applyFont="1" applyAlignment="1" applyProtection="1">
      <alignment horizontal="right"/>
    </xf>
    <xf numFmtId="0" fontId="13" fillId="0" borderId="0" xfId="0" applyFont="1"/>
    <xf numFmtId="0" fontId="15" fillId="0" borderId="0" xfId="0" applyFont="1"/>
    <xf numFmtId="0" fontId="0" fillId="0" borderId="0" xfId="0" quotePrefix="1" applyAlignment="1">
      <alignment horizontal="left" vertical="top"/>
    </xf>
    <xf numFmtId="0" fontId="0" fillId="0" borderId="13" xfId="0" applyBorder="1" applyAlignment="1"/>
    <xf numFmtId="0" fontId="0" fillId="0" borderId="14" xfId="0" applyBorder="1" applyAlignment="1">
      <alignment wrapText="1"/>
    </xf>
    <xf numFmtId="0" fontId="0" fillId="0" borderId="15" xfId="0" applyBorder="1" applyAlignment="1"/>
    <xf numFmtId="0" fontId="17" fillId="0" borderId="15" xfId="0" applyFont="1" applyBorder="1" applyAlignment="1"/>
    <xf numFmtId="0" fontId="17" fillId="0" borderId="16" xfId="0" applyFont="1" applyBorder="1" applyAlignment="1">
      <alignment wrapText="1"/>
    </xf>
    <xf numFmtId="0" fontId="0" fillId="0" borderId="16" xfId="0" applyBorder="1" applyAlignment="1">
      <alignment wrapText="1"/>
    </xf>
    <xf numFmtId="165" fontId="7" fillId="0" borderId="1" xfId="1" applyAlignment="1">
      <alignment horizontal="center"/>
      <protection locked="0"/>
    </xf>
    <xf numFmtId="0" fontId="0" fillId="0" borderId="0" xfId="0" applyBorder="1" applyAlignment="1"/>
    <xf numFmtId="0" fontId="0" fillId="0" borderId="0" xfId="0" applyBorder="1" applyAlignment="1">
      <alignment wrapText="1"/>
    </xf>
    <xf numFmtId="165" fontId="7" fillId="0" borderId="0" xfId="7" applyBorder="1" applyAlignment="1"/>
    <xf numFmtId="0" fontId="7" fillId="0" borderId="0" xfId="7" applyNumberFormat="1" applyBorder="1">
      <alignment vertical="center"/>
    </xf>
    <xf numFmtId="0" fontId="7" fillId="0" borderId="0" xfId="7" applyNumberFormat="1" applyBorder="1" applyAlignment="1">
      <alignment wrapText="1"/>
    </xf>
    <xf numFmtId="0" fontId="7" fillId="0" borderId="0" xfId="7" applyNumberFormat="1" applyFont="1" applyBorder="1" applyAlignment="1"/>
    <xf numFmtId="0" fontId="7" fillId="0" borderId="0" xfId="7" applyNumberFormat="1" applyFont="1" applyBorder="1" applyAlignment="1"/>
    <xf numFmtId="0" fontId="0" fillId="0" borderId="16" xfId="0" applyFill="1" applyBorder="1" applyAlignment="1">
      <alignment wrapText="1"/>
    </xf>
    <xf numFmtId="0" fontId="0" fillId="0" borderId="14" xfId="0" applyFill="1" applyBorder="1" applyAlignment="1">
      <alignment wrapText="1"/>
    </xf>
    <xf numFmtId="165" fontId="7" fillId="0" borderId="2" xfId="7" applyAlignment="1">
      <alignment horizontal="center"/>
    </xf>
    <xf numFmtId="0" fontId="0" fillId="0" borderId="14" xfId="0" applyBorder="1" applyAlignment="1" applyProtection="1">
      <alignment wrapText="1"/>
      <protection locked="0"/>
    </xf>
    <xf numFmtId="165" fontId="7" fillId="0" borderId="7" xfId="7" applyBorder="1" applyAlignment="1"/>
    <xf numFmtId="165" fontId="7" fillId="0" borderId="17" xfId="7" applyNumberFormat="1" applyBorder="1">
      <alignment vertical="center"/>
    </xf>
    <xf numFmtId="0" fontId="7" fillId="0" borderId="9" xfId="7" applyNumberFormat="1" applyFont="1" applyBorder="1" applyAlignment="1"/>
    <xf numFmtId="0" fontId="7" fillId="0" borderId="18" xfId="7" applyNumberFormat="1" applyFont="1" applyBorder="1" applyAlignment="1"/>
    <xf numFmtId="0" fontId="7" fillId="0" borderId="11" xfId="7" applyNumberFormat="1" applyBorder="1">
      <alignment vertical="center"/>
    </xf>
    <xf numFmtId="0" fontId="7" fillId="0" borderId="11" xfId="7" applyNumberFormat="1" applyBorder="1" applyAlignment="1">
      <alignment wrapText="1"/>
    </xf>
    <xf numFmtId="0" fontId="7" fillId="0" borderId="11" xfId="7" applyNumberFormat="1" applyFont="1" applyBorder="1" applyAlignment="1"/>
    <xf numFmtId="0" fontId="17" fillId="6" borderId="16" xfId="0" applyFont="1" applyFill="1" applyBorder="1" applyAlignment="1">
      <alignment wrapText="1"/>
    </xf>
    <xf numFmtId="0" fontId="0" fillId="6" borderId="16" xfId="0" applyFill="1" applyBorder="1" applyAlignment="1">
      <alignment wrapText="1"/>
    </xf>
    <xf numFmtId="0" fontId="7" fillId="2" borderId="18" xfId="4" applyNumberFormat="1" applyBorder="1">
      <alignment vertical="center"/>
    </xf>
    <xf numFmtId="165" fontId="7" fillId="2" borderId="17" xfId="4" applyNumberFormat="1" applyBorder="1">
      <alignment vertical="center"/>
    </xf>
    <xf numFmtId="0" fontId="7" fillId="2" borderId="0" xfId="4" applyNumberFormat="1" applyBorder="1">
      <alignment vertical="center"/>
    </xf>
    <xf numFmtId="0" fontId="7" fillId="0" borderId="1" xfId="2" applyAlignment="1" applyProtection="1">
      <alignment vertical="top" wrapText="1"/>
    </xf>
    <xf numFmtId="165" fontId="7" fillId="0" borderId="17" xfId="7" applyBorder="1" applyAlignment="1"/>
    <xf numFmtId="0" fontId="17" fillId="0" borderId="0" xfId="0" applyFont="1" applyBorder="1" applyAlignment="1">
      <alignment horizontal="left"/>
    </xf>
    <xf numFmtId="0" fontId="0" fillId="0" borderId="14" xfId="0" applyBorder="1" applyAlignment="1"/>
    <xf numFmtId="0" fontId="0" fillId="0" borderId="19" xfId="0" applyBorder="1" applyAlignment="1"/>
    <xf numFmtId="0" fontId="0" fillId="0" borderId="0" xfId="0" applyAlignment="1">
      <alignment horizontal="center" vertical="center"/>
    </xf>
    <xf numFmtId="0" fontId="0" fillId="0" borderId="4" xfId="0" quotePrefix="1" applyBorder="1" applyAlignment="1">
      <alignment horizontal="center" vertical="center"/>
    </xf>
    <xf numFmtId="0" fontId="0" fillId="0" borderId="25" xfId="0" applyBorder="1"/>
    <xf numFmtId="0" fontId="10" fillId="0" borderId="9" xfId="0" applyFont="1" applyBorder="1"/>
    <xf numFmtId="0" fontId="0" fillId="0" borderId="13" xfId="0" applyBorder="1"/>
    <xf numFmtId="0" fontId="0" fillId="0" borderId="4" xfId="0" quotePrefix="1" applyBorder="1" applyAlignment="1">
      <alignment horizontal="center"/>
    </xf>
    <xf numFmtId="0" fontId="0" fillId="0" borderId="0" xfId="0" applyAlignment="1">
      <alignment horizontal="center" vertical="center"/>
    </xf>
    <xf numFmtId="0" fontId="20" fillId="0" borderId="0" xfId="0" quotePrefix="1" applyFont="1" applyAlignment="1">
      <alignment horizontal="left" vertical="top"/>
    </xf>
    <xf numFmtId="0" fontId="7" fillId="2" borderId="17" xfId="4" applyBorder="1">
      <alignment vertical="center"/>
    </xf>
    <xf numFmtId="0" fontId="7" fillId="2" borderId="0" xfId="4" applyBorder="1">
      <alignment vertical="center"/>
    </xf>
    <xf numFmtId="0" fontId="0" fillId="0" borderId="17" xfId="0" applyBorder="1"/>
    <xf numFmtId="0" fontId="0" fillId="0" borderId="26" xfId="0" quotePrefix="1" applyBorder="1" applyAlignment="1">
      <alignment horizontal="center"/>
    </xf>
    <xf numFmtId="0" fontId="0" fillId="0" borderId="12" xfId="0" applyBorder="1" applyAlignment="1">
      <alignment horizontal="center"/>
    </xf>
    <xf numFmtId="0" fontId="0" fillId="0" borderId="10" xfId="0" quotePrefix="1" applyBorder="1" applyAlignment="1">
      <alignment horizontal="center"/>
    </xf>
    <xf numFmtId="165" fontId="7" fillId="0" borderId="1" xfId="1">
      <alignment horizontal="center"/>
      <protection locked="0"/>
    </xf>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0" fillId="0" borderId="0" xfId="0" applyFont="1" applyAlignment="1">
      <alignment horizontal="right" vertical="top"/>
    </xf>
    <xf numFmtId="0" fontId="7" fillId="0" borderId="18" xfId="4" applyNumberFormat="1" applyFill="1" applyBorder="1">
      <alignment vertical="center"/>
    </xf>
    <xf numFmtId="0" fontId="7" fillId="0" borderId="18" xfId="7" applyNumberFormat="1" applyFont="1" applyFill="1" applyBorder="1" applyAlignment="1"/>
    <xf numFmtId="0" fontId="7" fillId="0" borderId="9" xfId="7" applyNumberFormat="1" applyFont="1" applyFill="1" applyBorder="1" applyAlignment="1"/>
    <xf numFmtId="0" fontId="22" fillId="0" borderId="12" xfId="0" applyFont="1" applyBorder="1"/>
    <xf numFmtId="0" fontId="0" fillId="0" borderId="0" xfId="0" applyAlignment="1">
      <alignment horizontal="right" vertical="top"/>
    </xf>
    <xf numFmtId="164" fontId="7" fillId="3" borderId="2" xfId="9" applyAlignment="1">
      <alignment horizontal="center" vertical="center"/>
    </xf>
    <xf numFmtId="0" fontId="0" fillId="0" borderId="0" xfId="0"/>
    <xf numFmtId="0" fontId="21" fillId="0" borderId="0" xfId="0" applyFont="1" applyAlignment="1">
      <alignment horizontal="center" vertical="center"/>
    </xf>
    <xf numFmtId="0" fontId="21" fillId="0" borderId="0" xfId="0" applyFont="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0" fillId="4" borderId="0" xfId="0" applyFont="1" applyFill="1" applyBorder="1" applyAlignment="1">
      <alignment vertical="center"/>
    </xf>
    <xf numFmtId="0" fontId="17" fillId="4" borderId="0" xfId="0" applyFont="1" applyFill="1" applyAlignment="1">
      <alignment horizontal="center"/>
    </xf>
    <xf numFmtId="0" fontId="17" fillId="4" borderId="0" xfId="0" applyFont="1" applyFill="1"/>
    <xf numFmtId="0" fontId="4" fillId="4" borderId="0" xfId="0" applyFont="1" applyFill="1" applyBorder="1" applyAlignment="1">
      <alignment horizontal="left" vertical="center"/>
    </xf>
    <xf numFmtId="0" fontId="17" fillId="4" borderId="0" xfId="0" applyFont="1" applyFill="1" applyAlignment="1" applyProtection="1">
      <alignment horizontal="center"/>
    </xf>
    <xf numFmtId="0" fontId="21" fillId="0" borderId="0" xfId="0" applyFont="1" applyAlignment="1">
      <alignment horizontal="center" vertical="top"/>
    </xf>
    <xf numFmtId="0" fontId="21" fillId="0" borderId="0" xfId="0" applyFont="1" applyAlignment="1">
      <alignment vertical="top"/>
    </xf>
    <xf numFmtId="0" fontId="0" fillId="4" borderId="0" xfId="0" applyFont="1" applyFill="1" applyBorder="1" applyAlignment="1">
      <alignment horizontal="center" vertical="center"/>
    </xf>
    <xf numFmtId="0" fontId="17" fillId="4" borderId="24" xfId="0" applyFont="1" applyFill="1" applyBorder="1" applyAlignment="1">
      <alignment horizontal="right" vertical="center"/>
    </xf>
    <xf numFmtId="0" fontId="4" fillId="4" borderId="24" xfId="0" applyFont="1" applyFill="1" applyBorder="1" applyAlignment="1">
      <alignment horizontal="center" vertical="center"/>
    </xf>
    <xf numFmtId="0" fontId="23" fillId="0" borderId="0" xfId="0" applyFont="1" applyBorder="1" applyAlignment="1">
      <alignment horizontal="left"/>
    </xf>
    <xf numFmtId="0" fontId="24" fillId="0" borderId="0" xfId="0" applyFont="1"/>
    <xf numFmtId="0" fontId="24" fillId="0" borderId="0" xfId="0" applyFont="1" applyBorder="1" applyAlignment="1"/>
    <xf numFmtId="0" fontId="24" fillId="0" borderId="0" xfId="0" applyFont="1" applyBorder="1" applyAlignment="1">
      <alignment wrapText="1"/>
    </xf>
    <xf numFmtId="0" fontId="17" fillId="4" borderId="0" xfId="0" applyFont="1" applyFill="1" applyAlignment="1">
      <alignment vertical="center"/>
    </xf>
    <xf numFmtId="0" fontId="0" fillId="0" borderId="16" xfId="0" applyBorder="1"/>
    <xf numFmtId="0" fontId="25" fillId="0" borderId="0" xfId="0" applyFont="1" applyBorder="1" applyAlignment="1">
      <alignment vertical="top" wrapText="1"/>
    </xf>
    <xf numFmtId="0" fontId="18" fillId="0" borderId="0" xfId="8" applyFont="1" applyAlignment="1" applyProtection="1">
      <alignment horizontal="right" vertical="center"/>
    </xf>
    <xf numFmtId="0" fontId="19" fillId="0" borderId="0" xfId="0" applyFont="1" applyFill="1" applyBorder="1" applyAlignment="1">
      <alignment horizontal="left" readingOrder="1"/>
    </xf>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1"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9" fillId="0" borderId="0" xfId="10" applyFont="1" applyAlignment="1">
      <alignment horizontal="left"/>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horizontal="center" vertical="center"/>
    </xf>
    <xf numFmtId="0" fontId="17" fillId="0" borderId="11" xfId="0" applyFont="1" applyBorder="1" applyAlignment="1">
      <alignment horizontal="left" wrapText="1"/>
    </xf>
    <xf numFmtId="0" fontId="17" fillId="0" borderId="9" xfId="0" applyFont="1" applyBorder="1" applyAlignment="1">
      <alignment horizontal="left" wrapText="1"/>
    </xf>
    <xf numFmtId="0" fontId="0" fillId="0" borderId="0" xfId="0" applyAlignment="1">
      <alignment horizontal="justify" vertical="top"/>
    </xf>
    <xf numFmtId="0" fontId="0" fillId="0" borderId="0" xfId="0" applyFont="1" applyAlignment="1">
      <alignment vertical="top"/>
    </xf>
    <xf numFmtId="0" fontId="7" fillId="0" borderId="6" xfId="6" applyBorder="1">
      <alignment horizontal="center" vertical="center"/>
    </xf>
    <xf numFmtId="0" fontId="7" fillId="0" borderId="27" xfId="2" applyBorder="1" applyAlignment="1">
      <alignment vertical="top" wrapText="1"/>
      <protection locked="0"/>
    </xf>
    <xf numFmtId="0" fontId="7" fillId="0" borderId="28" xfId="2" applyBorder="1" applyAlignment="1">
      <alignment vertical="top" wrapText="1"/>
      <protection locked="0"/>
    </xf>
    <xf numFmtId="0" fontId="7" fillId="0" borderId="29" xfId="2" applyBorder="1" applyAlignment="1">
      <alignment vertical="top" wrapText="1"/>
      <protection locked="0"/>
    </xf>
  </cellXfs>
  <cellStyles count="12">
    <cellStyle name="Beobachtung" xfId="1"/>
    <cellStyle name="Beobachtung (alpha)" xfId="2"/>
    <cellStyle name="Beobachtung (F:Werteliste)" xfId="3"/>
    <cellStyle name="Beobachtung (gesperrt)" xfId="4"/>
    <cellStyle name="Beobachtung (Total)" xfId="5"/>
    <cellStyle name="ColPos" xfId="6"/>
    <cellStyle name="EmptyField" xfId="7"/>
    <cellStyle name="LinePos" xfId="9"/>
    <cellStyle name="Link" xfId="8" builtinId="8"/>
    <cellStyle name="Standard" xfId="0" builtinId="0" customBuiltin="1"/>
    <cellStyle name="Überschrift 5" xfId="10"/>
    <cellStyle name="ValMessage" xfId="11"/>
  </cellStyles>
  <dxfs count="30">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M$20"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M$27"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M$2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M$29"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M$30"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M$3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M$5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M$5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M$65"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M$66"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M$67" lockText="1" noThreeD="1"/>
</file>

<file path=xl/ctrlProps/ctrlProp16.xml><?xml version="1.0" encoding="utf-8"?>
<formControlPr xmlns="http://schemas.microsoft.com/office/spreadsheetml/2009/9/main" objectType="Radio" firstButton="1" fmlaLink="$M$41"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M$68"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M$69"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M$77"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M$78"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M$79"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M$80"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M$39"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M$82"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M$83"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M$85"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M$89"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M$42"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M$86"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M$87"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M$84"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M$9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fmlaLink="$M$99"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fmlaLink="$M$10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M$101"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M$103"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M$104"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Radio" firstButton="1" fmlaLink="$M$105"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M$44"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M$107"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M$108"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firstButton="1" fmlaLink="$M$109"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M$114"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M$111"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M$112"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M$124"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M$125"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firstButton="1" fmlaLink="$M$126"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M$127"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M$128"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M$45"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M$137"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fmlaLink="$M$138"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M$139"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firstButton="1" fmlaLink="$M$14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M$141"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M$15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M$151"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Radio" firstButton="1" fmlaLink="$M$152"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M$153"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Radio" firstButton="1" fmlaLink="$M$154"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M$33"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M$46" lockText="1" noThreeD="1"/>
</file>

<file path=xl/ctrlProps/ctrlProp440.xml><?xml version="1.0" encoding="utf-8"?>
<formControlPr xmlns="http://schemas.microsoft.com/office/spreadsheetml/2009/9/main" objectType="Radio" firstButton="1" fmlaLink="$M$34"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M$35"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firstButton="1" fmlaLink="$M$36"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M$38"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Radio" firstButton="1" fmlaLink="$M$39"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firstButton="1" fmlaLink="$M$41"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M$42"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M$43"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M$48"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Radio" firstButton="1" fmlaLink="$M$16"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firstButton="1" fmlaLink="$M$17"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M$4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Radio" firstButton="1" fmlaLink="$M$24"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M$25"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M$45"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Radio" firstButton="1" fmlaLink="$M$46"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firstButton="1" fmlaLink="$M$58"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firstButton="1" fmlaLink="$M$59"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firstButton="1" fmlaLink="$M$67"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Radio" firstButton="1" fmlaLink="$M$68"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Radio" firstButton="1" fmlaLink="$M$69"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GBox" noThreeD="1"/>
</file>

<file path=xl/ctrlProps/ctrlProp571.xml><?xml version="1.0" encoding="utf-8"?>
<formControlPr xmlns="http://schemas.microsoft.com/office/spreadsheetml/2009/9/main" objectType="Radio" firstButton="1" fmlaLink="$M$70"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firstButton="1" fmlaLink="$M$72"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fmlaLink="$M$49"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GBox" noThreeD="1"/>
</file>

<file path=xl/ctrlProps/ctrlProp584.xml><?xml version="1.0" encoding="utf-8"?>
<formControlPr xmlns="http://schemas.microsoft.com/office/spreadsheetml/2009/9/main" objectType="Radio" firstButton="1" fmlaLink="$M$73"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Radio" firstButton="1" fmlaLink="$M$74"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Radio" firstButton="1" fmlaLink="$M$78"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Radio" firstButton="1" fmlaLink="$M$75"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Radio" firstButton="1" fmlaLink="$M$76"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Radio" firstButton="1" fmlaLink="$M$87"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firstButton="1" fmlaLink="$M$88"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Radio" firstButton="1" fmlaLink="$M$89"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Radio" firstButton="1" fmlaLink="$M$90" lockText="1" noThreeD="1"/>
</file>

<file path=xl/ctrlProps/ctrlProp64.xml><?xml version="1.0" encoding="utf-8"?>
<formControlPr xmlns="http://schemas.microsoft.com/office/spreadsheetml/2009/9/main" objectType="GBox"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firstButton="1" fmlaLink="$M$92"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M$50"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Radio" firstButton="1" fmlaLink="$M$93"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firstButton="1" fmlaLink="$M$95"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Radio" firstButton="1" fmlaLink="$M$96"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GBox" noThreeD="1"/>
</file>

<file path=xl/ctrlProps/ctrlProp674.xml><?xml version="1.0" encoding="utf-8"?>
<formControlPr xmlns="http://schemas.microsoft.com/office/spreadsheetml/2009/9/main" objectType="Radio" firstButton="1" fmlaLink="$M$97"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GBox" noThreeD="1"/>
</file>

<file path=xl/ctrlProps/ctrlProp681.xml><?xml version="1.0" encoding="utf-8"?>
<formControlPr xmlns="http://schemas.microsoft.com/office/spreadsheetml/2009/9/main" objectType="Radio" firstButton="1" fmlaLink="$M$102"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Radio" firstButton="1" fmlaLink="$M$99"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Radio" firstButton="1" fmlaLink="$M$100"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Radio" firstButton="1" fmlaLink="$M$112"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Radio" lockText="1" noThreeD="1"/>
</file>

<file path=xl/ctrlProps/ctrlProp705.xml><?xml version="1.0" encoding="utf-8"?>
<formControlPr xmlns="http://schemas.microsoft.com/office/spreadsheetml/2009/9/main" objectType="Radio" lockText="1" noThreeD="1"/>
</file>

<file path=xl/ctrlProps/ctrlProp706.xml><?xml version="1.0" encoding="utf-8"?>
<formControlPr xmlns="http://schemas.microsoft.com/office/spreadsheetml/2009/9/main" objectType="GBox" noThreeD="1"/>
</file>

<file path=xl/ctrlProps/ctrlProp707.xml><?xml version="1.0" encoding="utf-8"?>
<formControlPr xmlns="http://schemas.microsoft.com/office/spreadsheetml/2009/9/main" objectType="Radio" firstButton="1" fmlaLink="$M$113"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GBox" noThreeD="1"/>
</file>

<file path=xl/ctrlProps/ctrlProp713.xml><?xml version="1.0" encoding="utf-8"?>
<formControlPr xmlns="http://schemas.microsoft.com/office/spreadsheetml/2009/9/main" objectType="Radio" firstButton="1" fmlaLink="$M$122"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GBox" noThreeD="1"/>
</file>

<file path=xl/ctrlProps/ctrlProp719.xml><?xml version="1.0" encoding="utf-8"?>
<formControlPr xmlns="http://schemas.microsoft.com/office/spreadsheetml/2009/9/main" objectType="Radio" firstButton="1" fmlaLink="$M$123" lockText="1" noThreeD="1"/>
</file>

<file path=xl/ctrlProps/ctrlProp72.xml><?xml version="1.0" encoding="utf-8"?>
<formControlPr xmlns="http://schemas.microsoft.com/office/spreadsheetml/2009/9/main" objectType="Radio" firstButton="1" fmlaLink="$M$55"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GBox" noThreeD="1"/>
</file>

<file path=xl/ctrlProps/ctrlProp725.xml><?xml version="1.0" encoding="utf-8"?>
<formControlPr xmlns="http://schemas.microsoft.com/office/spreadsheetml/2009/9/main" objectType="Radio" firstButton="1" fmlaLink="$M$132" lockText="1" noThreeD="1"/>
</file>

<file path=xl/ctrlProps/ctrlProp726.xml><?xml version="1.0" encoding="utf-8"?>
<formControlPr xmlns="http://schemas.microsoft.com/office/spreadsheetml/2009/9/main" objectType="Radio"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GBox" noThreeD="1"/>
</file>

<file path=xl/ctrlProps/ctrlProp731.xml><?xml version="1.0" encoding="utf-8"?>
<formControlPr xmlns="http://schemas.microsoft.com/office/spreadsheetml/2009/9/main" objectType="Radio" firstButton="1" fmlaLink="$M$133"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lockText="1" noThreeD="1"/>
</file>

<file path=xl/ctrlProps/ctrlProp736.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M$16"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M$17"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M$40" lockText="1" noThreeD="1"/>
</file>

<file path=xl/ctrlProps/ctrlProp90.xml><?xml version="1.0" encoding="utf-8"?>
<formControlPr xmlns="http://schemas.microsoft.com/office/spreadsheetml/2009/9/main" objectType="Radio" firstButton="1" fmlaLink="$M$18"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M$1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208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28575"/>
          <a:ext cx="15621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9524</xdr:rowOff>
    </xdr:from>
    <xdr:ext cx="7229474" cy="10164908"/>
    <xdr:sp macro="" textlink="">
      <xdr:nvSpPr>
        <xdr:cNvPr id="2" name="Textfeld 1"/>
        <xdr:cNvSpPr txBox="1"/>
      </xdr:nvSpPr>
      <xdr:spPr>
        <a:xfrm>
          <a:off x="0" y="1771649"/>
          <a:ext cx="7229474" cy="10164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CH" sz="1100">
              <a:solidFill>
                <a:schemeClr val="tx1"/>
              </a:solidFill>
              <a:latin typeface="+mn-lt"/>
              <a:ea typeface="+mn-ea"/>
              <a:cs typeface="+mn-cs"/>
            </a:rPr>
            <a:t>Der Fragebogen sollte von einem Mitarbeiter der Bank ausgefüllt werden, der für die Kreditpolitik der Bank verantwortlich ist (z.B. Chief Credit Officer).</a:t>
          </a:r>
        </a:p>
        <a:p>
          <a:r>
            <a:rPr lang="de-CH" sz="1100" b="1">
              <a:solidFill>
                <a:schemeClr val="tx1"/>
              </a:solidFill>
              <a:latin typeface="+mn-lt"/>
              <a:ea typeface="+mn-ea"/>
              <a:cs typeface="+mn-cs"/>
            </a:rPr>
            <a:t> </a:t>
          </a:r>
          <a:endParaRPr lang="de-CH" sz="1100">
            <a:solidFill>
              <a:schemeClr val="tx1"/>
            </a:solidFill>
            <a:latin typeface="+mn-lt"/>
            <a:ea typeface="+mn-ea"/>
            <a:cs typeface="+mn-cs"/>
          </a:endParaRPr>
        </a:p>
        <a:p>
          <a:r>
            <a:rPr lang="de-CH" sz="1100" b="1">
              <a:solidFill>
                <a:schemeClr val="tx1"/>
              </a:solidFill>
              <a:latin typeface="+mn-lt"/>
              <a:ea typeface="+mn-ea"/>
              <a:cs typeface="+mn-cs"/>
            </a:rPr>
            <a:t>Zur</a:t>
          </a:r>
          <a:r>
            <a:rPr lang="de-CH" sz="1100" b="1" baseline="0">
              <a:solidFill>
                <a:schemeClr val="tx1"/>
              </a:solidFill>
              <a:latin typeface="+mn-lt"/>
              <a:ea typeface="+mn-ea"/>
              <a:cs typeface="+mn-cs"/>
            </a:rPr>
            <a:t> Verwendung des Excel-Formulars</a:t>
          </a:r>
        </a:p>
        <a:p>
          <a:r>
            <a:rPr lang="de-CH" sz="1100" b="0" baseline="0">
              <a:solidFill>
                <a:schemeClr val="tx1"/>
              </a:solidFill>
              <a:latin typeface="+mn-lt"/>
              <a:ea typeface="+mn-ea"/>
              <a:cs typeface="+mn-cs"/>
            </a:rPr>
            <a:t>Bitte tragen Sie auf dem Lieferschein auch den Code Ihres Instituts und das Stichdatum ein. </a:t>
          </a:r>
        </a:p>
        <a:p>
          <a:r>
            <a:rPr lang="de-CH" sz="1100" b="0" baseline="0">
              <a:solidFill>
                <a:schemeClr val="tx1"/>
              </a:solidFill>
              <a:latin typeface="+mn-lt"/>
              <a:ea typeface="+mn-ea"/>
              <a:cs typeface="+mn-cs"/>
            </a:rPr>
            <a:t>Die Fragen in den Formularen können entweder durch Anklicken der Optionsfelder oder durch die Angabe des entsprechenden Wertes (1 bis max. 6) in der rechten Kolonne beantwortet werden. </a:t>
          </a:r>
        </a:p>
        <a:p>
          <a:pPr marL="0" marR="0" indent="0" defTabSz="914400" eaLnBrk="1" fontAlgn="auto" latinLnBrk="0" hangingPunct="1">
            <a:lnSpc>
              <a:spcPct val="100000"/>
            </a:lnSpc>
            <a:spcBef>
              <a:spcPts val="0"/>
            </a:spcBef>
            <a:spcAft>
              <a:spcPts val="0"/>
            </a:spcAft>
            <a:buClrTx/>
            <a:buSzTx/>
            <a:buFontTx/>
            <a:buNone/>
            <a:tabLst/>
            <a:defRPr/>
          </a:pPr>
          <a:r>
            <a:rPr lang="de-CH" sz="1100">
              <a:solidFill>
                <a:schemeClr val="tx1"/>
              </a:solidFill>
              <a:latin typeface="+mn-lt"/>
              <a:ea typeface="+mn-ea"/>
              <a:cs typeface="+mn-cs"/>
            </a:rPr>
            <a:t>Der farbige Balken neben der Frage gibt den Beantwortungsstand wider: </a:t>
          </a:r>
        </a:p>
        <a:p>
          <a:pPr marL="0" marR="0" indent="0" defTabSz="914400" eaLnBrk="1" fontAlgn="auto" latinLnBrk="0" hangingPunct="1">
            <a:lnSpc>
              <a:spcPct val="100000"/>
            </a:lnSpc>
            <a:spcBef>
              <a:spcPts val="0"/>
            </a:spcBef>
            <a:spcAft>
              <a:spcPts val="0"/>
            </a:spcAft>
            <a:buClrTx/>
            <a:buSzTx/>
            <a:buFontTx/>
            <a:buNone/>
            <a:tabLst/>
            <a:defRPr/>
          </a:pPr>
          <a:r>
            <a:rPr lang="de-CH" sz="1100" b="1">
              <a:solidFill>
                <a:srgbClr val="92D050"/>
              </a:solidFill>
              <a:latin typeface="+mn-lt"/>
              <a:ea typeface="+mn-ea"/>
              <a:cs typeface="+mn-cs"/>
            </a:rPr>
            <a:t>grün</a:t>
          </a:r>
          <a:r>
            <a:rPr lang="de-CH" sz="1100">
              <a:solidFill>
                <a:schemeClr val="tx1"/>
              </a:solidFill>
              <a:latin typeface="+mn-lt"/>
              <a:ea typeface="+mn-ea"/>
              <a:cs typeface="+mn-cs"/>
            </a:rPr>
            <a:t> = abgeschlossen, </a:t>
          </a:r>
          <a:r>
            <a:rPr lang="de-CH" sz="1100" b="1">
              <a:solidFill>
                <a:srgbClr val="FFC000"/>
              </a:solidFill>
              <a:latin typeface="+mn-lt"/>
              <a:ea typeface="+mn-ea"/>
              <a:cs typeface="+mn-cs"/>
            </a:rPr>
            <a:t>orange</a:t>
          </a:r>
          <a:r>
            <a:rPr lang="de-CH" sz="1100">
              <a:solidFill>
                <a:schemeClr val="tx1"/>
              </a:solidFill>
              <a:latin typeface="+mn-lt"/>
              <a:ea typeface="+mn-ea"/>
              <a:cs typeface="+mn-cs"/>
            </a:rPr>
            <a:t> = unvollständig, </a:t>
          </a:r>
          <a:r>
            <a:rPr lang="de-CH" sz="1100" b="1">
              <a:solidFill>
                <a:srgbClr val="FF0000"/>
              </a:solidFill>
              <a:latin typeface="+mn-lt"/>
              <a:ea typeface="+mn-ea"/>
              <a:cs typeface="+mn-cs"/>
            </a:rPr>
            <a:t>rot</a:t>
          </a:r>
          <a:r>
            <a:rPr lang="de-CH" sz="1100">
              <a:solidFill>
                <a:schemeClr val="tx1"/>
              </a:solidFill>
              <a:latin typeface="+mn-lt"/>
              <a:ea typeface="+mn-ea"/>
              <a:cs typeface="+mn-cs"/>
            </a:rPr>
            <a:t> = nicht beantwortet</a:t>
          </a:r>
          <a:endParaRPr lang="de-CH" sz="1100" b="0">
            <a:solidFill>
              <a:schemeClr val="tx1"/>
            </a:solidFill>
            <a:latin typeface="+mn-lt"/>
            <a:ea typeface="+mn-ea"/>
            <a:cs typeface="+mn-cs"/>
          </a:endParaRPr>
        </a:p>
        <a:p>
          <a:r>
            <a:rPr lang="de-CH" sz="1100" b="1">
              <a:solidFill>
                <a:schemeClr val="tx1"/>
              </a:solidFill>
              <a:latin typeface="+mn-lt"/>
              <a:ea typeface="+mn-ea"/>
              <a:cs typeface="+mn-cs"/>
            </a:rPr>
            <a:t>Erklärungen zu einigen im Fragebogen verwendeten Begriffen</a:t>
          </a:r>
          <a:endParaRPr lang="de-CH" sz="1100">
            <a:solidFill>
              <a:schemeClr val="tx1"/>
            </a:solidFill>
            <a:latin typeface="+mn-lt"/>
            <a:ea typeface="+mn-ea"/>
            <a:cs typeface="+mn-cs"/>
          </a:endParaRPr>
        </a:p>
        <a:p>
          <a:r>
            <a:rPr lang="de-CH" sz="1100" b="1">
              <a:solidFill>
                <a:schemeClr val="tx1"/>
              </a:solidFill>
              <a:latin typeface="+mn-lt"/>
              <a:ea typeface="+mn-ea"/>
              <a:cs typeface="+mn-cs"/>
            </a:rPr>
            <a:t> </a:t>
          </a:r>
          <a:endParaRPr lang="de-CH" sz="1100">
            <a:solidFill>
              <a:schemeClr val="tx1"/>
            </a:solidFill>
            <a:latin typeface="+mn-lt"/>
            <a:ea typeface="+mn-ea"/>
            <a:cs typeface="+mn-cs"/>
          </a:endParaRPr>
        </a:p>
        <a:p>
          <a:r>
            <a:rPr lang="de-CH" sz="1100" b="1">
              <a:solidFill>
                <a:schemeClr val="tx1"/>
              </a:solidFill>
              <a:latin typeface="+mn-lt"/>
              <a:ea typeface="+mn-ea"/>
              <a:cs typeface="+mn-cs"/>
            </a:rPr>
            <a:t>Zeithorizont</a:t>
          </a:r>
          <a:endParaRPr lang="de-CH" sz="1100">
            <a:solidFill>
              <a:schemeClr val="tx1"/>
            </a:solidFill>
            <a:latin typeface="+mn-lt"/>
            <a:ea typeface="+mn-ea"/>
            <a:cs typeface="+mn-cs"/>
          </a:endParaRPr>
        </a:p>
        <a:p>
          <a:r>
            <a:rPr lang="de-CH" sz="1100">
              <a:solidFill>
                <a:schemeClr val="tx1"/>
              </a:solidFill>
              <a:latin typeface="+mn-lt"/>
              <a:ea typeface="+mn-ea"/>
              <a:cs typeface="+mn-cs"/>
            </a:rPr>
            <a:t>Sowohl bei den rückwärts als auch bei den vorwärts gerichteten Fragen beträgt der Zeithorizont drei Monate mit Stichtag Ende Quartal. Beispiel: In der ersten Umfrage in einem Jahr beziehen sich rückwärts gerichtete Fragen auf Veränderungen zwischen Ende Dezember des Vorjahres und Ende März des gleichen Jahres und vorwärts gerichtete Fragen auf Veränderungen zwischen Ende März und Ende Juni des gleichen Jahres.</a:t>
          </a:r>
        </a:p>
        <a:p>
          <a:r>
            <a:rPr lang="de-CH" sz="1100" b="1">
              <a:solidFill>
                <a:schemeClr val="tx1"/>
              </a:solidFill>
              <a:latin typeface="+mn-lt"/>
              <a:ea typeface="+mn-ea"/>
              <a:cs typeface="+mn-cs"/>
            </a:rPr>
            <a:t> </a:t>
          </a:r>
          <a:endParaRPr lang="de-CH" sz="1100">
            <a:solidFill>
              <a:schemeClr val="tx1"/>
            </a:solidFill>
            <a:latin typeface="+mn-lt"/>
            <a:ea typeface="+mn-ea"/>
            <a:cs typeface="+mn-cs"/>
          </a:endParaRPr>
        </a:p>
        <a:p>
          <a:r>
            <a:rPr lang="de-CH" sz="1100" b="1">
              <a:solidFill>
                <a:schemeClr val="tx1"/>
              </a:solidFill>
              <a:latin typeface="+mn-lt"/>
              <a:ea typeface="+mn-ea"/>
              <a:cs typeface="+mn-cs"/>
            </a:rPr>
            <a:t>Kreditstandards </a:t>
          </a:r>
          <a:endParaRPr lang="de-CH" sz="1100">
            <a:solidFill>
              <a:schemeClr val="tx1"/>
            </a:solidFill>
            <a:latin typeface="+mn-lt"/>
            <a:ea typeface="+mn-ea"/>
            <a:cs typeface="+mn-cs"/>
          </a:endParaRPr>
        </a:p>
        <a:p>
          <a:r>
            <a:rPr lang="de-CH" sz="1100">
              <a:solidFill>
                <a:schemeClr val="tx1"/>
              </a:solidFill>
              <a:latin typeface="+mn-lt"/>
              <a:ea typeface="+mn-ea"/>
              <a:cs typeface="+mn-cs"/>
            </a:rPr>
            <a:t>Kreditstandards sind die internen Richtlinien oder Kriterien, welche die Kreditpolitik einer Bank widerspiegeln. Sie können geschrieben oder ungeschrieben sein und definieren die von einer Bank als erwünscht betrachteten Kredite, die geographischen Prioritäten, die als akzeptabel eingestuften Sicherheiten usw. Bei der Beantwortung der Fragen sollten sowohl Änderungen in den geschriebenen und ungeschriebenen Richtlinien als auch Änderungen in deren Anwendung berücksichtigt werden. </a:t>
          </a:r>
        </a:p>
        <a:p>
          <a:r>
            <a:rPr lang="de-CH" sz="1100">
              <a:solidFill>
                <a:schemeClr val="tx1"/>
              </a:solidFill>
              <a:latin typeface="+mn-lt"/>
              <a:ea typeface="+mn-ea"/>
              <a:cs typeface="+mn-cs"/>
            </a:rPr>
            <a:t> </a:t>
          </a:r>
        </a:p>
        <a:p>
          <a:r>
            <a:rPr lang="de-CH" sz="1100" b="1">
              <a:solidFill>
                <a:schemeClr val="tx1"/>
              </a:solidFill>
              <a:latin typeface="+mn-lt"/>
              <a:ea typeface="+mn-ea"/>
              <a:cs typeface="+mn-cs"/>
            </a:rPr>
            <a:t>Kreditkonditionen </a:t>
          </a:r>
          <a:endParaRPr lang="de-CH" sz="1100">
            <a:solidFill>
              <a:schemeClr val="tx1"/>
            </a:solidFill>
            <a:latin typeface="+mn-lt"/>
            <a:ea typeface="+mn-ea"/>
            <a:cs typeface="+mn-cs"/>
          </a:endParaRPr>
        </a:p>
        <a:p>
          <a:r>
            <a:rPr lang="de-CH" sz="1100">
              <a:solidFill>
                <a:schemeClr val="tx1"/>
              </a:solidFill>
              <a:latin typeface="+mn-lt"/>
              <a:ea typeface="+mn-ea"/>
              <a:cs typeface="+mn-cs"/>
            </a:rPr>
            <a:t>Die Kreditkonditionen beziehen sich auf die spezifischen Vereinbarungen zwischen Kreditnehmer und Kreditgeber. In dieser Umfrage umfassen sie den Preis resp. den Zinssatz, die zu leistenden Amortisationen, die Gebühren und Kommissionen, die Grösse des Kredits, den Belehnungsgrad, die verlangten Sicherheiten, die Kreditauflagen und die Laufzeit des Kredits. </a:t>
          </a:r>
        </a:p>
        <a:p>
          <a:r>
            <a:rPr lang="de-CH" sz="1100">
              <a:solidFill>
                <a:schemeClr val="tx1"/>
              </a:solidFill>
              <a:latin typeface="+mn-lt"/>
              <a:ea typeface="+mn-ea"/>
              <a:cs typeface="+mn-cs"/>
            </a:rPr>
            <a:t> </a:t>
          </a:r>
        </a:p>
        <a:p>
          <a:r>
            <a:rPr lang="de-CH" sz="1100" b="1">
              <a:solidFill>
                <a:schemeClr val="tx1"/>
              </a:solidFill>
              <a:latin typeface="+mn-lt"/>
              <a:ea typeface="+mn-ea"/>
              <a:cs typeface="+mn-cs"/>
            </a:rPr>
            <a:t>Referenzsatz</a:t>
          </a:r>
          <a:endParaRPr lang="de-CH" sz="1100">
            <a:solidFill>
              <a:schemeClr val="tx1"/>
            </a:solidFill>
            <a:latin typeface="+mn-lt"/>
            <a:ea typeface="+mn-ea"/>
            <a:cs typeface="+mn-cs"/>
          </a:endParaRPr>
        </a:p>
        <a:p>
          <a:r>
            <a:rPr lang="de-CH" sz="1100">
              <a:solidFill>
                <a:schemeClr val="tx1"/>
              </a:solidFill>
              <a:latin typeface="+mn-lt"/>
              <a:ea typeface="+mn-ea"/>
              <a:cs typeface="+mn-cs"/>
            </a:rPr>
            <a:t>Der Referenzsatz ist die Grösse, die bankintern zur Berechnung der Zinsmarge benutzt wird. Dies kann ein Marktzinssatz, eine Zinskurve, ein Replikationsportfolio oder Ähnliches sein.</a:t>
          </a:r>
        </a:p>
        <a:p>
          <a:r>
            <a:rPr lang="de-CH" sz="1100" b="1">
              <a:solidFill>
                <a:schemeClr val="tx1"/>
              </a:solidFill>
              <a:latin typeface="+mn-lt"/>
              <a:ea typeface="+mn-ea"/>
              <a:cs typeface="+mn-cs"/>
            </a:rPr>
            <a:t> </a:t>
          </a:r>
          <a:endParaRPr lang="de-CH" sz="1100">
            <a:solidFill>
              <a:schemeClr val="tx1"/>
            </a:solidFill>
            <a:latin typeface="+mn-lt"/>
            <a:ea typeface="+mn-ea"/>
            <a:cs typeface="+mn-cs"/>
          </a:endParaRPr>
        </a:p>
        <a:p>
          <a:r>
            <a:rPr lang="de-CH" sz="1100" b="1">
              <a:solidFill>
                <a:schemeClr val="tx1"/>
              </a:solidFill>
              <a:effectLst/>
              <a:latin typeface="+mn-lt"/>
              <a:ea typeface="+mn-ea"/>
              <a:cs typeface="+mn-cs"/>
            </a:rPr>
            <a:t>Unternehmen</a:t>
          </a:r>
          <a:endParaRPr lang="de-CH" sz="1100">
            <a:solidFill>
              <a:schemeClr val="tx1"/>
            </a:solidFill>
            <a:effectLst/>
            <a:latin typeface="+mn-lt"/>
            <a:ea typeface="+mn-ea"/>
            <a:cs typeface="+mn-cs"/>
          </a:endParaRPr>
        </a:p>
        <a:p>
          <a:r>
            <a:rPr lang="de-CH" sz="1100">
              <a:solidFill>
                <a:schemeClr val="tx1"/>
              </a:solidFill>
              <a:effectLst/>
              <a:latin typeface="+mn-lt"/>
              <a:ea typeface="+mn-ea"/>
              <a:cs typeface="+mn-cs"/>
            </a:rPr>
            <a:t>Unternehmen umfassen alle nichtfinanziellen Unternehmen, d.h. Unternehmen deren Hauptfunktion in der Produktion von Gütern und/ oder in der Erbringung nichtfinanzieller Dienstleistungen besteht. Dazu zählen auch die öffentlich-rechtlichen Körperschaften (z.B. Bund, Kantone und Gemeinden). </a:t>
          </a:r>
        </a:p>
        <a:p>
          <a:endParaRPr lang="de-CH" sz="1100" b="1">
            <a:solidFill>
              <a:schemeClr val="tx1"/>
            </a:solidFill>
            <a:latin typeface="+mn-lt"/>
            <a:ea typeface="+mn-ea"/>
            <a:cs typeface="+mn-cs"/>
          </a:endParaRPr>
        </a:p>
        <a:p>
          <a:r>
            <a:rPr lang="de-CH" sz="1100" b="1">
              <a:solidFill>
                <a:schemeClr val="tx1"/>
              </a:solidFill>
              <a:latin typeface="+mn-lt"/>
              <a:ea typeface="+mn-ea"/>
              <a:cs typeface="+mn-cs"/>
            </a:rPr>
            <a:t>Firmengrösse</a:t>
          </a:r>
          <a:endParaRPr lang="de-CH" sz="1100">
            <a:solidFill>
              <a:schemeClr val="tx1"/>
            </a:solidFill>
            <a:latin typeface="+mn-lt"/>
            <a:ea typeface="+mn-ea"/>
            <a:cs typeface="+mn-cs"/>
          </a:endParaRPr>
        </a:p>
        <a:p>
          <a:r>
            <a:rPr lang="de-CH" sz="1100">
              <a:solidFill>
                <a:schemeClr val="tx1"/>
              </a:solidFill>
              <a:latin typeface="+mn-lt"/>
              <a:ea typeface="+mn-ea"/>
              <a:cs typeface="+mn-cs"/>
            </a:rPr>
            <a:t>Die Unterscheidung zwischen Grossunternehmen und kleinen- und mittleren Unternehmen basiert auf der Anzahl Vollzeitstellen. Unternehmen mit mehr als 250 Vollzeitstellen gelten als Grossunternehmen.</a:t>
          </a:r>
        </a:p>
        <a:p>
          <a:r>
            <a:rPr lang="de-CH" sz="1100">
              <a:solidFill>
                <a:schemeClr val="tx1"/>
              </a:solidFill>
              <a:effectLst/>
              <a:latin typeface="+mn-lt"/>
              <a:ea typeface="+mn-ea"/>
              <a:cs typeface="+mn-cs"/>
            </a:rPr>
            <a:t>Kredite an öffentlich-rechtliche Körperschaften fallen in keine der beiden Kategorien, sollen aber in der Zeile </a:t>
          </a:r>
          <a:r>
            <a:rPr lang="de-CH" sz="1100" baseline="0">
              <a:solidFill>
                <a:schemeClr val="tx1"/>
              </a:solidFill>
              <a:effectLst/>
              <a:latin typeface="+mn-lt"/>
              <a:ea typeface="+mn-ea"/>
              <a:cs typeface="+mn-cs"/>
            </a:rPr>
            <a:t> «</a:t>
          </a:r>
          <a:r>
            <a:rPr lang="de-CH" sz="1100">
              <a:solidFill>
                <a:schemeClr val="tx1"/>
              </a:solidFill>
              <a:effectLst/>
              <a:latin typeface="+mn-lt"/>
              <a:ea typeface="+mn-ea"/>
              <a:cs typeface="+mn-cs"/>
            </a:rPr>
            <a:t>Gesamt» berücksichtigt werden.</a:t>
          </a:r>
          <a:endParaRPr lang="de-CH" sz="1100">
            <a:solidFill>
              <a:schemeClr val="tx1"/>
            </a:solidFill>
            <a:latin typeface="+mn-lt"/>
            <a:ea typeface="+mn-ea"/>
            <a:cs typeface="+mn-cs"/>
          </a:endParaRPr>
        </a:p>
        <a:p>
          <a:r>
            <a:rPr lang="de-CH" sz="1100">
              <a:solidFill>
                <a:schemeClr val="tx1"/>
              </a:solidFill>
              <a:latin typeface="+mn-lt"/>
              <a:ea typeface="+mn-ea"/>
              <a:cs typeface="+mn-cs"/>
            </a:rPr>
            <a:t>  </a:t>
          </a:r>
        </a:p>
        <a:p>
          <a:r>
            <a:rPr lang="de-CH" sz="1100" b="1">
              <a:solidFill>
                <a:schemeClr val="tx1"/>
              </a:solidFill>
              <a:latin typeface="+mn-lt"/>
              <a:ea typeface="+mn-ea"/>
              <a:cs typeface="+mn-cs"/>
            </a:rPr>
            <a:t>Laufzeit</a:t>
          </a:r>
          <a:endParaRPr lang="de-CH" sz="1100">
            <a:solidFill>
              <a:schemeClr val="tx1"/>
            </a:solidFill>
            <a:latin typeface="+mn-lt"/>
            <a:ea typeface="+mn-ea"/>
            <a:cs typeface="+mn-cs"/>
          </a:endParaRPr>
        </a:p>
        <a:p>
          <a:r>
            <a:rPr lang="de-CH" sz="1100">
              <a:solidFill>
                <a:schemeClr val="tx1"/>
              </a:solidFill>
              <a:latin typeface="+mn-lt"/>
              <a:ea typeface="+mn-ea"/>
              <a:cs typeface="+mn-cs"/>
            </a:rPr>
            <a:t>Als kurzfristige Kredite gelten Kredite mit einer ursprünglichen Laufzeit von einem Jahr oder weniger. Langfristige Kredite haben entsprechend eine ursprüngliche Laufzeit von mehr als einem Jahr. Kündbare Kredite fallen in keine der beiden Kategorien, sollen aber in der Zeile «Gesamt» berücksichtigt werden. </a:t>
          </a:r>
        </a:p>
        <a:p>
          <a:r>
            <a:rPr lang="de-CH" sz="1100">
              <a:solidFill>
                <a:schemeClr val="tx1"/>
              </a:solidFill>
              <a:latin typeface="+mn-lt"/>
              <a:ea typeface="+mn-ea"/>
              <a:cs typeface="+mn-cs"/>
            </a:rPr>
            <a:t> </a:t>
          </a:r>
        </a:p>
        <a:p>
          <a:r>
            <a:rPr lang="de-CH" sz="1100" b="1">
              <a:solidFill>
                <a:schemeClr val="tx1"/>
              </a:solidFill>
              <a:effectLst/>
              <a:latin typeface="+mn-lt"/>
              <a:ea typeface="+mn-ea"/>
              <a:cs typeface="+mn-cs"/>
            </a:rPr>
            <a:t>Haushalte</a:t>
          </a:r>
          <a:endParaRPr lang="de-CH" sz="1100">
            <a:solidFill>
              <a:schemeClr val="tx1"/>
            </a:solidFill>
            <a:effectLst/>
            <a:latin typeface="+mn-lt"/>
            <a:ea typeface="+mn-ea"/>
            <a:cs typeface="+mn-cs"/>
          </a:endParaRPr>
        </a:p>
        <a:p>
          <a:r>
            <a:rPr lang="de-CH" sz="1100">
              <a:solidFill>
                <a:schemeClr val="tx1"/>
              </a:solidFill>
              <a:effectLst/>
              <a:latin typeface="+mn-lt"/>
              <a:ea typeface="+mn-ea"/>
              <a:cs typeface="+mn-cs"/>
            </a:rPr>
            <a:t>Haushalte umfassen Privatpersonen (Unselbständigerwerbende, Nichterwerbstätige, Rentner, Studenten, Kinder) und Selbständigerwerbende, sofern deren Konten auch den privaten und nicht ausschliesslich den Geschäftshaushalt betreffen.</a:t>
          </a:r>
        </a:p>
        <a:p>
          <a:endParaRPr lang="de-CH" sz="1100" b="1">
            <a:solidFill>
              <a:schemeClr val="tx1"/>
            </a:solidFill>
            <a:latin typeface="+mn-lt"/>
            <a:ea typeface="+mn-ea"/>
            <a:cs typeface="+mn-cs"/>
          </a:endParaRPr>
        </a:p>
        <a:p>
          <a:r>
            <a:rPr lang="de-CH" sz="1100" b="1">
              <a:solidFill>
                <a:schemeClr val="tx1"/>
              </a:solidFill>
              <a:latin typeface="+mn-lt"/>
              <a:ea typeface="+mn-ea"/>
              <a:cs typeface="+mn-cs"/>
            </a:rPr>
            <a:t>NA (nicht anwendbar)</a:t>
          </a:r>
          <a:endParaRPr lang="de-CH" sz="1100">
            <a:solidFill>
              <a:schemeClr val="tx1"/>
            </a:solidFill>
            <a:latin typeface="+mn-lt"/>
            <a:ea typeface="+mn-ea"/>
            <a:cs typeface="+mn-cs"/>
          </a:endParaRPr>
        </a:p>
        <a:p>
          <a:r>
            <a:rPr lang="de-CH" sz="1100">
              <a:solidFill>
                <a:schemeClr val="tx1"/>
              </a:solidFill>
              <a:latin typeface="+mn-lt"/>
              <a:ea typeface="+mn-ea"/>
              <a:cs typeface="+mn-cs"/>
            </a:rPr>
            <a:t>Falls keine Informationen über den Einfluss eines Faktors resp. einer Kondition vorliegen, wird die Option NA angekreuzt. NA sollte nicht mit der Option «Unverändert» verwechselt werden. Die Option «Unverändert» bedeutet, dass ein Faktor resp. eine Kondition zu unveränderten Kreditstandards oder Kreditkonditionen beigetragen hat.</a:t>
          </a:r>
        </a:p>
        <a:p>
          <a:r>
            <a:rPr lang="de-CH" sz="1100" b="1">
              <a:solidFill>
                <a:schemeClr val="tx1"/>
              </a:solidFill>
              <a:latin typeface="+mn-lt"/>
              <a:ea typeface="+mn-ea"/>
              <a:cs typeface="+mn-cs"/>
            </a:rPr>
            <a:t/>
          </a:r>
          <a:br>
            <a:rPr lang="de-CH" sz="1100" b="1">
              <a:solidFill>
                <a:schemeClr val="tx1"/>
              </a:solidFill>
              <a:latin typeface="+mn-lt"/>
              <a:ea typeface="+mn-ea"/>
              <a:cs typeface="+mn-cs"/>
            </a:rPr>
          </a:br>
          <a:endParaRPr lang="de-CH" sz="1100"/>
        </a:p>
      </xdr:txBody>
    </xdr:sp>
    <xdr:clientData/>
  </xdr:oneCellAnchor>
  <xdr:twoCellAnchor editAs="oneCell">
    <xdr:from>
      <xdr:col>0</xdr:col>
      <xdr:colOff>47625</xdr:colOff>
      <xdr:row>0</xdr:row>
      <xdr:rowOff>28575</xdr:rowOff>
    </xdr:from>
    <xdr:to>
      <xdr:col>2</xdr:col>
      <xdr:colOff>342900</xdr:colOff>
      <xdr:row>3</xdr:row>
      <xdr:rowOff>47625</xdr:rowOff>
    </xdr:to>
    <xdr:pic>
      <xdr:nvPicPr>
        <xdr:cNvPr id="311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47625" y="28575"/>
          <a:ext cx="157162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129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2100"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12</xdr:col>
          <xdr:colOff>0</xdr:colOff>
          <xdr:row>39</xdr:row>
          <xdr:rowOff>0</xdr:rowOff>
        </xdr:to>
        <xdr:sp macro="" textlink="">
          <xdr:nvSpPr>
            <xdr:cNvPr id="1096" name="Group Box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133350</xdr:rowOff>
        </xdr:from>
        <xdr:to>
          <xdr:col>6</xdr:col>
          <xdr:colOff>838200</xdr:colOff>
          <xdr:row>38</xdr:row>
          <xdr:rowOff>352425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38</xdr:row>
          <xdr:rowOff>123825</xdr:rowOff>
        </xdr:from>
        <xdr:to>
          <xdr:col>7</xdr:col>
          <xdr:colOff>876300</xdr:colOff>
          <xdr:row>38</xdr:row>
          <xdr:rowOff>342900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38</xdr:row>
          <xdr:rowOff>133350</xdr:rowOff>
        </xdr:from>
        <xdr:to>
          <xdr:col>8</xdr:col>
          <xdr:colOff>876300</xdr:colOff>
          <xdr:row>38</xdr:row>
          <xdr:rowOff>352425</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38</xdr:row>
          <xdr:rowOff>133350</xdr:rowOff>
        </xdr:from>
        <xdr:to>
          <xdr:col>9</xdr:col>
          <xdr:colOff>866775</xdr:colOff>
          <xdr:row>38</xdr:row>
          <xdr:rowOff>352425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38</xdr:row>
          <xdr:rowOff>133350</xdr:rowOff>
        </xdr:from>
        <xdr:to>
          <xdr:col>10</xdr:col>
          <xdr:colOff>847725</xdr:colOff>
          <xdr:row>38</xdr:row>
          <xdr:rowOff>352425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38</xdr:row>
          <xdr:rowOff>123825</xdr:rowOff>
        </xdr:from>
        <xdr:to>
          <xdr:col>11</xdr:col>
          <xdr:colOff>876300</xdr:colOff>
          <xdr:row>38</xdr:row>
          <xdr:rowOff>342900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12</xdr:col>
          <xdr:colOff>0</xdr:colOff>
          <xdr:row>40</xdr:row>
          <xdr:rowOff>0</xdr:rowOff>
        </xdr:to>
        <xdr:sp macro="" textlink="">
          <xdr:nvSpPr>
            <xdr:cNvPr id="1104" name="Group Box 80" hidden="1">
              <a:extLst>
                <a:ext uri="{63B3BB69-23CF-44E3-9099-C40C66FF867C}">
                  <a14:compatExt spid="_x0000_s1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39</xdr:row>
          <xdr:rowOff>152400</xdr:rowOff>
        </xdr:from>
        <xdr:to>
          <xdr:col>6</xdr:col>
          <xdr:colOff>828675</xdr:colOff>
          <xdr:row>39</xdr:row>
          <xdr:rowOff>371475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39</xdr:row>
          <xdr:rowOff>142875</xdr:rowOff>
        </xdr:from>
        <xdr:to>
          <xdr:col>7</xdr:col>
          <xdr:colOff>876300</xdr:colOff>
          <xdr:row>39</xdr:row>
          <xdr:rowOff>361950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39</xdr:row>
          <xdr:rowOff>152400</xdr:rowOff>
        </xdr:from>
        <xdr:to>
          <xdr:col>8</xdr:col>
          <xdr:colOff>876300</xdr:colOff>
          <xdr:row>39</xdr:row>
          <xdr:rowOff>371475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39</xdr:row>
          <xdr:rowOff>142875</xdr:rowOff>
        </xdr:from>
        <xdr:to>
          <xdr:col>9</xdr:col>
          <xdr:colOff>866775</xdr:colOff>
          <xdr:row>39</xdr:row>
          <xdr:rowOff>361950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39</xdr:row>
          <xdr:rowOff>152400</xdr:rowOff>
        </xdr:from>
        <xdr:to>
          <xdr:col>10</xdr:col>
          <xdr:colOff>847725</xdr:colOff>
          <xdr:row>39</xdr:row>
          <xdr:rowOff>371475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39</xdr:row>
          <xdr:rowOff>142875</xdr:rowOff>
        </xdr:from>
        <xdr:to>
          <xdr:col>11</xdr:col>
          <xdr:colOff>876300</xdr:colOff>
          <xdr:row>39</xdr:row>
          <xdr:rowOff>361950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12</xdr:col>
          <xdr:colOff>0</xdr:colOff>
          <xdr:row>41</xdr:row>
          <xdr:rowOff>0</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40</xdr:row>
          <xdr:rowOff>142875</xdr:rowOff>
        </xdr:from>
        <xdr:to>
          <xdr:col>6</xdr:col>
          <xdr:colOff>838200</xdr:colOff>
          <xdr:row>40</xdr:row>
          <xdr:rowOff>361950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40</xdr:row>
          <xdr:rowOff>133350</xdr:rowOff>
        </xdr:from>
        <xdr:to>
          <xdr:col>7</xdr:col>
          <xdr:colOff>876300</xdr:colOff>
          <xdr:row>40</xdr:row>
          <xdr:rowOff>352425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40</xdr:row>
          <xdr:rowOff>142875</xdr:rowOff>
        </xdr:from>
        <xdr:to>
          <xdr:col>8</xdr:col>
          <xdr:colOff>876300</xdr:colOff>
          <xdr:row>40</xdr:row>
          <xdr:rowOff>361950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40</xdr:row>
          <xdr:rowOff>133350</xdr:rowOff>
        </xdr:from>
        <xdr:to>
          <xdr:col>9</xdr:col>
          <xdr:colOff>866775</xdr:colOff>
          <xdr:row>40</xdr:row>
          <xdr:rowOff>352425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40</xdr:row>
          <xdr:rowOff>142875</xdr:rowOff>
        </xdr:from>
        <xdr:to>
          <xdr:col>10</xdr:col>
          <xdr:colOff>847725</xdr:colOff>
          <xdr:row>40</xdr:row>
          <xdr:rowOff>361950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40</xdr:row>
          <xdr:rowOff>133350</xdr:rowOff>
        </xdr:from>
        <xdr:to>
          <xdr:col>11</xdr:col>
          <xdr:colOff>876300</xdr:colOff>
          <xdr:row>40</xdr:row>
          <xdr:rowOff>352425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12</xdr:col>
          <xdr:colOff>0</xdr:colOff>
          <xdr:row>42</xdr:row>
          <xdr:rowOff>0</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41</xdr:row>
          <xdr:rowOff>142875</xdr:rowOff>
        </xdr:from>
        <xdr:to>
          <xdr:col>6</xdr:col>
          <xdr:colOff>828675</xdr:colOff>
          <xdr:row>41</xdr:row>
          <xdr:rowOff>361950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41</xdr:row>
          <xdr:rowOff>133350</xdr:rowOff>
        </xdr:from>
        <xdr:to>
          <xdr:col>7</xdr:col>
          <xdr:colOff>866775</xdr:colOff>
          <xdr:row>41</xdr:row>
          <xdr:rowOff>352425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41</xdr:row>
          <xdr:rowOff>142875</xdr:rowOff>
        </xdr:from>
        <xdr:to>
          <xdr:col>8</xdr:col>
          <xdr:colOff>866775</xdr:colOff>
          <xdr:row>41</xdr:row>
          <xdr:rowOff>361950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41</xdr:row>
          <xdr:rowOff>133350</xdr:rowOff>
        </xdr:from>
        <xdr:to>
          <xdr:col>9</xdr:col>
          <xdr:colOff>857250</xdr:colOff>
          <xdr:row>41</xdr:row>
          <xdr:rowOff>352425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41</xdr:row>
          <xdr:rowOff>142875</xdr:rowOff>
        </xdr:from>
        <xdr:to>
          <xdr:col>10</xdr:col>
          <xdr:colOff>838200</xdr:colOff>
          <xdr:row>41</xdr:row>
          <xdr:rowOff>361950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41</xdr:row>
          <xdr:rowOff>133350</xdr:rowOff>
        </xdr:from>
        <xdr:to>
          <xdr:col>11</xdr:col>
          <xdr:colOff>866775</xdr:colOff>
          <xdr:row>41</xdr:row>
          <xdr:rowOff>352425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12</xdr:col>
          <xdr:colOff>0</xdr:colOff>
          <xdr:row>44</xdr:row>
          <xdr:rowOff>0</xdr:rowOff>
        </xdr:to>
        <xdr:sp macro="" textlink="">
          <xdr:nvSpPr>
            <xdr:cNvPr id="1125" name="Group Box 101" hidden="1">
              <a:extLst>
                <a:ext uri="{63B3BB69-23CF-44E3-9099-C40C66FF867C}">
                  <a14:compatExt spid="_x0000_s1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142875</xdr:rowOff>
        </xdr:from>
        <xdr:to>
          <xdr:col>6</xdr:col>
          <xdr:colOff>819150</xdr:colOff>
          <xdr:row>43</xdr:row>
          <xdr:rowOff>361950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43</xdr:row>
          <xdr:rowOff>133350</xdr:rowOff>
        </xdr:from>
        <xdr:to>
          <xdr:col>7</xdr:col>
          <xdr:colOff>857250</xdr:colOff>
          <xdr:row>43</xdr:row>
          <xdr:rowOff>352425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43</xdr:row>
          <xdr:rowOff>142875</xdr:rowOff>
        </xdr:from>
        <xdr:to>
          <xdr:col>8</xdr:col>
          <xdr:colOff>857250</xdr:colOff>
          <xdr:row>43</xdr:row>
          <xdr:rowOff>361950</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43</xdr:row>
          <xdr:rowOff>133350</xdr:rowOff>
        </xdr:from>
        <xdr:to>
          <xdr:col>9</xdr:col>
          <xdr:colOff>847725</xdr:colOff>
          <xdr:row>43</xdr:row>
          <xdr:rowOff>352425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43</xdr:row>
          <xdr:rowOff>142875</xdr:rowOff>
        </xdr:from>
        <xdr:to>
          <xdr:col>10</xdr:col>
          <xdr:colOff>828675</xdr:colOff>
          <xdr:row>43</xdr:row>
          <xdr:rowOff>361950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43</xdr:row>
          <xdr:rowOff>133350</xdr:rowOff>
        </xdr:from>
        <xdr:to>
          <xdr:col>11</xdr:col>
          <xdr:colOff>857250</xdr:colOff>
          <xdr:row>43</xdr:row>
          <xdr:rowOff>352425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12</xdr:col>
          <xdr:colOff>0</xdr:colOff>
          <xdr:row>45</xdr:row>
          <xdr:rowOff>0</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142875</xdr:rowOff>
        </xdr:from>
        <xdr:to>
          <xdr:col>6</xdr:col>
          <xdr:colOff>819150</xdr:colOff>
          <xdr:row>44</xdr:row>
          <xdr:rowOff>361950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44</xdr:row>
          <xdr:rowOff>133350</xdr:rowOff>
        </xdr:from>
        <xdr:to>
          <xdr:col>7</xdr:col>
          <xdr:colOff>866775</xdr:colOff>
          <xdr:row>44</xdr:row>
          <xdr:rowOff>352425</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44</xdr:row>
          <xdr:rowOff>142875</xdr:rowOff>
        </xdr:from>
        <xdr:to>
          <xdr:col>8</xdr:col>
          <xdr:colOff>866775</xdr:colOff>
          <xdr:row>44</xdr:row>
          <xdr:rowOff>361950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44</xdr:row>
          <xdr:rowOff>133350</xdr:rowOff>
        </xdr:from>
        <xdr:to>
          <xdr:col>9</xdr:col>
          <xdr:colOff>857250</xdr:colOff>
          <xdr:row>44</xdr:row>
          <xdr:rowOff>352425</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44</xdr:row>
          <xdr:rowOff>142875</xdr:rowOff>
        </xdr:from>
        <xdr:to>
          <xdr:col>10</xdr:col>
          <xdr:colOff>838200</xdr:colOff>
          <xdr:row>44</xdr:row>
          <xdr:rowOff>361950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44</xdr:row>
          <xdr:rowOff>133350</xdr:rowOff>
        </xdr:from>
        <xdr:to>
          <xdr:col>11</xdr:col>
          <xdr:colOff>866775</xdr:colOff>
          <xdr:row>44</xdr:row>
          <xdr:rowOff>352425</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12</xdr:col>
          <xdr:colOff>0</xdr:colOff>
          <xdr:row>46</xdr:row>
          <xdr:rowOff>0</xdr:rowOff>
        </xdr:to>
        <xdr:sp macro="" textlink="">
          <xdr:nvSpPr>
            <xdr:cNvPr id="1139" name="Group Box 115" hidden="1">
              <a:extLst>
                <a:ext uri="{63B3BB69-23CF-44E3-9099-C40C66FF867C}">
                  <a14:compatExt spid="_x0000_s1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142875</xdr:rowOff>
        </xdr:from>
        <xdr:to>
          <xdr:col>6</xdr:col>
          <xdr:colOff>828675</xdr:colOff>
          <xdr:row>45</xdr:row>
          <xdr:rowOff>361950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45</xdr:row>
          <xdr:rowOff>133350</xdr:rowOff>
        </xdr:from>
        <xdr:to>
          <xdr:col>7</xdr:col>
          <xdr:colOff>866775</xdr:colOff>
          <xdr:row>45</xdr:row>
          <xdr:rowOff>352425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45</xdr:row>
          <xdr:rowOff>142875</xdr:rowOff>
        </xdr:from>
        <xdr:to>
          <xdr:col>8</xdr:col>
          <xdr:colOff>866775</xdr:colOff>
          <xdr:row>45</xdr:row>
          <xdr:rowOff>361950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45</xdr:row>
          <xdr:rowOff>133350</xdr:rowOff>
        </xdr:from>
        <xdr:to>
          <xdr:col>9</xdr:col>
          <xdr:colOff>857250</xdr:colOff>
          <xdr:row>45</xdr:row>
          <xdr:rowOff>352425</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45</xdr:row>
          <xdr:rowOff>142875</xdr:rowOff>
        </xdr:from>
        <xdr:to>
          <xdr:col>10</xdr:col>
          <xdr:colOff>838200</xdr:colOff>
          <xdr:row>45</xdr:row>
          <xdr:rowOff>361950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45</xdr:row>
          <xdr:rowOff>133350</xdr:rowOff>
        </xdr:from>
        <xdr:to>
          <xdr:col>11</xdr:col>
          <xdr:colOff>866775</xdr:colOff>
          <xdr:row>45</xdr:row>
          <xdr:rowOff>352425</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12</xdr:col>
          <xdr:colOff>0</xdr:colOff>
          <xdr:row>48</xdr:row>
          <xdr:rowOff>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47</xdr:row>
          <xdr:rowOff>142875</xdr:rowOff>
        </xdr:from>
        <xdr:to>
          <xdr:col>6</xdr:col>
          <xdr:colOff>819150</xdr:colOff>
          <xdr:row>47</xdr:row>
          <xdr:rowOff>361950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47</xdr:row>
          <xdr:rowOff>133350</xdr:rowOff>
        </xdr:from>
        <xdr:to>
          <xdr:col>7</xdr:col>
          <xdr:colOff>857250</xdr:colOff>
          <xdr:row>47</xdr:row>
          <xdr:rowOff>352425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47</xdr:row>
          <xdr:rowOff>142875</xdr:rowOff>
        </xdr:from>
        <xdr:to>
          <xdr:col>8</xdr:col>
          <xdr:colOff>857250</xdr:colOff>
          <xdr:row>47</xdr:row>
          <xdr:rowOff>361950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47</xdr:row>
          <xdr:rowOff>133350</xdr:rowOff>
        </xdr:from>
        <xdr:to>
          <xdr:col>9</xdr:col>
          <xdr:colOff>847725</xdr:colOff>
          <xdr:row>47</xdr:row>
          <xdr:rowOff>352425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47</xdr:row>
          <xdr:rowOff>142875</xdr:rowOff>
        </xdr:from>
        <xdr:to>
          <xdr:col>10</xdr:col>
          <xdr:colOff>828675</xdr:colOff>
          <xdr:row>47</xdr:row>
          <xdr:rowOff>361950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47</xdr:row>
          <xdr:rowOff>133350</xdr:rowOff>
        </xdr:from>
        <xdr:to>
          <xdr:col>11</xdr:col>
          <xdr:colOff>857250</xdr:colOff>
          <xdr:row>47</xdr:row>
          <xdr:rowOff>352425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12</xdr:col>
          <xdr:colOff>0</xdr:colOff>
          <xdr:row>49</xdr:row>
          <xdr:rowOff>0</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142875</xdr:rowOff>
        </xdr:from>
        <xdr:to>
          <xdr:col>6</xdr:col>
          <xdr:colOff>819150</xdr:colOff>
          <xdr:row>48</xdr:row>
          <xdr:rowOff>361950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133350</xdr:rowOff>
        </xdr:from>
        <xdr:to>
          <xdr:col>7</xdr:col>
          <xdr:colOff>857250</xdr:colOff>
          <xdr:row>48</xdr:row>
          <xdr:rowOff>352425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48</xdr:row>
          <xdr:rowOff>142875</xdr:rowOff>
        </xdr:from>
        <xdr:to>
          <xdr:col>8</xdr:col>
          <xdr:colOff>857250</xdr:colOff>
          <xdr:row>48</xdr:row>
          <xdr:rowOff>361950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48</xdr:row>
          <xdr:rowOff>123825</xdr:rowOff>
        </xdr:from>
        <xdr:to>
          <xdr:col>9</xdr:col>
          <xdr:colOff>847725</xdr:colOff>
          <xdr:row>48</xdr:row>
          <xdr:rowOff>342900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48</xdr:row>
          <xdr:rowOff>142875</xdr:rowOff>
        </xdr:from>
        <xdr:to>
          <xdr:col>10</xdr:col>
          <xdr:colOff>828675</xdr:colOff>
          <xdr:row>48</xdr:row>
          <xdr:rowOff>361950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48</xdr:row>
          <xdr:rowOff>133350</xdr:rowOff>
        </xdr:from>
        <xdr:to>
          <xdr:col>11</xdr:col>
          <xdr:colOff>857250</xdr:colOff>
          <xdr:row>48</xdr:row>
          <xdr:rowOff>352425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12</xdr:col>
          <xdr:colOff>0</xdr:colOff>
          <xdr:row>50</xdr:row>
          <xdr:rowOff>0</xdr:rowOff>
        </xdr:to>
        <xdr:sp macro="" textlink="">
          <xdr:nvSpPr>
            <xdr:cNvPr id="1160" name="Group Box 136" hidden="1">
              <a:extLst>
                <a:ext uri="{63B3BB69-23CF-44E3-9099-C40C66FF867C}">
                  <a14:compatExt spid="_x0000_s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49</xdr:row>
          <xdr:rowOff>142875</xdr:rowOff>
        </xdr:from>
        <xdr:to>
          <xdr:col>6</xdr:col>
          <xdr:colOff>828675</xdr:colOff>
          <xdr:row>49</xdr:row>
          <xdr:rowOff>361950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49</xdr:row>
          <xdr:rowOff>133350</xdr:rowOff>
        </xdr:from>
        <xdr:to>
          <xdr:col>7</xdr:col>
          <xdr:colOff>866775</xdr:colOff>
          <xdr:row>49</xdr:row>
          <xdr:rowOff>352425</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49</xdr:row>
          <xdr:rowOff>142875</xdr:rowOff>
        </xdr:from>
        <xdr:to>
          <xdr:col>8</xdr:col>
          <xdr:colOff>866775</xdr:colOff>
          <xdr:row>49</xdr:row>
          <xdr:rowOff>361950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49</xdr:row>
          <xdr:rowOff>133350</xdr:rowOff>
        </xdr:from>
        <xdr:to>
          <xdr:col>9</xdr:col>
          <xdr:colOff>857250</xdr:colOff>
          <xdr:row>49</xdr:row>
          <xdr:rowOff>352425</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49</xdr:row>
          <xdr:rowOff>142875</xdr:rowOff>
        </xdr:from>
        <xdr:to>
          <xdr:col>10</xdr:col>
          <xdr:colOff>838200</xdr:colOff>
          <xdr:row>49</xdr:row>
          <xdr:rowOff>361950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49</xdr:row>
          <xdr:rowOff>133350</xdr:rowOff>
        </xdr:from>
        <xdr:to>
          <xdr:col>11</xdr:col>
          <xdr:colOff>866775</xdr:colOff>
          <xdr:row>49</xdr:row>
          <xdr:rowOff>352425</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12</xdr:col>
          <xdr:colOff>0</xdr:colOff>
          <xdr:row>55</xdr:row>
          <xdr:rowOff>0</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54</xdr:row>
          <xdr:rowOff>276225</xdr:rowOff>
        </xdr:from>
        <xdr:to>
          <xdr:col>6</xdr:col>
          <xdr:colOff>800100</xdr:colOff>
          <xdr:row>54</xdr:row>
          <xdr:rowOff>495300</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54</xdr:row>
          <xdr:rowOff>276225</xdr:rowOff>
        </xdr:from>
        <xdr:to>
          <xdr:col>7</xdr:col>
          <xdr:colOff>838200</xdr:colOff>
          <xdr:row>54</xdr:row>
          <xdr:rowOff>495300</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54</xdr:row>
          <xdr:rowOff>276225</xdr:rowOff>
        </xdr:from>
        <xdr:to>
          <xdr:col>8</xdr:col>
          <xdr:colOff>838200</xdr:colOff>
          <xdr:row>54</xdr:row>
          <xdr:rowOff>495300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54</xdr:row>
          <xdr:rowOff>276225</xdr:rowOff>
        </xdr:from>
        <xdr:to>
          <xdr:col>9</xdr:col>
          <xdr:colOff>828675</xdr:colOff>
          <xdr:row>54</xdr:row>
          <xdr:rowOff>495300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54</xdr:row>
          <xdr:rowOff>276225</xdr:rowOff>
        </xdr:from>
        <xdr:to>
          <xdr:col>10</xdr:col>
          <xdr:colOff>809625</xdr:colOff>
          <xdr:row>54</xdr:row>
          <xdr:rowOff>495300</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0</xdr:colOff>
          <xdr:row>16</xdr:row>
          <xdr:rowOff>0</xdr:rowOff>
        </xdr:to>
        <xdr:sp macro="" textlink="">
          <xdr:nvSpPr>
            <xdr:cNvPr id="1233" name="Group Box 209" hidden="1">
              <a:extLst>
                <a:ext uri="{63B3BB69-23CF-44E3-9099-C40C66FF867C}">
                  <a14:compatExt spid="_x0000_s1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15</xdr:row>
          <xdr:rowOff>114300</xdr:rowOff>
        </xdr:from>
        <xdr:to>
          <xdr:col>6</xdr:col>
          <xdr:colOff>885825</xdr:colOff>
          <xdr:row>15</xdr:row>
          <xdr:rowOff>333375</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114300</xdr:rowOff>
        </xdr:from>
        <xdr:to>
          <xdr:col>7</xdr:col>
          <xdr:colOff>876300</xdr:colOff>
          <xdr:row>15</xdr:row>
          <xdr:rowOff>333375</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15</xdr:row>
          <xdr:rowOff>114300</xdr:rowOff>
        </xdr:from>
        <xdr:to>
          <xdr:col>8</xdr:col>
          <xdr:colOff>876300</xdr:colOff>
          <xdr:row>15</xdr:row>
          <xdr:rowOff>333375</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15</xdr:row>
          <xdr:rowOff>114300</xdr:rowOff>
        </xdr:from>
        <xdr:to>
          <xdr:col>9</xdr:col>
          <xdr:colOff>857250</xdr:colOff>
          <xdr:row>15</xdr:row>
          <xdr:rowOff>333375</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15</xdr:row>
          <xdr:rowOff>114300</xdr:rowOff>
        </xdr:from>
        <xdr:to>
          <xdr:col>10</xdr:col>
          <xdr:colOff>895350</xdr:colOff>
          <xdr:row>15</xdr:row>
          <xdr:rowOff>333375</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11</xdr:col>
          <xdr:colOff>0</xdr:colOff>
          <xdr:row>17</xdr:row>
          <xdr:rowOff>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16</xdr:row>
          <xdr:rowOff>66675</xdr:rowOff>
        </xdr:from>
        <xdr:to>
          <xdr:col>6</xdr:col>
          <xdr:colOff>895350</xdr:colOff>
          <xdr:row>16</xdr:row>
          <xdr:rowOff>285750</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66675</xdr:rowOff>
        </xdr:from>
        <xdr:to>
          <xdr:col>7</xdr:col>
          <xdr:colOff>885825</xdr:colOff>
          <xdr:row>16</xdr:row>
          <xdr:rowOff>285750</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16</xdr:row>
          <xdr:rowOff>66675</xdr:rowOff>
        </xdr:from>
        <xdr:to>
          <xdr:col>8</xdr:col>
          <xdr:colOff>885825</xdr:colOff>
          <xdr:row>16</xdr:row>
          <xdr:rowOff>285750</xdr:rowOff>
        </xdr:to>
        <xdr:sp macro="" textlink="">
          <xdr:nvSpPr>
            <xdr:cNvPr id="1271" name="Option Button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16</xdr:row>
          <xdr:rowOff>66675</xdr:rowOff>
        </xdr:from>
        <xdr:to>
          <xdr:col>9</xdr:col>
          <xdr:colOff>866775</xdr:colOff>
          <xdr:row>16</xdr:row>
          <xdr:rowOff>285750</xdr:rowOff>
        </xdr:to>
        <xdr:sp macro="" textlink="">
          <xdr:nvSpPr>
            <xdr:cNvPr id="1272" name="Option Button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16</xdr:row>
          <xdr:rowOff>66675</xdr:rowOff>
        </xdr:from>
        <xdr:to>
          <xdr:col>10</xdr:col>
          <xdr:colOff>904875</xdr:colOff>
          <xdr:row>16</xdr:row>
          <xdr:rowOff>285750</xdr:rowOff>
        </xdr:to>
        <xdr:sp macro="" textlink="">
          <xdr:nvSpPr>
            <xdr:cNvPr id="1273" name="Option Button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11</xdr:col>
          <xdr:colOff>0</xdr:colOff>
          <xdr:row>18</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17</xdr:row>
          <xdr:rowOff>76200</xdr:rowOff>
        </xdr:from>
        <xdr:to>
          <xdr:col>6</xdr:col>
          <xdr:colOff>895350</xdr:colOff>
          <xdr:row>17</xdr:row>
          <xdr:rowOff>295275</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76200</xdr:rowOff>
        </xdr:from>
        <xdr:to>
          <xdr:col>7</xdr:col>
          <xdr:colOff>885825</xdr:colOff>
          <xdr:row>17</xdr:row>
          <xdr:rowOff>295275</xdr:rowOff>
        </xdr:to>
        <xdr:sp macro="" textlink="">
          <xdr:nvSpPr>
            <xdr:cNvPr id="1276" name="Option Button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17</xdr:row>
          <xdr:rowOff>76200</xdr:rowOff>
        </xdr:from>
        <xdr:to>
          <xdr:col>8</xdr:col>
          <xdr:colOff>885825</xdr:colOff>
          <xdr:row>17</xdr:row>
          <xdr:rowOff>295275</xdr:rowOff>
        </xdr:to>
        <xdr:sp macro="" textlink="">
          <xdr:nvSpPr>
            <xdr:cNvPr id="1277" name="Option Button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17</xdr:row>
          <xdr:rowOff>76200</xdr:rowOff>
        </xdr:from>
        <xdr:to>
          <xdr:col>9</xdr:col>
          <xdr:colOff>866775</xdr:colOff>
          <xdr:row>17</xdr:row>
          <xdr:rowOff>295275</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17</xdr:row>
          <xdr:rowOff>76200</xdr:rowOff>
        </xdr:from>
        <xdr:to>
          <xdr:col>10</xdr:col>
          <xdr:colOff>904875</xdr:colOff>
          <xdr:row>17</xdr:row>
          <xdr:rowOff>295275</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11</xdr:col>
          <xdr:colOff>0</xdr:colOff>
          <xdr:row>19</xdr:row>
          <xdr:rowOff>0</xdr:rowOff>
        </xdr:to>
        <xdr:sp macro="" textlink="">
          <xdr:nvSpPr>
            <xdr:cNvPr id="1280" name="Group Box 256" hidden="1">
              <a:extLst>
                <a:ext uri="{63B3BB69-23CF-44E3-9099-C40C66FF867C}">
                  <a14:compatExt spid="_x0000_s12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18</xdr:row>
          <xdr:rowOff>66675</xdr:rowOff>
        </xdr:from>
        <xdr:to>
          <xdr:col>6</xdr:col>
          <xdr:colOff>895350</xdr:colOff>
          <xdr:row>18</xdr:row>
          <xdr:rowOff>285750</xdr:rowOff>
        </xdr:to>
        <xdr:sp macro="" textlink="">
          <xdr:nvSpPr>
            <xdr:cNvPr id="1281" name="Option Button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18</xdr:row>
          <xdr:rowOff>66675</xdr:rowOff>
        </xdr:from>
        <xdr:to>
          <xdr:col>7</xdr:col>
          <xdr:colOff>885825</xdr:colOff>
          <xdr:row>18</xdr:row>
          <xdr:rowOff>285750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18</xdr:row>
          <xdr:rowOff>66675</xdr:rowOff>
        </xdr:from>
        <xdr:to>
          <xdr:col>8</xdr:col>
          <xdr:colOff>885825</xdr:colOff>
          <xdr:row>18</xdr:row>
          <xdr:rowOff>285750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18</xdr:row>
          <xdr:rowOff>66675</xdr:rowOff>
        </xdr:from>
        <xdr:to>
          <xdr:col>9</xdr:col>
          <xdr:colOff>866775</xdr:colOff>
          <xdr:row>18</xdr:row>
          <xdr:rowOff>285750</xdr:rowOff>
        </xdr:to>
        <xdr:sp macro="" textlink="">
          <xdr:nvSpPr>
            <xdr:cNvPr id="1284" name="Option Button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18</xdr:row>
          <xdr:rowOff>66675</xdr:rowOff>
        </xdr:from>
        <xdr:to>
          <xdr:col>10</xdr:col>
          <xdr:colOff>904875</xdr:colOff>
          <xdr:row>18</xdr:row>
          <xdr:rowOff>285750</xdr:rowOff>
        </xdr:to>
        <xdr:sp macro="" textlink="">
          <xdr:nvSpPr>
            <xdr:cNvPr id="1285" name="Option Button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11</xdr:col>
          <xdr:colOff>0</xdr:colOff>
          <xdr:row>20</xdr:row>
          <xdr:rowOff>0</xdr:rowOff>
        </xdr:to>
        <xdr:sp macro="" textlink="">
          <xdr:nvSpPr>
            <xdr:cNvPr id="1286" name="Group Box 262" hidden="1">
              <a:extLst>
                <a:ext uri="{63B3BB69-23CF-44E3-9099-C40C66FF867C}">
                  <a14:compatExt spid="_x0000_s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19</xdr:row>
          <xdr:rowOff>76200</xdr:rowOff>
        </xdr:from>
        <xdr:to>
          <xdr:col>6</xdr:col>
          <xdr:colOff>904875</xdr:colOff>
          <xdr:row>19</xdr:row>
          <xdr:rowOff>295275</xdr:rowOff>
        </xdr:to>
        <xdr:sp macro="" textlink="">
          <xdr:nvSpPr>
            <xdr:cNvPr id="1287" name="Option Button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19</xdr:row>
          <xdr:rowOff>76200</xdr:rowOff>
        </xdr:from>
        <xdr:to>
          <xdr:col>7</xdr:col>
          <xdr:colOff>895350</xdr:colOff>
          <xdr:row>19</xdr:row>
          <xdr:rowOff>295275</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19</xdr:row>
          <xdr:rowOff>76200</xdr:rowOff>
        </xdr:from>
        <xdr:to>
          <xdr:col>8</xdr:col>
          <xdr:colOff>895350</xdr:colOff>
          <xdr:row>19</xdr:row>
          <xdr:rowOff>295275</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19</xdr:row>
          <xdr:rowOff>76200</xdr:rowOff>
        </xdr:from>
        <xdr:to>
          <xdr:col>9</xdr:col>
          <xdr:colOff>876300</xdr:colOff>
          <xdr:row>19</xdr:row>
          <xdr:rowOff>295275</xdr:rowOff>
        </xdr:to>
        <xdr:sp macro="" textlink="">
          <xdr:nvSpPr>
            <xdr:cNvPr id="1290" name="Option Button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19</xdr:row>
          <xdr:rowOff>76200</xdr:rowOff>
        </xdr:from>
        <xdr:to>
          <xdr:col>10</xdr:col>
          <xdr:colOff>914400</xdr:colOff>
          <xdr:row>19</xdr:row>
          <xdr:rowOff>295275</xdr:rowOff>
        </xdr:to>
        <xdr:sp macro="" textlink="">
          <xdr:nvSpPr>
            <xdr:cNvPr id="1291" name="Option Button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10</xdr:col>
          <xdr:colOff>0</xdr:colOff>
          <xdr:row>27</xdr:row>
          <xdr:rowOff>0</xdr:rowOff>
        </xdr:to>
        <xdr:sp macro="" textlink="">
          <xdr:nvSpPr>
            <xdr:cNvPr id="1318" name="Group Box 294" hidden="1">
              <a:extLst>
                <a:ext uri="{63B3BB69-23CF-44E3-9099-C40C66FF867C}">
                  <a14:compatExt spid="_x0000_s1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26</xdr:row>
          <xdr:rowOff>85725</xdr:rowOff>
        </xdr:from>
        <xdr:to>
          <xdr:col>6</xdr:col>
          <xdr:colOff>885825</xdr:colOff>
          <xdr:row>26</xdr:row>
          <xdr:rowOff>304800</xdr:rowOff>
        </xdr:to>
        <xdr:sp macro="" textlink="">
          <xdr:nvSpPr>
            <xdr:cNvPr id="1319" name="Option Button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26</xdr:row>
          <xdr:rowOff>85725</xdr:rowOff>
        </xdr:from>
        <xdr:to>
          <xdr:col>7</xdr:col>
          <xdr:colOff>857250</xdr:colOff>
          <xdr:row>26</xdr:row>
          <xdr:rowOff>304800</xdr:rowOff>
        </xdr:to>
        <xdr:sp macro="" textlink="">
          <xdr:nvSpPr>
            <xdr:cNvPr id="1320" name="Option Button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26</xdr:row>
          <xdr:rowOff>85725</xdr:rowOff>
        </xdr:from>
        <xdr:to>
          <xdr:col>8</xdr:col>
          <xdr:colOff>847725</xdr:colOff>
          <xdr:row>26</xdr:row>
          <xdr:rowOff>304800</xdr:rowOff>
        </xdr:to>
        <xdr:sp macro="" textlink="">
          <xdr:nvSpPr>
            <xdr:cNvPr id="1321" name="Option Button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26</xdr:row>
          <xdr:rowOff>85725</xdr:rowOff>
        </xdr:from>
        <xdr:to>
          <xdr:col>9</xdr:col>
          <xdr:colOff>857250</xdr:colOff>
          <xdr:row>26</xdr:row>
          <xdr:rowOff>304800</xdr:rowOff>
        </xdr:to>
        <xdr:sp macro="" textlink="">
          <xdr:nvSpPr>
            <xdr:cNvPr id="1322" name="Option Button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10</xdr:col>
          <xdr:colOff>0</xdr:colOff>
          <xdr:row>28</xdr:row>
          <xdr:rowOff>0</xdr:rowOff>
        </xdr:to>
        <xdr:sp macro="" textlink="">
          <xdr:nvSpPr>
            <xdr:cNvPr id="1324" name="Group Box 300" hidden="1">
              <a:extLst>
                <a:ext uri="{63B3BB69-23CF-44E3-9099-C40C66FF867C}">
                  <a14:compatExt spid="_x0000_s1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57150</xdr:rowOff>
        </xdr:from>
        <xdr:to>
          <xdr:col>6</xdr:col>
          <xdr:colOff>885825</xdr:colOff>
          <xdr:row>27</xdr:row>
          <xdr:rowOff>276225</xdr:rowOff>
        </xdr:to>
        <xdr:sp macro="" textlink="">
          <xdr:nvSpPr>
            <xdr:cNvPr id="1325" name="Option Button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27</xdr:row>
          <xdr:rowOff>57150</xdr:rowOff>
        </xdr:from>
        <xdr:to>
          <xdr:col>7</xdr:col>
          <xdr:colOff>857250</xdr:colOff>
          <xdr:row>27</xdr:row>
          <xdr:rowOff>276225</xdr:rowOff>
        </xdr:to>
        <xdr:sp macro="" textlink="">
          <xdr:nvSpPr>
            <xdr:cNvPr id="1326" name="Option Button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27</xdr:row>
          <xdr:rowOff>57150</xdr:rowOff>
        </xdr:from>
        <xdr:to>
          <xdr:col>8</xdr:col>
          <xdr:colOff>847725</xdr:colOff>
          <xdr:row>27</xdr:row>
          <xdr:rowOff>276225</xdr:rowOff>
        </xdr:to>
        <xdr:sp macro="" textlink="">
          <xdr:nvSpPr>
            <xdr:cNvPr id="1327" name="Option Button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27</xdr:row>
          <xdr:rowOff>57150</xdr:rowOff>
        </xdr:from>
        <xdr:to>
          <xdr:col>9</xdr:col>
          <xdr:colOff>857250</xdr:colOff>
          <xdr:row>27</xdr:row>
          <xdr:rowOff>276225</xdr:rowOff>
        </xdr:to>
        <xdr:sp macro="" textlink="">
          <xdr:nvSpPr>
            <xdr:cNvPr id="1328" name="Option Button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10</xdr:col>
          <xdr:colOff>0</xdr:colOff>
          <xdr:row>29</xdr:row>
          <xdr:rowOff>0</xdr:rowOff>
        </xdr:to>
        <xdr:sp macro="" textlink="">
          <xdr:nvSpPr>
            <xdr:cNvPr id="1329" name="Group Box 305" hidden="1">
              <a:extLst>
                <a:ext uri="{63B3BB69-23CF-44E3-9099-C40C66FF867C}">
                  <a14:compatExt spid="_x0000_s1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28</xdr:row>
          <xdr:rowOff>57150</xdr:rowOff>
        </xdr:from>
        <xdr:to>
          <xdr:col>6</xdr:col>
          <xdr:colOff>895350</xdr:colOff>
          <xdr:row>28</xdr:row>
          <xdr:rowOff>276225</xdr:rowOff>
        </xdr:to>
        <xdr:sp macro="" textlink="">
          <xdr:nvSpPr>
            <xdr:cNvPr id="1330" name="Option Button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28</xdr:row>
          <xdr:rowOff>57150</xdr:rowOff>
        </xdr:from>
        <xdr:to>
          <xdr:col>7</xdr:col>
          <xdr:colOff>866775</xdr:colOff>
          <xdr:row>28</xdr:row>
          <xdr:rowOff>276225</xdr:rowOff>
        </xdr:to>
        <xdr:sp macro="" textlink="">
          <xdr:nvSpPr>
            <xdr:cNvPr id="1331" name="Option Button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28</xdr:row>
          <xdr:rowOff>57150</xdr:rowOff>
        </xdr:from>
        <xdr:to>
          <xdr:col>8</xdr:col>
          <xdr:colOff>857250</xdr:colOff>
          <xdr:row>28</xdr:row>
          <xdr:rowOff>276225</xdr:rowOff>
        </xdr:to>
        <xdr:sp macro="" textlink="">
          <xdr:nvSpPr>
            <xdr:cNvPr id="1332" name="Option Button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28</xdr:row>
          <xdr:rowOff>57150</xdr:rowOff>
        </xdr:from>
        <xdr:to>
          <xdr:col>9</xdr:col>
          <xdr:colOff>866775</xdr:colOff>
          <xdr:row>28</xdr:row>
          <xdr:rowOff>276225</xdr:rowOff>
        </xdr:to>
        <xdr:sp macro="" textlink="">
          <xdr:nvSpPr>
            <xdr:cNvPr id="1333" name="Option Button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10</xdr:col>
          <xdr:colOff>0</xdr:colOff>
          <xdr:row>30</xdr:row>
          <xdr:rowOff>0</xdr:rowOff>
        </xdr:to>
        <xdr:sp macro="" textlink="">
          <xdr:nvSpPr>
            <xdr:cNvPr id="1334" name="Group Box 310" hidden="1">
              <a:extLst>
                <a:ext uri="{63B3BB69-23CF-44E3-9099-C40C66FF867C}">
                  <a14:compatExt spid="_x0000_s1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29</xdr:row>
          <xdr:rowOff>66675</xdr:rowOff>
        </xdr:from>
        <xdr:to>
          <xdr:col>6</xdr:col>
          <xdr:colOff>895350</xdr:colOff>
          <xdr:row>29</xdr:row>
          <xdr:rowOff>285750</xdr:rowOff>
        </xdr:to>
        <xdr:sp macro="" textlink="">
          <xdr:nvSpPr>
            <xdr:cNvPr id="1335" name="Option Button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66675</xdr:rowOff>
        </xdr:from>
        <xdr:to>
          <xdr:col>7</xdr:col>
          <xdr:colOff>866775</xdr:colOff>
          <xdr:row>29</xdr:row>
          <xdr:rowOff>285750</xdr:rowOff>
        </xdr:to>
        <xdr:sp macro="" textlink="">
          <xdr:nvSpPr>
            <xdr:cNvPr id="1336" name="Option Button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29</xdr:row>
          <xdr:rowOff>66675</xdr:rowOff>
        </xdr:from>
        <xdr:to>
          <xdr:col>8</xdr:col>
          <xdr:colOff>857250</xdr:colOff>
          <xdr:row>29</xdr:row>
          <xdr:rowOff>285750</xdr:rowOff>
        </xdr:to>
        <xdr:sp macro="" textlink="">
          <xdr:nvSpPr>
            <xdr:cNvPr id="1337" name="Option Button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29</xdr:row>
          <xdr:rowOff>66675</xdr:rowOff>
        </xdr:from>
        <xdr:to>
          <xdr:col>9</xdr:col>
          <xdr:colOff>866775</xdr:colOff>
          <xdr:row>29</xdr:row>
          <xdr:rowOff>285750</xdr:rowOff>
        </xdr:to>
        <xdr:sp macro="" textlink="">
          <xdr:nvSpPr>
            <xdr:cNvPr id="1338" name="Option Button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10</xdr:col>
          <xdr:colOff>0</xdr:colOff>
          <xdr:row>31</xdr:row>
          <xdr:rowOff>0</xdr:rowOff>
        </xdr:to>
        <xdr:sp macro="" textlink="">
          <xdr:nvSpPr>
            <xdr:cNvPr id="1339" name="Group Box 315" hidden="1">
              <a:extLst>
                <a:ext uri="{63B3BB69-23CF-44E3-9099-C40C66FF867C}">
                  <a14:compatExt spid="_x0000_s1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30</xdr:row>
          <xdr:rowOff>66675</xdr:rowOff>
        </xdr:from>
        <xdr:to>
          <xdr:col>6</xdr:col>
          <xdr:colOff>895350</xdr:colOff>
          <xdr:row>30</xdr:row>
          <xdr:rowOff>285750</xdr:rowOff>
        </xdr:to>
        <xdr:sp macro="" textlink="">
          <xdr:nvSpPr>
            <xdr:cNvPr id="1340" name="Option Button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30</xdr:row>
          <xdr:rowOff>66675</xdr:rowOff>
        </xdr:from>
        <xdr:to>
          <xdr:col>7</xdr:col>
          <xdr:colOff>866775</xdr:colOff>
          <xdr:row>30</xdr:row>
          <xdr:rowOff>285750</xdr:rowOff>
        </xdr:to>
        <xdr:sp macro="" textlink="">
          <xdr:nvSpPr>
            <xdr:cNvPr id="1341" name="Option Button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30</xdr:row>
          <xdr:rowOff>66675</xdr:rowOff>
        </xdr:from>
        <xdr:to>
          <xdr:col>8</xdr:col>
          <xdr:colOff>857250</xdr:colOff>
          <xdr:row>30</xdr:row>
          <xdr:rowOff>285750</xdr:rowOff>
        </xdr:to>
        <xdr:sp macro="" textlink="">
          <xdr:nvSpPr>
            <xdr:cNvPr id="1342" name="Option Button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30</xdr:row>
          <xdr:rowOff>66675</xdr:rowOff>
        </xdr:from>
        <xdr:to>
          <xdr:col>9</xdr:col>
          <xdr:colOff>866775</xdr:colOff>
          <xdr:row>30</xdr:row>
          <xdr:rowOff>285750</xdr:rowOff>
        </xdr:to>
        <xdr:sp macro="" textlink="">
          <xdr:nvSpPr>
            <xdr:cNvPr id="1343" name="Option Button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12</xdr:col>
          <xdr:colOff>0</xdr:colOff>
          <xdr:row>52</xdr:row>
          <xdr:rowOff>0</xdr:rowOff>
        </xdr:to>
        <xdr:sp macro="" textlink="">
          <xdr:nvSpPr>
            <xdr:cNvPr id="1344" name="Group Box 320" hidden="1">
              <a:extLst>
                <a:ext uri="{63B3BB69-23CF-44E3-9099-C40C66FF867C}">
                  <a14:compatExt spid="_x0000_s1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51</xdr:row>
          <xdr:rowOff>161925</xdr:rowOff>
        </xdr:from>
        <xdr:to>
          <xdr:col>6</xdr:col>
          <xdr:colOff>819150</xdr:colOff>
          <xdr:row>51</xdr:row>
          <xdr:rowOff>381000</xdr:rowOff>
        </xdr:to>
        <xdr:sp macro="" textlink="">
          <xdr:nvSpPr>
            <xdr:cNvPr id="1345" name="Option Button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51</xdr:row>
          <xdr:rowOff>152400</xdr:rowOff>
        </xdr:from>
        <xdr:to>
          <xdr:col>7</xdr:col>
          <xdr:colOff>857250</xdr:colOff>
          <xdr:row>51</xdr:row>
          <xdr:rowOff>371475</xdr:rowOff>
        </xdr:to>
        <xdr:sp macro="" textlink="">
          <xdr:nvSpPr>
            <xdr:cNvPr id="1346" name="Option Button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51</xdr:row>
          <xdr:rowOff>161925</xdr:rowOff>
        </xdr:from>
        <xdr:to>
          <xdr:col>8</xdr:col>
          <xdr:colOff>866775</xdr:colOff>
          <xdr:row>51</xdr:row>
          <xdr:rowOff>381000</xdr:rowOff>
        </xdr:to>
        <xdr:sp macro="" textlink="">
          <xdr:nvSpPr>
            <xdr:cNvPr id="1347" name="Option Button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51</xdr:row>
          <xdr:rowOff>142875</xdr:rowOff>
        </xdr:from>
        <xdr:to>
          <xdr:col>9</xdr:col>
          <xdr:colOff>847725</xdr:colOff>
          <xdr:row>51</xdr:row>
          <xdr:rowOff>361950</xdr:rowOff>
        </xdr:to>
        <xdr:sp macro="" textlink="">
          <xdr:nvSpPr>
            <xdr:cNvPr id="1348" name="Option Button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51</xdr:row>
          <xdr:rowOff>161925</xdr:rowOff>
        </xdr:from>
        <xdr:to>
          <xdr:col>10</xdr:col>
          <xdr:colOff>828675</xdr:colOff>
          <xdr:row>51</xdr:row>
          <xdr:rowOff>381000</xdr:rowOff>
        </xdr:to>
        <xdr:sp macro="" textlink="">
          <xdr:nvSpPr>
            <xdr:cNvPr id="1349" name="Option Button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51</xdr:row>
          <xdr:rowOff>152400</xdr:rowOff>
        </xdr:from>
        <xdr:to>
          <xdr:col>11</xdr:col>
          <xdr:colOff>866775</xdr:colOff>
          <xdr:row>51</xdr:row>
          <xdr:rowOff>371475</xdr:rowOff>
        </xdr:to>
        <xdr:sp macro="" textlink="">
          <xdr:nvSpPr>
            <xdr:cNvPr id="1350" name="Option Button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12</xdr:col>
          <xdr:colOff>0</xdr:colOff>
          <xdr:row>53</xdr:row>
          <xdr:rowOff>0</xdr:rowOff>
        </xdr:to>
        <xdr:sp macro="" textlink="">
          <xdr:nvSpPr>
            <xdr:cNvPr id="1351" name="Group Box 327" hidden="1">
              <a:extLst>
                <a:ext uri="{63B3BB69-23CF-44E3-9099-C40C66FF867C}">
                  <a14:compatExt spid="_x0000_s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133350</xdr:rowOff>
        </xdr:from>
        <xdr:to>
          <xdr:col>6</xdr:col>
          <xdr:colOff>819150</xdr:colOff>
          <xdr:row>52</xdr:row>
          <xdr:rowOff>361950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52</xdr:row>
          <xdr:rowOff>133350</xdr:rowOff>
        </xdr:from>
        <xdr:to>
          <xdr:col>7</xdr:col>
          <xdr:colOff>857250</xdr:colOff>
          <xdr:row>52</xdr:row>
          <xdr:rowOff>352425</xdr:rowOff>
        </xdr:to>
        <xdr:sp macro="" textlink="">
          <xdr:nvSpPr>
            <xdr:cNvPr id="1353" name="Option Button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52</xdr:row>
          <xdr:rowOff>133350</xdr:rowOff>
        </xdr:from>
        <xdr:to>
          <xdr:col>8</xdr:col>
          <xdr:colOff>866775</xdr:colOff>
          <xdr:row>52</xdr:row>
          <xdr:rowOff>361950</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52</xdr:row>
          <xdr:rowOff>133350</xdr:rowOff>
        </xdr:from>
        <xdr:to>
          <xdr:col>9</xdr:col>
          <xdr:colOff>847725</xdr:colOff>
          <xdr:row>52</xdr:row>
          <xdr:rowOff>352425</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52</xdr:row>
          <xdr:rowOff>133350</xdr:rowOff>
        </xdr:from>
        <xdr:to>
          <xdr:col>10</xdr:col>
          <xdr:colOff>828675</xdr:colOff>
          <xdr:row>52</xdr:row>
          <xdr:rowOff>361950</xdr:rowOff>
        </xdr:to>
        <xdr:sp macro="" textlink="">
          <xdr:nvSpPr>
            <xdr:cNvPr id="1356" name="Option Button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52</xdr:row>
          <xdr:rowOff>133350</xdr:rowOff>
        </xdr:from>
        <xdr:to>
          <xdr:col>11</xdr:col>
          <xdr:colOff>866775</xdr:colOff>
          <xdr:row>52</xdr:row>
          <xdr:rowOff>352425</xdr:rowOff>
        </xdr:to>
        <xdr:sp macro="" textlink="">
          <xdr:nvSpPr>
            <xdr:cNvPr id="1357" name="Option Button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10</xdr:col>
          <xdr:colOff>1104900</xdr:colOff>
          <xdr:row>65</xdr:row>
          <xdr:rowOff>0</xdr:rowOff>
        </xdr:to>
        <xdr:sp macro="" textlink="">
          <xdr:nvSpPr>
            <xdr:cNvPr id="1358" name="Group Box 334" hidden="1">
              <a:extLst>
                <a:ext uri="{63B3BB69-23CF-44E3-9099-C40C66FF867C}">
                  <a14:compatExt spid="_x0000_s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64</xdr:row>
          <xdr:rowOff>114300</xdr:rowOff>
        </xdr:from>
        <xdr:to>
          <xdr:col>6</xdr:col>
          <xdr:colOff>885825</xdr:colOff>
          <xdr:row>64</xdr:row>
          <xdr:rowOff>333375</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64</xdr:row>
          <xdr:rowOff>114300</xdr:rowOff>
        </xdr:from>
        <xdr:to>
          <xdr:col>7</xdr:col>
          <xdr:colOff>885825</xdr:colOff>
          <xdr:row>64</xdr:row>
          <xdr:rowOff>333375</xdr:rowOff>
        </xdr:to>
        <xdr:sp macro="" textlink="">
          <xdr:nvSpPr>
            <xdr:cNvPr id="1360" name="Option Button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64</xdr:row>
          <xdr:rowOff>114300</xdr:rowOff>
        </xdr:from>
        <xdr:to>
          <xdr:col>8</xdr:col>
          <xdr:colOff>847725</xdr:colOff>
          <xdr:row>64</xdr:row>
          <xdr:rowOff>333375</xdr:rowOff>
        </xdr:to>
        <xdr:sp macro="" textlink="">
          <xdr:nvSpPr>
            <xdr:cNvPr id="1361" name="Option Button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64</xdr:row>
          <xdr:rowOff>114300</xdr:rowOff>
        </xdr:from>
        <xdr:to>
          <xdr:col>9</xdr:col>
          <xdr:colOff>857250</xdr:colOff>
          <xdr:row>64</xdr:row>
          <xdr:rowOff>333375</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64</xdr:row>
          <xdr:rowOff>114300</xdr:rowOff>
        </xdr:from>
        <xdr:to>
          <xdr:col>10</xdr:col>
          <xdr:colOff>895350</xdr:colOff>
          <xdr:row>64</xdr:row>
          <xdr:rowOff>333375</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10</xdr:col>
          <xdr:colOff>1104900</xdr:colOff>
          <xdr:row>66</xdr:row>
          <xdr:rowOff>0</xdr:rowOff>
        </xdr:to>
        <xdr:sp macro="" textlink="">
          <xdr:nvSpPr>
            <xdr:cNvPr id="1364" name="Group Box 340" hidden="1">
              <a:extLst>
                <a:ext uri="{63B3BB69-23CF-44E3-9099-C40C66FF867C}">
                  <a14:compatExt spid="_x0000_s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65</xdr:row>
          <xdr:rowOff>47625</xdr:rowOff>
        </xdr:from>
        <xdr:to>
          <xdr:col>6</xdr:col>
          <xdr:colOff>895350</xdr:colOff>
          <xdr:row>65</xdr:row>
          <xdr:rowOff>266700</xdr:rowOff>
        </xdr:to>
        <xdr:sp macro="" textlink="">
          <xdr:nvSpPr>
            <xdr:cNvPr id="1365" name="Option Button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65</xdr:row>
          <xdr:rowOff>47625</xdr:rowOff>
        </xdr:from>
        <xdr:to>
          <xdr:col>7</xdr:col>
          <xdr:colOff>895350</xdr:colOff>
          <xdr:row>65</xdr:row>
          <xdr:rowOff>266700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65</xdr:row>
          <xdr:rowOff>47625</xdr:rowOff>
        </xdr:from>
        <xdr:to>
          <xdr:col>8</xdr:col>
          <xdr:colOff>857250</xdr:colOff>
          <xdr:row>65</xdr:row>
          <xdr:rowOff>266700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65</xdr:row>
          <xdr:rowOff>47625</xdr:rowOff>
        </xdr:from>
        <xdr:to>
          <xdr:col>9</xdr:col>
          <xdr:colOff>866775</xdr:colOff>
          <xdr:row>65</xdr:row>
          <xdr:rowOff>266700</xdr:rowOff>
        </xdr:to>
        <xdr:sp macro="" textlink="">
          <xdr:nvSpPr>
            <xdr:cNvPr id="1368" name="Option Button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65</xdr:row>
          <xdr:rowOff>47625</xdr:rowOff>
        </xdr:from>
        <xdr:to>
          <xdr:col>10</xdr:col>
          <xdr:colOff>904875</xdr:colOff>
          <xdr:row>65</xdr:row>
          <xdr:rowOff>266700</xdr:rowOff>
        </xdr:to>
        <xdr:sp macro="" textlink="">
          <xdr:nvSpPr>
            <xdr:cNvPr id="1369" name="Option Button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0</xdr:rowOff>
        </xdr:from>
        <xdr:to>
          <xdr:col>10</xdr:col>
          <xdr:colOff>1104900</xdr:colOff>
          <xdr:row>67</xdr:row>
          <xdr:rowOff>0</xdr:rowOff>
        </xdr:to>
        <xdr:sp macro="" textlink="">
          <xdr:nvSpPr>
            <xdr:cNvPr id="1370" name="Group Box 346" hidden="1">
              <a:extLst>
                <a:ext uri="{63B3BB69-23CF-44E3-9099-C40C66FF867C}">
                  <a14:compatExt spid="_x0000_s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66</xdr:row>
          <xdr:rowOff>57150</xdr:rowOff>
        </xdr:from>
        <xdr:to>
          <xdr:col>6</xdr:col>
          <xdr:colOff>895350</xdr:colOff>
          <xdr:row>66</xdr:row>
          <xdr:rowOff>276225</xdr:rowOff>
        </xdr:to>
        <xdr:sp macro="" textlink="">
          <xdr:nvSpPr>
            <xdr:cNvPr id="1371" name="Option Button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66</xdr:row>
          <xdr:rowOff>57150</xdr:rowOff>
        </xdr:from>
        <xdr:to>
          <xdr:col>7</xdr:col>
          <xdr:colOff>895350</xdr:colOff>
          <xdr:row>66</xdr:row>
          <xdr:rowOff>276225</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66</xdr:row>
          <xdr:rowOff>57150</xdr:rowOff>
        </xdr:from>
        <xdr:to>
          <xdr:col>8</xdr:col>
          <xdr:colOff>857250</xdr:colOff>
          <xdr:row>66</xdr:row>
          <xdr:rowOff>276225</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66</xdr:row>
          <xdr:rowOff>57150</xdr:rowOff>
        </xdr:from>
        <xdr:to>
          <xdr:col>9</xdr:col>
          <xdr:colOff>866775</xdr:colOff>
          <xdr:row>66</xdr:row>
          <xdr:rowOff>276225</xdr:rowOff>
        </xdr:to>
        <xdr:sp macro="" textlink="">
          <xdr:nvSpPr>
            <xdr:cNvPr id="1374" name="Option Button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66</xdr:row>
          <xdr:rowOff>57150</xdr:rowOff>
        </xdr:from>
        <xdr:to>
          <xdr:col>10</xdr:col>
          <xdr:colOff>904875</xdr:colOff>
          <xdr:row>66</xdr:row>
          <xdr:rowOff>276225</xdr:rowOff>
        </xdr:to>
        <xdr:sp macro="" textlink="">
          <xdr:nvSpPr>
            <xdr:cNvPr id="1375" name="Option Button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10</xdr:col>
          <xdr:colOff>1104900</xdr:colOff>
          <xdr:row>68</xdr:row>
          <xdr:rowOff>0</xdr:rowOff>
        </xdr:to>
        <xdr:sp macro="" textlink="">
          <xdr:nvSpPr>
            <xdr:cNvPr id="1376" name="Group Box 352" hidden="1">
              <a:extLst>
                <a:ext uri="{63B3BB69-23CF-44E3-9099-C40C66FF867C}">
                  <a14:compatExt spid="_x0000_s1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67</xdr:row>
          <xdr:rowOff>47625</xdr:rowOff>
        </xdr:from>
        <xdr:to>
          <xdr:col>6</xdr:col>
          <xdr:colOff>895350</xdr:colOff>
          <xdr:row>67</xdr:row>
          <xdr:rowOff>266700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67</xdr:row>
          <xdr:rowOff>47625</xdr:rowOff>
        </xdr:from>
        <xdr:to>
          <xdr:col>7</xdr:col>
          <xdr:colOff>895350</xdr:colOff>
          <xdr:row>67</xdr:row>
          <xdr:rowOff>266700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67</xdr:row>
          <xdr:rowOff>47625</xdr:rowOff>
        </xdr:from>
        <xdr:to>
          <xdr:col>8</xdr:col>
          <xdr:colOff>857250</xdr:colOff>
          <xdr:row>67</xdr:row>
          <xdr:rowOff>266700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67</xdr:row>
          <xdr:rowOff>47625</xdr:rowOff>
        </xdr:from>
        <xdr:to>
          <xdr:col>9</xdr:col>
          <xdr:colOff>866775</xdr:colOff>
          <xdr:row>67</xdr:row>
          <xdr:rowOff>266700</xdr:rowOff>
        </xdr:to>
        <xdr:sp macro="" textlink="">
          <xdr:nvSpPr>
            <xdr:cNvPr id="1380" name="Option Button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67</xdr:row>
          <xdr:rowOff>47625</xdr:rowOff>
        </xdr:from>
        <xdr:to>
          <xdr:col>10</xdr:col>
          <xdr:colOff>904875</xdr:colOff>
          <xdr:row>67</xdr:row>
          <xdr:rowOff>266700</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10</xdr:col>
          <xdr:colOff>1104900</xdr:colOff>
          <xdr:row>69</xdr:row>
          <xdr:rowOff>0</xdr:rowOff>
        </xdr:to>
        <xdr:sp macro="" textlink="">
          <xdr:nvSpPr>
            <xdr:cNvPr id="1382" name="Group Box 358" hidden="1">
              <a:extLst>
                <a:ext uri="{63B3BB69-23CF-44E3-9099-C40C66FF867C}">
                  <a14:compatExt spid="_x0000_s1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68</xdr:row>
          <xdr:rowOff>47625</xdr:rowOff>
        </xdr:from>
        <xdr:to>
          <xdr:col>6</xdr:col>
          <xdr:colOff>914400</xdr:colOff>
          <xdr:row>68</xdr:row>
          <xdr:rowOff>266700</xdr:rowOff>
        </xdr:to>
        <xdr:sp macro="" textlink="">
          <xdr:nvSpPr>
            <xdr:cNvPr id="1383" name="Option Button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68</xdr:row>
          <xdr:rowOff>47625</xdr:rowOff>
        </xdr:from>
        <xdr:to>
          <xdr:col>7</xdr:col>
          <xdr:colOff>904875</xdr:colOff>
          <xdr:row>68</xdr:row>
          <xdr:rowOff>266700</xdr:rowOff>
        </xdr:to>
        <xdr:sp macro="" textlink="">
          <xdr:nvSpPr>
            <xdr:cNvPr id="1384" name="Option Button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68</xdr:row>
          <xdr:rowOff>47625</xdr:rowOff>
        </xdr:from>
        <xdr:to>
          <xdr:col>8</xdr:col>
          <xdr:colOff>866775</xdr:colOff>
          <xdr:row>68</xdr:row>
          <xdr:rowOff>266700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68</xdr:row>
          <xdr:rowOff>47625</xdr:rowOff>
        </xdr:from>
        <xdr:to>
          <xdr:col>9</xdr:col>
          <xdr:colOff>885825</xdr:colOff>
          <xdr:row>68</xdr:row>
          <xdr:rowOff>266700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68</xdr:row>
          <xdr:rowOff>47625</xdr:rowOff>
        </xdr:from>
        <xdr:to>
          <xdr:col>10</xdr:col>
          <xdr:colOff>914400</xdr:colOff>
          <xdr:row>68</xdr:row>
          <xdr:rowOff>266700</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12</xdr:col>
          <xdr:colOff>0</xdr:colOff>
          <xdr:row>77</xdr:row>
          <xdr:rowOff>0</xdr:rowOff>
        </xdr:to>
        <xdr:sp macro="" textlink="">
          <xdr:nvSpPr>
            <xdr:cNvPr id="1388" name="Group Box 364" hidden="1">
              <a:extLst>
                <a:ext uri="{63B3BB69-23CF-44E3-9099-C40C66FF867C}">
                  <a14:compatExt spid="_x0000_s1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76</xdr:row>
          <xdr:rowOff>266700</xdr:rowOff>
        </xdr:from>
        <xdr:to>
          <xdr:col>6</xdr:col>
          <xdr:colOff>838200</xdr:colOff>
          <xdr:row>76</xdr:row>
          <xdr:rowOff>495300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76</xdr:row>
          <xdr:rowOff>257175</xdr:rowOff>
        </xdr:from>
        <xdr:to>
          <xdr:col>7</xdr:col>
          <xdr:colOff>847725</xdr:colOff>
          <xdr:row>76</xdr:row>
          <xdr:rowOff>476250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76</xdr:row>
          <xdr:rowOff>266700</xdr:rowOff>
        </xdr:from>
        <xdr:to>
          <xdr:col>8</xdr:col>
          <xdr:colOff>876300</xdr:colOff>
          <xdr:row>76</xdr:row>
          <xdr:rowOff>495300</xdr:rowOff>
        </xdr:to>
        <xdr:sp macro="" textlink="">
          <xdr:nvSpPr>
            <xdr:cNvPr id="1391" name="Option Button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76</xdr:row>
          <xdr:rowOff>247650</xdr:rowOff>
        </xdr:from>
        <xdr:to>
          <xdr:col>9</xdr:col>
          <xdr:colOff>885825</xdr:colOff>
          <xdr:row>76</xdr:row>
          <xdr:rowOff>466725</xdr:rowOff>
        </xdr:to>
        <xdr:sp macro="" textlink="">
          <xdr:nvSpPr>
            <xdr:cNvPr id="1392" name="Option Button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76</xdr:row>
          <xdr:rowOff>266700</xdr:rowOff>
        </xdr:from>
        <xdr:to>
          <xdr:col>10</xdr:col>
          <xdr:colOff>866775</xdr:colOff>
          <xdr:row>76</xdr:row>
          <xdr:rowOff>495300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76</xdr:row>
          <xdr:rowOff>257175</xdr:rowOff>
        </xdr:from>
        <xdr:to>
          <xdr:col>11</xdr:col>
          <xdr:colOff>895350</xdr:colOff>
          <xdr:row>76</xdr:row>
          <xdr:rowOff>476250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12</xdr:col>
          <xdr:colOff>0</xdr:colOff>
          <xdr:row>78</xdr:row>
          <xdr:rowOff>0</xdr:rowOff>
        </xdr:to>
        <xdr:sp macro="" textlink="">
          <xdr:nvSpPr>
            <xdr:cNvPr id="1395" name="Group Box 371" hidden="1">
              <a:extLst>
                <a:ext uri="{63B3BB69-23CF-44E3-9099-C40C66FF867C}">
                  <a14:compatExt spid="_x0000_s1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200025</xdr:rowOff>
        </xdr:from>
        <xdr:to>
          <xdr:col>6</xdr:col>
          <xdr:colOff>838200</xdr:colOff>
          <xdr:row>77</xdr:row>
          <xdr:rowOff>428625</xdr:rowOff>
        </xdr:to>
        <xdr:sp macro="" textlink="">
          <xdr:nvSpPr>
            <xdr:cNvPr id="1396" name="Option Button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77</xdr:row>
          <xdr:rowOff>190500</xdr:rowOff>
        </xdr:from>
        <xdr:to>
          <xdr:col>7</xdr:col>
          <xdr:colOff>847725</xdr:colOff>
          <xdr:row>77</xdr:row>
          <xdr:rowOff>409575</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77</xdr:row>
          <xdr:rowOff>200025</xdr:rowOff>
        </xdr:from>
        <xdr:to>
          <xdr:col>8</xdr:col>
          <xdr:colOff>876300</xdr:colOff>
          <xdr:row>77</xdr:row>
          <xdr:rowOff>428625</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77</xdr:row>
          <xdr:rowOff>180975</xdr:rowOff>
        </xdr:from>
        <xdr:to>
          <xdr:col>9</xdr:col>
          <xdr:colOff>885825</xdr:colOff>
          <xdr:row>77</xdr:row>
          <xdr:rowOff>400050</xdr:rowOff>
        </xdr:to>
        <xdr:sp macro="" textlink="">
          <xdr:nvSpPr>
            <xdr:cNvPr id="1399" name="Option Button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77</xdr:row>
          <xdr:rowOff>200025</xdr:rowOff>
        </xdr:from>
        <xdr:to>
          <xdr:col>10</xdr:col>
          <xdr:colOff>866775</xdr:colOff>
          <xdr:row>77</xdr:row>
          <xdr:rowOff>428625</xdr:rowOff>
        </xdr:to>
        <xdr:sp macro="" textlink="">
          <xdr:nvSpPr>
            <xdr:cNvPr id="1400" name="Option Button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77</xdr:row>
          <xdr:rowOff>190500</xdr:rowOff>
        </xdr:from>
        <xdr:to>
          <xdr:col>11</xdr:col>
          <xdr:colOff>895350</xdr:colOff>
          <xdr:row>77</xdr:row>
          <xdr:rowOff>409575</xdr:rowOff>
        </xdr:to>
        <xdr:sp macro="" textlink="">
          <xdr:nvSpPr>
            <xdr:cNvPr id="1401" name="Option Button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12</xdr:col>
          <xdr:colOff>0</xdr:colOff>
          <xdr:row>79</xdr:row>
          <xdr:rowOff>0</xdr:rowOff>
        </xdr:to>
        <xdr:sp macro="" textlink="">
          <xdr:nvSpPr>
            <xdr:cNvPr id="1402" name="Group Box 378" hidden="1">
              <a:extLst>
                <a:ext uri="{63B3BB69-23CF-44E3-9099-C40C66FF867C}">
                  <a14:compatExt spid="_x0000_s1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78</xdr:row>
          <xdr:rowOff>200025</xdr:rowOff>
        </xdr:from>
        <xdr:to>
          <xdr:col>6</xdr:col>
          <xdr:colOff>838200</xdr:colOff>
          <xdr:row>78</xdr:row>
          <xdr:rowOff>428625</xdr:rowOff>
        </xdr:to>
        <xdr:sp macro="" textlink="">
          <xdr:nvSpPr>
            <xdr:cNvPr id="1403" name="Option Button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78</xdr:row>
          <xdr:rowOff>190500</xdr:rowOff>
        </xdr:from>
        <xdr:to>
          <xdr:col>7</xdr:col>
          <xdr:colOff>847725</xdr:colOff>
          <xdr:row>78</xdr:row>
          <xdr:rowOff>409575</xdr:rowOff>
        </xdr:to>
        <xdr:sp macro="" textlink="">
          <xdr:nvSpPr>
            <xdr:cNvPr id="1404" name="Option Button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78</xdr:row>
          <xdr:rowOff>200025</xdr:rowOff>
        </xdr:from>
        <xdr:to>
          <xdr:col>8</xdr:col>
          <xdr:colOff>876300</xdr:colOff>
          <xdr:row>78</xdr:row>
          <xdr:rowOff>428625</xdr:rowOff>
        </xdr:to>
        <xdr:sp macro="" textlink="">
          <xdr:nvSpPr>
            <xdr:cNvPr id="1405" name="Option Button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78</xdr:row>
          <xdr:rowOff>209550</xdr:rowOff>
        </xdr:from>
        <xdr:to>
          <xdr:col>9</xdr:col>
          <xdr:colOff>885825</xdr:colOff>
          <xdr:row>78</xdr:row>
          <xdr:rowOff>428625</xdr:rowOff>
        </xdr:to>
        <xdr:sp macro="" textlink="">
          <xdr:nvSpPr>
            <xdr:cNvPr id="1406" name="Option Button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78</xdr:row>
          <xdr:rowOff>200025</xdr:rowOff>
        </xdr:from>
        <xdr:to>
          <xdr:col>10</xdr:col>
          <xdr:colOff>866775</xdr:colOff>
          <xdr:row>78</xdr:row>
          <xdr:rowOff>428625</xdr:rowOff>
        </xdr:to>
        <xdr:sp macro="" textlink="">
          <xdr:nvSpPr>
            <xdr:cNvPr id="1407" name="Option Button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78</xdr:row>
          <xdr:rowOff>190500</xdr:rowOff>
        </xdr:from>
        <xdr:to>
          <xdr:col>11</xdr:col>
          <xdr:colOff>895350</xdr:colOff>
          <xdr:row>78</xdr:row>
          <xdr:rowOff>409575</xdr:rowOff>
        </xdr:to>
        <xdr:sp macro="" textlink="">
          <xdr:nvSpPr>
            <xdr:cNvPr id="1408" name="Option Button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12</xdr:col>
          <xdr:colOff>0</xdr:colOff>
          <xdr:row>80</xdr:row>
          <xdr:rowOff>0</xdr:rowOff>
        </xdr:to>
        <xdr:sp macro="" textlink="">
          <xdr:nvSpPr>
            <xdr:cNvPr id="1409" name="Group Box 385" hidden="1">
              <a:extLst>
                <a:ext uri="{63B3BB69-23CF-44E3-9099-C40C66FF867C}">
                  <a14:compatExt spid="_x0000_s1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79</xdr:row>
          <xdr:rowOff>219075</xdr:rowOff>
        </xdr:from>
        <xdr:to>
          <xdr:col>6</xdr:col>
          <xdr:colOff>838200</xdr:colOff>
          <xdr:row>79</xdr:row>
          <xdr:rowOff>438150</xdr:rowOff>
        </xdr:to>
        <xdr:sp macro="" textlink="">
          <xdr:nvSpPr>
            <xdr:cNvPr id="1410" name="Option Button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79</xdr:row>
          <xdr:rowOff>209550</xdr:rowOff>
        </xdr:from>
        <xdr:to>
          <xdr:col>7</xdr:col>
          <xdr:colOff>828675</xdr:colOff>
          <xdr:row>79</xdr:row>
          <xdr:rowOff>428625</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79</xdr:row>
          <xdr:rowOff>219075</xdr:rowOff>
        </xdr:from>
        <xdr:to>
          <xdr:col>8</xdr:col>
          <xdr:colOff>866775</xdr:colOff>
          <xdr:row>79</xdr:row>
          <xdr:rowOff>438150</xdr:rowOff>
        </xdr:to>
        <xdr:sp macro="" textlink="">
          <xdr:nvSpPr>
            <xdr:cNvPr id="1412" name="Option Button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79</xdr:row>
          <xdr:rowOff>209550</xdr:rowOff>
        </xdr:from>
        <xdr:to>
          <xdr:col>9</xdr:col>
          <xdr:colOff>866775</xdr:colOff>
          <xdr:row>79</xdr:row>
          <xdr:rowOff>438150</xdr:rowOff>
        </xdr:to>
        <xdr:sp macro="" textlink="">
          <xdr:nvSpPr>
            <xdr:cNvPr id="1413" name="Option Button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79</xdr:row>
          <xdr:rowOff>219075</xdr:rowOff>
        </xdr:from>
        <xdr:to>
          <xdr:col>10</xdr:col>
          <xdr:colOff>866775</xdr:colOff>
          <xdr:row>79</xdr:row>
          <xdr:rowOff>438150</xdr:rowOff>
        </xdr:to>
        <xdr:sp macro="" textlink="">
          <xdr:nvSpPr>
            <xdr:cNvPr id="1414" name="Option Button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79</xdr:row>
          <xdr:rowOff>209550</xdr:rowOff>
        </xdr:from>
        <xdr:to>
          <xdr:col>11</xdr:col>
          <xdr:colOff>885825</xdr:colOff>
          <xdr:row>79</xdr:row>
          <xdr:rowOff>428625</xdr:rowOff>
        </xdr:to>
        <xdr:sp macro="" textlink="">
          <xdr:nvSpPr>
            <xdr:cNvPr id="1415" name="Option Button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0</xdr:rowOff>
        </xdr:from>
        <xdr:to>
          <xdr:col>12</xdr:col>
          <xdr:colOff>0</xdr:colOff>
          <xdr:row>82</xdr:row>
          <xdr:rowOff>0</xdr:rowOff>
        </xdr:to>
        <xdr:sp macro="" textlink="">
          <xdr:nvSpPr>
            <xdr:cNvPr id="1437" name="Group Box 413" hidden="1">
              <a:extLst>
                <a:ext uri="{63B3BB69-23CF-44E3-9099-C40C66FF867C}">
                  <a14:compatExt spid="_x0000_s14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81</xdr:row>
          <xdr:rowOff>114300</xdr:rowOff>
        </xdr:from>
        <xdr:to>
          <xdr:col>6</xdr:col>
          <xdr:colOff>819150</xdr:colOff>
          <xdr:row>81</xdr:row>
          <xdr:rowOff>333375</xdr:rowOff>
        </xdr:to>
        <xdr:sp macro="" textlink="">
          <xdr:nvSpPr>
            <xdr:cNvPr id="1438" name="Option Button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81</xdr:row>
          <xdr:rowOff>104775</xdr:rowOff>
        </xdr:from>
        <xdr:to>
          <xdr:col>7</xdr:col>
          <xdr:colOff>819150</xdr:colOff>
          <xdr:row>81</xdr:row>
          <xdr:rowOff>323850</xdr:rowOff>
        </xdr:to>
        <xdr:sp macro="" textlink="">
          <xdr:nvSpPr>
            <xdr:cNvPr id="1439" name="Option Button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81</xdr:row>
          <xdr:rowOff>114300</xdr:rowOff>
        </xdr:from>
        <xdr:to>
          <xdr:col>8</xdr:col>
          <xdr:colOff>866775</xdr:colOff>
          <xdr:row>81</xdr:row>
          <xdr:rowOff>333375</xdr:rowOff>
        </xdr:to>
        <xdr:sp macro="" textlink="">
          <xdr:nvSpPr>
            <xdr:cNvPr id="1440" name="Option Button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81</xdr:row>
          <xdr:rowOff>114300</xdr:rowOff>
        </xdr:from>
        <xdr:to>
          <xdr:col>9</xdr:col>
          <xdr:colOff>857250</xdr:colOff>
          <xdr:row>81</xdr:row>
          <xdr:rowOff>333375</xdr:rowOff>
        </xdr:to>
        <xdr:sp macro="" textlink="">
          <xdr:nvSpPr>
            <xdr:cNvPr id="1441" name="Option Button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81</xdr:row>
          <xdr:rowOff>114300</xdr:rowOff>
        </xdr:from>
        <xdr:to>
          <xdr:col>10</xdr:col>
          <xdr:colOff>847725</xdr:colOff>
          <xdr:row>81</xdr:row>
          <xdr:rowOff>333375</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81</xdr:row>
          <xdr:rowOff>104775</xdr:rowOff>
        </xdr:from>
        <xdr:to>
          <xdr:col>11</xdr:col>
          <xdr:colOff>885825</xdr:colOff>
          <xdr:row>81</xdr:row>
          <xdr:rowOff>323850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12</xdr:col>
          <xdr:colOff>0</xdr:colOff>
          <xdr:row>83</xdr:row>
          <xdr:rowOff>0</xdr:rowOff>
        </xdr:to>
        <xdr:sp macro="" textlink="">
          <xdr:nvSpPr>
            <xdr:cNvPr id="1444" name="Group Box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82</xdr:row>
          <xdr:rowOff>133350</xdr:rowOff>
        </xdr:from>
        <xdr:to>
          <xdr:col>6</xdr:col>
          <xdr:colOff>819150</xdr:colOff>
          <xdr:row>82</xdr:row>
          <xdr:rowOff>361950</xdr:rowOff>
        </xdr:to>
        <xdr:sp macro="" textlink="">
          <xdr:nvSpPr>
            <xdr:cNvPr id="1445" name="Option Button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82</xdr:row>
          <xdr:rowOff>123825</xdr:rowOff>
        </xdr:from>
        <xdr:to>
          <xdr:col>7</xdr:col>
          <xdr:colOff>819150</xdr:colOff>
          <xdr:row>82</xdr:row>
          <xdr:rowOff>342900</xdr:rowOff>
        </xdr:to>
        <xdr:sp macro="" textlink="">
          <xdr:nvSpPr>
            <xdr:cNvPr id="1446" name="Option Button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82</xdr:row>
          <xdr:rowOff>133350</xdr:rowOff>
        </xdr:from>
        <xdr:to>
          <xdr:col>8</xdr:col>
          <xdr:colOff>866775</xdr:colOff>
          <xdr:row>82</xdr:row>
          <xdr:rowOff>361950</xdr:rowOff>
        </xdr:to>
        <xdr:sp macro="" textlink="">
          <xdr:nvSpPr>
            <xdr:cNvPr id="1447" name="Option Button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82</xdr:row>
          <xdr:rowOff>133350</xdr:rowOff>
        </xdr:from>
        <xdr:to>
          <xdr:col>9</xdr:col>
          <xdr:colOff>857250</xdr:colOff>
          <xdr:row>82</xdr:row>
          <xdr:rowOff>352425</xdr:rowOff>
        </xdr:to>
        <xdr:sp macro="" textlink="">
          <xdr:nvSpPr>
            <xdr:cNvPr id="1448" name="Option Button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82</xdr:row>
          <xdr:rowOff>133350</xdr:rowOff>
        </xdr:from>
        <xdr:to>
          <xdr:col>10</xdr:col>
          <xdr:colOff>847725</xdr:colOff>
          <xdr:row>82</xdr:row>
          <xdr:rowOff>361950</xdr:rowOff>
        </xdr:to>
        <xdr:sp macro="" textlink="">
          <xdr:nvSpPr>
            <xdr:cNvPr id="1449" name="Option Button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82</xdr:row>
          <xdr:rowOff>123825</xdr:rowOff>
        </xdr:from>
        <xdr:to>
          <xdr:col>11</xdr:col>
          <xdr:colOff>885825</xdr:colOff>
          <xdr:row>82</xdr:row>
          <xdr:rowOff>342900</xdr:rowOff>
        </xdr:to>
        <xdr:sp macro="" textlink="">
          <xdr:nvSpPr>
            <xdr:cNvPr id="1450" name="Option Button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0</xdr:rowOff>
        </xdr:from>
        <xdr:to>
          <xdr:col>12</xdr:col>
          <xdr:colOff>0</xdr:colOff>
          <xdr:row>85</xdr:row>
          <xdr:rowOff>0</xdr:rowOff>
        </xdr:to>
        <xdr:sp macro="" textlink="">
          <xdr:nvSpPr>
            <xdr:cNvPr id="1451" name="Group Box 427" hidden="1">
              <a:extLst>
                <a:ext uri="{63B3BB69-23CF-44E3-9099-C40C66FF867C}">
                  <a14:compatExt spid="_x0000_s14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84</xdr:row>
          <xdr:rowOff>114300</xdr:rowOff>
        </xdr:from>
        <xdr:to>
          <xdr:col>6</xdr:col>
          <xdr:colOff>838200</xdr:colOff>
          <xdr:row>84</xdr:row>
          <xdr:rowOff>333375</xdr:rowOff>
        </xdr:to>
        <xdr:sp macro="" textlink="">
          <xdr:nvSpPr>
            <xdr:cNvPr id="1452" name="Option Button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84</xdr:row>
          <xdr:rowOff>104775</xdr:rowOff>
        </xdr:from>
        <xdr:to>
          <xdr:col>7</xdr:col>
          <xdr:colOff>828675</xdr:colOff>
          <xdr:row>84</xdr:row>
          <xdr:rowOff>323850</xdr:rowOff>
        </xdr:to>
        <xdr:sp macro="" textlink="">
          <xdr:nvSpPr>
            <xdr:cNvPr id="1453" name="Option Button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84</xdr:row>
          <xdr:rowOff>114300</xdr:rowOff>
        </xdr:from>
        <xdr:to>
          <xdr:col>8</xdr:col>
          <xdr:colOff>866775</xdr:colOff>
          <xdr:row>84</xdr:row>
          <xdr:rowOff>333375</xdr:rowOff>
        </xdr:to>
        <xdr:sp macro="" textlink="">
          <xdr:nvSpPr>
            <xdr:cNvPr id="1454" name="Option Button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84</xdr:row>
          <xdr:rowOff>114300</xdr:rowOff>
        </xdr:from>
        <xdr:to>
          <xdr:col>9</xdr:col>
          <xdr:colOff>866775</xdr:colOff>
          <xdr:row>84</xdr:row>
          <xdr:rowOff>333375</xdr:rowOff>
        </xdr:to>
        <xdr:sp macro="" textlink="">
          <xdr:nvSpPr>
            <xdr:cNvPr id="1455" name="Option Button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84</xdr:row>
          <xdr:rowOff>114300</xdr:rowOff>
        </xdr:from>
        <xdr:to>
          <xdr:col>10</xdr:col>
          <xdr:colOff>866775</xdr:colOff>
          <xdr:row>84</xdr:row>
          <xdr:rowOff>333375</xdr:rowOff>
        </xdr:to>
        <xdr:sp macro="" textlink="">
          <xdr:nvSpPr>
            <xdr:cNvPr id="1456" name="Option Button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84</xdr:row>
          <xdr:rowOff>104775</xdr:rowOff>
        </xdr:from>
        <xdr:to>
          <xdr:col>11</xdr:col>
          <xdr:colOff>885825</xdr:colOff>
          <xdr:row>84</xdr:row>
          <xdr:rowOff>323850</xdr:rowOff>
        </xdr:to>
        <xdr:sp macro="" textlink="">
          <xdr:nvSpPr>
            <xdr:cNvPr id="1457" name="Option Button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12</xdr:col>
          <xdr:colOff>0</xdr:colOff>
          <xdr:row>89</xdr:row>
          <xdr:rowOff>0</xdr:rowOff>
        </xdr:to>
        <xdr:sp macro="" textlink="">
          <xdr:nvSpPr>
            <xdr:cNvPr id="1458" name="Group Box 434" hidden="1">
              <a:extLst>
                <a:ext uri="{63B3BB69-23CF-44E3-9099-C40C66FF867C}">
                  <a14:compatExt spid="_x0000_s1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88</xdr:row>
          <xdr:rowOff>285750</xdr:rowOff>
        </xdr:from>
        <xdr:to>
          <xdr:col>6</xdr:col>
          <xdr:colOff>800100</xdr:colOff>
          <xdr:row>88</xdr:row>
          <xdr:rowOff>514350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88</xdr:row>
          <xdr:rowOff>276225</xdr:rowOff>
        </xdr:from>
        <xdr:to>
          <xdr:col>7</xdr:col>
          <xdr:colOff>800100</xdr:colOff>
          <xdr:row>88</xdr:row>
          <xdr:rowOff>495300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88</xdr:row>
          <xdr:rowOff>285750</xdr:rowOff>
        </xdr:from>
        <xdr:to>
          <xdr:col>8</xdr:col>
          <xdr:colOff>838200</xdr:colOff>
          <xdr:row>88</xdr:row>
          <xdr:rowOff>514350</xdr:rowOff>
        </xdr:to>
        <xdr:sp macro="" textlink="">
          <xdr:nvSpPr>
            <xdr:cNvPr id="1461" name="Option Button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88</xdr:row>
          <xdr:rowOff>285750</xdr:rowOff>
        </xdr:from>
        <xdr:to>
          <xdr:col>9</xdr:col>
          <xdr:colOff>838200</xdr:colOff>
          <xdr:row>88</xdr:row>
          <xdr:rowOff>504825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88</xdr:row>
          <xdr:rowOff>285750</xdr:rowOff>
        </xdr:from>
        <xdr:to>
          <xdr:col>10</xdr:col>
          <xdr:colOff>828675</xdr:colOff>
          <xdr:row>88</xdr:row>
          <xdr:rowOff>514350</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12</xdr:col>
          <xdr:colOff>0</xdr:colOff>
          <xdr:row>86</xdr:row>
          <xdr:rowOff>0</xdr:rowOff>
        </xdr:to>
        <xdr:sp macro="" textlink="">
          <xdr:nvSpPr>
            <xdr:cNvPr id="1479" name="Group Box 455" hidden="1">
              <a:extLst>
                <a:ext uri="{63B3BB69-23CF-44E3-9099-C40C66FF867C}">
                  <a14:compatExt spid="_x0000_s14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85</xdr:row>
          <xdr:rowOff>133350</xdr:rowOff>
        </xdr:from>
        <xdr:to>
          <xdr:col>6</xdr:col>
          <xdr:colOff>819150</xdr:colOff>
          <xdr:row>85</xdr:row>
          <xdr:rowOff>361950</xdr:rowOff>
        </xdr:to>
        <xdr:sp macro="" textlink="">
          <xdr:nvSpPr>
            <xdr:cNvPr id="1480" name="Option Button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85</xdr:row>
          <xdr:rowOff>123825</xdr:rowOff>
        </xdr:from>
        <xdr:to>
          <xdr:col>7</xdr:col>
          <xdr:colOff>819150</xdr:colOff>
          <xdr:row>85</xdr:row>
          <xdr:rowOff>342900</xdr:rowOff>
        </xdr:to>
        <xdr:sp macro="" textlink="">
          <xdr:nvSpPr>
            <xdr:cNvPr id="1481" name="Option Button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85</xdr:row>
          <xdr:rowOff>133350</xdr:rowOff>
        </xdr:from>
        <xdr:to>
          <xdr:col>8</xdr:col>
          <xdr:colOff>866775</xdr:colOff>
          <xdr:row>85</xdr:row>
          <xdr:rowOff>361950</xdr:rowOff>
        </xdr:to>
        <xdr:sp macro="" textlink="">
          <xdr:nvSpPr>
            <xdr:cNvPr id="1482" name="Option Button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85</xdr:row>
          <xdr:rowOff>133350</xdr:rowOff>
        </xdr:from>
        <xdr:to>
          <xdr:col>9</xdr:col>
          <xdr:colOff>857250</xdr:colOff>
          <xdr:row>85</xdr:row>
          <xdr:rowOff>352425</xdr:rowOff>
        </xdr:to>
        <xdr:sp macro="" textlink="">
          <xdr:nvSpPr>
            <xdr:cNvPr id="1483" name="Option Button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85</xdr:row>
          <xdr:rowOff>133350</xdr:rowOff>
        </xdr:from>
        <xdr:to>
          <xdr:col>10</xdr:col>
          <xdr:colOff>847725</xdr:colOff>
          <xdr:row>85</xdr:row>
          <xdr:rowOff>361950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85</xdr:row>
          <xdr:rowOff>123825</xdr:rowOff>
        </xdr:from>
        <xdr:to>
          <xdr:col>11</xdr:col>
          <xdr:colOff>885825</xdr:colOff>
          <xdr:row>85</xdr:row>
          <xdr:rowOff>342900</xdr:rowOff>
        </xdr:to>
        <xdr:sp macro="" textlink="">
          <xdr:nvSpPr>
            <xdr:cNvPr id="1485" name="Option Button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12</xdr:col>
          <xdr:colOff>0</xdr:colOff>
          <xdr:row>87</xdr:row>
          <xdr:rowOff>0</xdr:rowOff>
        </xdr:to>
        <xdr:sp macro="" textlink="">
          <xdr:nvSpPr>
            <xdr:cNvPr id="1486" name="Group Box 462" hidden="1">
              <a:extLst>
                <a:ext uri="{63B3BB69-23CF-44E3-9099-C40C66FF867C}">
                  <a14:compatExt spid="_x0000_s14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86</xdr:row>
          <xdr:rowOff>123825</xdr:rowOff>
        </xdr:from>
        <xdr:to>
          <xdr:col>6</xdr:col>
          <xdr:colOff>838200</xdr:colOff>
          <xdr:row>86</xdr:row>
          <xdr:rowOff>342900</xdr:rowOff>
        </xdr:to>
        <xdr:sp macro="" textlink="">
          <xdr:nvSpPr>
            <xdr:cNvPr id="1487" name="Option Button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86</xdr:row>
          <xdr:rowOff>114300</xdr:rowOff>
        </xdr:from>
        <xdr:to>
          <xdr:col>7</xdr:col>
          <xdr:colOff>828675</xdr:colOff>
          <xdr:row>86</xdr:row>
          <xdr:rowOff>333375</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86</xdr:row>
          <xdr:rowOff>123825</xdr:rowOff>
        </xdr:from>
        <xdr:to>
          <xdr:col>8</xdr:col>
          <xdr:colOff>866775</xdr:colOff>
          <xdr:row>86</xdr:row>
          <xdr:rowOff>342900</xdr:rowOff>
        </xdr:to>
        <xdr:sp macro="" textlink="">
          <xdr:nvSpPr>
            <xdr:cNvPr id="1489" name="Option Button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86</xdr:row>
          <xdr:rowOff>123825</xdr:rowOff>
        </xdr:from>
        <xdr:to>
          <xdr:col>9</xdr:col>
          <xdr:colOff>866775</xdr:colOff>
          <xdr:row>86</xdr:row>
          <xdr:rowOff>342900</xdr:rowOff>
        </xdr:to>
        <xdr:sp macro="" textlink="">
          <xdr:nvSpPr>
            <xdr:cNvPr id="1490" name="Option Button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86</xdr:row>
          <xdr:rowOff>123825</xdr:rowOff>
        </xdr:from>
        <xdr:to>
          <xdr:col>10</xdr:col>
          <xdr:colOff>866775</xdr:colOff>
          <xdr:row>86</xdr:row>
          <xdr:rowOff>342900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86</xdr:row>
          <xdr:rowOff>114300</xdr:rowOff>
        </xdr:from>
        <xdr:to>
          <xdr:col>11</xdr:col>
          <xdr:colOff>885825</xdr:colOff>
          <xdr:row>86</xdr:row>
          <xdr:rowOff>333375</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12</xdr:col>
          <xdr:colOff>0</xdr:colOff>
          <xdr:row>84</xdr:row>
          <xdr:rowOff>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83</xdr:row>
          <xdr:rowOff>114300</xdr:rowOff>
        </xdr:from>
        <xdr:to>
          <xdr:col>6</xdr:col>
          <xdr:colOff>838200</xdr:colOff>
          <xdr:row>83</xdr:row>
          <xdr:rowOff>333375</xdr:rowOff>
        </xdr:to>
        <xdr:sp macro="" textlink="">
          <xdr:nvSpPr>
            <xdr:cNvPr id="1494" name="Option Button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83</xdr:row>
          <xdr:rowOff>104775</xdr:rowOff>
        </xdr:from>
        <xdr:to>
          <xdr:col>7</xdr:col>
          <xdr:colOff>828675</xdr:colOff>
          <xdr:row>83</xdr:row>
          <xdr:rowOff>323850</xdr:rowOff>
        </xdr:to>
        <xdr:sp macro="" textlink="">
          <xdr:nvSpPr>
            <xdr:cNvPr id="1495" name="Option Button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83</xdr:row>
          <xdr:rowOff>114300</xdr:rowOff>
        </xdr:from>
        <xdr:to>
          <xdr:col>8</xdr:col>
          <xdr:colOff>866775</xdr:colOff>
          <xdr:row>83</xdr:row>
          <xdr:rowOff>333375</xdr:rowOff>
        </xdr:to>
        <xdr:sp macro="" textlink="">
          <xdr:nvSpPr>
            <xdr:cNvPr id="1496" name="Option Button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83</xdr:row>
          <xdr:rowOff>114300</xdr:rowOff>
        </xdr:from>
        <xdr:to>
          <xdr:col>9</xdr:col>
          <xdr:colOff>866775</xdr:colOff>
          <xdr:row>83</xdr:row>
          <xdr:rowOff>333375</xdr:rowOff>
        </xdr:to>
        <xdr:sp macro="" textlink="">
          <xdr:nvSpPr>
            <xdr:cNvPr id="1497" name="Option Button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83</xdr:row>
          <xdr:rowOff>114300</xdr:rowOff>
        </xdr:from>
        <xdr:to>
          <xdr:col>10</xdr:col>
          <xdr:colOff>866775</xdr:colOff>
          <xdr:row>83</xdr:row>
          <xdr:rowOff>333375</xdr:rowOff>
        </xdr:to>
        <xdr:sp macro="" textlink="">
          <xdr:nvSpPr>
            <xdr:cNvPr id="1498" name="Option Button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83</xdr:row>
          <xdr:rowOff>104775</xdr:rowOff>
        </xdr:from>
        <xdr:to>
          <xdr:col>11</xdr:col>
          <xdr:colOff>885825</xdr:colOff>
          <xdr:row>83</xdr:row>
          <xdr:rowOff>323850</xdr:rowOff>
        </xdr:to>
        <xdr:sp macro="" textlink="">
          <xdr:nvSpPr>
            <xdr:cNvPr id="1499" name="Option Button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12</xdr:col>
          <xdr:colOff>0</xdr:colOff>
          <xdr:row>98</xdr:row>
          <xdr:rowOff>0</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97</xdr:row>
          <xdr:rowOff>85725</xdr:rowOff>
        </xdr:from>
        <xdr:to>
          <xdr:col>6</xdr:col>
          <xdr:colOff>838200</xdr:colOff>
          <xdr:row>97</xdr:row>
          <xdr:rowOff>314325</xdr:rowOff>
        </xdr:to>
        <xdr:sp macro="" textlink="">
          <xdr:nvSpPr>
            <xdr:cNvPr id="1501" name="Option Button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97</xdr:row>
          <xdr:rowOff>76200</xdr:rowOff>
        </xdr:from>
        <xdr:to>
          <xdr:col>7</xdr:col>
          <xdr:colOff>895350</xdr:colOff>
          <xdr:row>97</xdr:row>
          <xdr:rowOff>295275</xdr:rowOff>
        </xdr:to>
        <xdr:sp macro="" textlink="">
          <xdr:nvSpPr>
            <xdr:cNvPr id="1502" name="Option Button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97</xdr:row>
          <xdr:rowOff>85725</xdr:rowOff>
        </xdr:from>
        <xdr:to>
          <xdr:col>8</xdr:col>
          <xdr:colOff>847725</xdr:colOff>
          <xdr:row>97</xdr:row>
          <xdr:rowOff>314325</xdr:rowOff>
        </xdr:to>
        <xdr:sp macro="" textlink="">
          <xdr:nvSpPr>
            <xdr:cNvPr id="1503" name="Option Button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97</xdr:row>
          <xdr:rowOff>76200</xdr:rowOff>
        </xdr:from>
        <xdr:to>
          <xdr:col>9</xdr:col>
          <xdr:colOff>857250</xdr:colOff>
          <xdr:row>97</xdr:row>
          <xdr:rowOff>295275</xdr:rowOff>
        </xdr:to>
        <xdr:sp macro="" textlink="">
          <xdr:nvSpPr>
            <xdr:cNvPr id="1504" name="Option Button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97</xdr:row>
          <xdr:rowOff>85725</xdr:rowOff>
        </xdr:from>
        <xdr:to>
          <xdr:col>10</xdr:col>
          <xdr:colOff>876300</xdr:colOff>
          <xdr:row>97</xdr:row>
          <xdr:rowOff>314325</xdr:rowOff>
        </xdr:to>
        <xdr:sp macro="" textlink="">
          <xdr:nvSpPr>
            <xdr:cNvPr id="1505" name="Option Button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97</xdr:row>
          <xdr:rowOff>76200</xdr:rowOff>
        </xdr:from>
        <xdr:to>
          <xdr:col>11</xdr:col>
          <xdr:colOff>876300</xdr:colOff>
          <xdr:row>97</xdr:row>
          <xdr:rowOff>295275</xdr:rowOff>
        </xdr:to>
        <xdr:sp macro="" textlink="">
          <xdr:nvSpPr>
            <xdr:cNvPr id="1506" name="Option Button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12</xdr:col>
          <xdr:colOff>0</xdr:colOff>
          <xdr:row>99</xdr:row>
          <xdr:rowOff>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98</xdr:row>
          <xdr:rowOff>85725</xdr:rowOff>
        </xdr:from>
        <xdr:to>
          <xdr:col>6</xdr:col>
          <xdr:colOff>838200</xdr:colOff>
          <xdr:row>98</xdr:row>
          <xdr:rowOff>314325</xdr:rowOff>
        </xdr:to>
        <xdr:sp macro="" textlink="">
          <xdr:nvSpPr>
            <xdr:cNvPr id="1508" name="Option Button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98</xdr:row>
          <xdr:rowOff>76200</xdr:rowOff>
        </xdr:from>
        <xdr:to>
          <xdr:col>7</xdr:col>
          <xdr:colOff>895350</xdr:colOff>
          <xdr:row>98</xdr:row>
          <xdr:rowOff>295275</xdr:rowOff>
        </xdr:to>
        <xdr:sp macro="" textlink="">
          <xdr:nvSpPr>
            <xdr:cNvPr id="1509" name="Option Button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98</xdr:row>
          <xdr:rowOff>85725</xdr:rowOff>
        </xdr:from>
        <xdr:to>
          <xdr:col>8</xdr:col>
          <xdr:colOff>847725</xdr:colOff>
          <xdr:row>98</xdr:row>
          <xdr:rowOff>314325</xdr:rowOff>
        </xdr:to>
        <xdr:sp macro="" textlink="">
          <xdr:nvSpPr>
            <xdr:cNvPr id="1510" name="Option Button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98</xdr:row>
          <xdr:rowOff>76200</xdr:rowOff>
        </xdr:from>
        <xdr:to>
          <xdr:col>9</xdr:col>
          <xdr:colOff>857250</xdr:colOff>
          <xdr:row>98</xdr:row>
          <xdr:rowOff>295275</xdr:rowOff>
        </xdr:to>
        <xdr:sp macro="" textlink="">
          <xdr:nvSpPr>
            <xdr:cNvPr id="1511" name="Option Button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98</xdr:row>
          <xdr:rowOff>85725</xdr:rowOff>
        </xdr:from>
        <xdr:to>
          <xdr:col>10</xdr:col>
          <xdr:colOff>876300</xdr:colOff>
          <xdr:row>98</xdr:row>
          <xdr:rowOff>314325</xdr:rowOff>
        </xdr:to>
        <xdr:sp macro="" textlink="">
          <xdr:nvSpPr>
            <xdr:cNvPr id="1512" name="Option Button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98</xdr:row>
          <xdr:rowOff>76200</xdr:rowOff>
        </xdr:from>
        <xdr:to>
          <xdr:col>11</xdr:col>
          <xdr:colOff>876300</xdr:colOff>
          <xdr:row>98</xdr:row>
          <xdr:rowOff>295275</xdr:rowOff>
        </xdr:to>
        <xdr:sp macro="" textlink="">
          <xdr:nvSpPr>
            <xdr:cNvPr id="1513" name="Option Button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12</xdr:col>
          <xdr:colOff>0</xdr:colOff>
          <xdr:row>100</xdr:row>
          <xdr:rowOff>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99</xdr:row>
          <xdr:rowOff>85725</xdr:rowOff>
        </xdr:from>
        <xdr:to>
          <xdr:col>6</xdr:col>
          <xdr:colOff>838200</xdr:colOff>
          <xdr:row>99</xdr:row>
          <xdr:rowOff>314325</xdr:rowOff>
        </xdr:to>
        <xdr:sp macro="" textlink="">
          <xdr:nvSpPr>
            <xdr:cNvPr id="1515" name="Option Button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99</xdr:row>
          <xdr:rowOff>76200</xdr:rowOff>
        </xdr:from>
        <xdr:to>
          <xdr:col>7</xdr:col>
          <xdr:colOff>895350</xdr:colOff>
          <xdr:row>99</xdr:row>
          <xdr:rowOff>295275</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99</xdr:row>
          <xdr:rowOff>85725</xdr:rowOff>
        </xdr:from>
        <xdr:to>
          <xdr:col>8</xdr:col>
          <xdr:colOff>847725</xdr:colOff>
          <xdr:row>99</xdr:row>
          <xdr:rowOff>314325</xdr:rowOff>
        </xdr:to>
        <xdr:sp macro="" textlink="">
          <xdr:nvSpPr>
            <xdr:cNvPr id="1517" name="Option Button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99</xdr:row>
          <xdr:rowOff>76200</xdr:rowOff>
        </xdr:from>
        <xdr:to>
          <xdr:col>9</xdr:col>
          <xdr:colOff>857250</xdr:colOff>
          <xdr:row>99</xdr:row>
          <xdr:rowOff>295275</xdr:rowOff>
        </xdr:to>
        <xdr:sp macro="" textlink="">
          <xdr:nvSpPr>
            <xdr:cNvPr id="1518" name="Option Button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99</xdr:row>
          <xdr:rowOff>85725</xdr:rowOff>
        </xdr:from>
        <xdr:to>
          <xdr:col>10</xdr:col>
          <xdr:colOff>876300</xdr:colOff>
          <xdr:row>99</xdr:row>
          <xdr:rowOff>314325</xdr:rowOff>
        </xdr:to>
        <xdr:sp macro="" textlink="">
          <xdr:nvSpPr>
            <xdr:cNvPr id="1519" name="Option Button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99</xdr:row>
          <xdr:rowOff>76200</xdr:rowOff>
        </xdr:from>
        <xdr:to>
          <xdr:col>11</xdr:col>
          <xdr:colOff>876300</xdr:colOff>
          <xdr:row>99</xdr:row>
          <xdr:rowOff>295275</xdr:rowOff>
        </xdr:to>
        <xdr:sp macro="" textlink="">
          <xdr:nvSpPr>
            <xdr:cNvPr id="1520" name="Option Button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12</xdr:col>
          <xdr:colOff>0</xdr:colOff>
          <xdr:row>101</xdr:row>
          <xdr:rowOff>0</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100</xdr:row>
          <xdr:rowOff>133350</xdr:rowOff>
        </xdr:from>
        <xdr:to>
          <xdr:col>6</xdr:col>
          <xdr:colOff>838200</xdr:colOff>
          <xdr:row>100</xdr:row>
          <xdr:rowOff>352425</xdr:rowOff>
        </xdr:to>
        <xdr:sp macro="" textlink="">
          <xdr:nvSpPr>
            <xdr:cNvPr id="1522" name="Option Button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100</xdr:row>
          <xdr:rowOff>123825</xdr:rowOff>
        </xdr:from>
        <xdr:to>
          <xdr:col>7</xdr:col>
          <xdr:colOff>876300</xdr:colOff>
          <xdr:row>100</xdr:row>
          <xdr:rowOff>342900</xdr:rowOff>
        </xdr:to>
        <xdr:sp macro="" textlink="">
          <xdr:nvSpPr>
            <xdr:cNvPr id="1523" name="Option Button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100</xdr:row>
          <xdr:rowOff>133350</xdr:rowOff>
        </xdr:from>
        <xdr:to>
          <xdr:col>8</xdr:col>
          <xdr:colOff>838200</xdr:colOff>
          <xdr:row>100</xdr:row>
          <xdr:rowOff>352425</xdr:rowOff>
        </xdr:to>
        <xdr:sp macro="" textlink="">
          <xdr:nvSpPr>
            <xdr:cNvPr id="1524" name="Option Button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100</xdr:row>
          <xdr:rowOff>123825</xdr:rowOff>
        </xdr:from>
        <xdr:to>
          <xdr:col>9</xdr:col>
          <xdr:colOff>838200</xdr:colOff>
          <xdr:row>100</xdr:row>
          <xdr:rowOff>352425</xdr:rowOff>
        </xdr:to>
        <xdr:sp macro="" textlink="">
          <xdr:nvSpPr>
            <xdr:cNvPr id="1525" name="Option Button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100</xdr:row>
          <xdr:rowOff>133350</xdr:rowOff>
        </xdr:from>
        <xdr:to>
          <xdr:col>10</xdr:col>
          <xdr:colOff>876300</xdr:colOff>
          <xdr:row>100</xdr:row>
          <xdr:rowOff>352425</xdr:rowOff>
        </xdr:to>
        <xdr:sp macro="" textlink="">
          <xdr:nvSpPr>
            <xdr:cNvPr id="1526" name="Option Button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100</xdr:row>
          <xdr:rowOff>123825</xdr:rowOff>
        </xdr:from>
        <xdr:to>
          <xdr:col>11</xdr:col>
          <xdr:colOff>866775</xdr:colOff>
          <xdr:row>100</xdr:row>
          <xdr:rowOff>342900</xdr:rowOff>
        </xdr:to>
        <xdr:sp macro="" textlink="">
          <xdr:nvSpPr>
            <xdr:cNvPr id="1527" name="Option Button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12</xdr:col>
          <xdr:colOff>0</xdr:colOff>
          <xdr:row>103</xdr:row>
          <xdr:rowOff>0</xdr:rowOff>
        </xdr:to>
        <xdr:sp macro="" textlink="">
          <xdr:nvSpPr>
            <xdr:cNvPr id="1528" name="Group Box 504" hidden="1">
              <a:extLst>
                <a:ext uri="{63B3BB69-23CF-44E3-9099-C40C66FF867C}">
                  <a14:compatExt spid="_x0000_s15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102</xdr:row>
          <xdr:rowOff>133350</xdr:rowOff>
        </xdr:from>
        <xdr:to>
          <xdr:col>6</xdr:col>
          <xdr:colOff>819150</xdr:colOff>
          <xdr:row>102</xdr:row>
          <xdr:rowOff>352425</xdr:rowOff>
        </xdr:to>
        <xdr:sp macro="" textlink="">
          <xdr:nvSpPr>
            <xdr:cNvPr id="1529" name="Option Button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102</xdr:row>
          <xdr:rowOff>123825</xdr:rowOff>
        </xdr:from>
        <xdr:to>
          <xdr:col>7</xdr:col>
          <xdr:colOff>866775</xdr:colOff>
          <xdr:row>102</xdr:row>
          <xdr:rowOff>342900</xdr:rowOff>
        </xdr:to>
        <xdr:sp macro="" textlink="">
          <xdr:nvSpPr>
            <xdr:cNvPr id="1530" name="Option Button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102</xdr:row>
          <xdr:rowOff>133350</xdr:rowOff>
        </xdr:from>
        <xdr:to>
          <xdr:col>8</xdr:col>
          <xdr:colOff>838200</xdr:colOff>
          <xdr:row>102</xdr:row>
          <xdr:rowOff>352425</xdr:rowOff>
        </xdr:to>
        <xdr:sp macro="" textlink="">
          <xdr:nvSpPr>
            <xdr:cNvPr id="1531" name="Option Button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102</xdr:row>
          <xdr:rowOff>123825</xdr:rowOff>
        </xdr:from>
        <xdr:to>
          <xdr:col>9</xdr:col>
          <xdr:colOff>828675</xdr:colOff>
          <xdr:row>102</xdr:row>
          <xdr:rowOff>342900</xdr:rowOff>
        </xdr:to>
        <xdr:sp macro="" textlink="">
          <xdr:nvSpPr>
            <xdr:cNvPr id="1532" name="Option Button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102</xdr:row>
          <xdr:rowOff>133350</xdr:rowOff>
        </xdr:from>
        <xdr:to>
          <xdr:col>10</xdr:col>
          <xdr:colOff>857250</xdr:colOff>
          <xdr:row>102</xdr:row>
          <xdr:rowOff>352425</xdr:rowOff>
        </xdr:to>
        <xdr:sp macro="" textlink="">
          <xdr:nvSpPr>
            <xdr:cNvPr id="1533" name="Option Button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102</xdr:row>
          <xdr:rowOff>123825</xdr:rowOff>
        </xdr:from>
        <xdr:to>
          <xdr:col>11</xdr:col>
          <xdr:colOff>866775</xdr:colOff>
          <xdr:row>102</xdr:row>
          <xdr:rowOff>342900</xdr:rowOff>
        </xdr:to>
        <xdr:sp macro="" textlink="">
          <xdr:nvSpPr>
            <xdr:cNvPr id="1534" name="Option Button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12</xdr:col>
          <xdr:colOff>0</xdr:colOff>
          <xdr:row>104</xdr:row>
          <xdr:rowOff>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103</xdr:row>
          <xdr:rowOff>142875</xdr:rowOff>
        </xdr:from>
        <xdr:to>
          <xdr:col>6</xdr:col>
          <xdr:colOff>819150</xdr:colOff>
          <xdr:row>103</xdr:row>
          <xdr:rowOff>361950</xdr:rowOff>
        </xdr:to>
        <xdr:sp macro="" textlink="">
          <xdr:nvSpPr>
            <xdr:cNvPr id="1536" name="Option Button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103</xdr:row>
          <xdr:rowOff>133350</xdr:rowOff>
        </xdr:from>
        <xdr:to>
          <xdr:col>7</xdr:col>
          <xdr:colOff>876300</xdr:colOff>
          <xdr:row>103</xdr:row>
          <xdr:rowOff>352425</xdr:rowOff>
        </xdr:to>
        <xdr:sp macro="" textlink="">
          <xdr:nvSpPr>
            <xdr:cNvPr id="1537" name="Option Button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103</xdr:row>
          <xdr:rowOff>142875</xdr:rowOff>
        </xdr:from>
        <xdr:to>
          <xdr:col>8</xdr:col>
          <xdr:colOff>838200</xdr:colOff>
          <xdr:row>103</xdr:row>
          <xdr:rowOff>361950</xdr:rowOff>
        </xdr:to>
        <xdr:sp macro="" textlink="">
          <xdr:nvSpPr>
            <xdr:cNvPr id="1538" name="Option Button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103</xdr:row>
          <xdr:rowOff>133350</xdr:rowOff>
        </xdr:from>
        <xdr:to>
          <xdr:col>9</xdr:col>
          <xdr:colOff>838200</xdr:colOff>
          <xdr:row>103</xdr:row>
          <xdr:rowOff>352425</xdr:rowOff>
        </xdr:to>
        <xdr:sp macro="" textlink="">
          <xdr:nvSpPr>
            <xdr:cNvPr id="1539" name="Option Button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103</xdr:row>
          <xdr:rowOff>142875</xdr:rowOff>
        </xdr:from>
        <xdr:to>
          <xdr:col>10</xdr:col>
          <xdr:colOff>876300</xdr:colOff>
          <xdr:row>103</xdr:row>
          <xdr:rowOff>361950</xdr:rowOff>
        </xdr:to>
        <xdr:sp macro="" textlink="">
          <xdr:nvSpPr>
            <xdr:cNvPr id="1540" name="Option Button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103</xdr:row>
          <xdr:rowOff>133350</xdr:rowOff>
        </xdr:from>
        <xdr:to>
          <xdr:col>11</xdr:col>
          <xdr:colOff>866775</xdr:colOff>
          <xdr:row>103</xdr:row>
          <xdr:rowOff>352425</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0</xdr:rowOff>
        </xdr:from>
        <xdr:to>
          <xdr:col>12</xdr:col>
          <xdr:colOff>0</xdr:colOff>
          <xdr:row>105</xdr:row>
          <xdr:rowOff>0</xdr:rowOff>
        </xdr:to>
        <xdr:sp macro="" textlink="">
          <xdr:nvSpPr>
            <xdr:cNvPr id="1542" name="Group Box 518" hidden="1">
              <a:extLst>
                <a:ext uri="{63B3BB69-23CF-44E3-9099-C40C66FF867C}">
                  <a14:compatExt spid="_x0000_s15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104</xdr:row>
          <xdr:rowOff>152400</xdr:rowOff>
        </xdr:from>
        <xdr:to>
          <xdr:col>6</xdr:col>
          <xdr:colOff>838200</xdr:colOff>
          <xdr:row>104</xdr:row>
          <xdr:rowOff>371475</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104</xdr:row>
          <xdr:rowOff>142875</xdr:rowOff>
        </xdr:from>
        <xdr:to>
          <xdr:col>7</xdr:col>
          <xdr:colOff>876300</xdr:colOff>
          <xdr:row>104</xdr:row>
          <xdr:rowOff>371475</xdr:rowOff>
        </xdr:to>
        <xdr:sp macro="" textlink="">
          <xdr:nvSpPr>
            <xdr:cNvPr id="1544" name="Option Button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104</xdr:row>
          <xdr:rowOff>152400</xdr:rowOff>
        </xdr:from>
        <xdr:to>
          <xdr:col>8</xdr:col>
          <xdr:colOff>838200</xdr:colOff>
          <xdr:row>104</xdr:row>
          <xdr:rowOff>371475</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104</xdr:row>
          <xdr:rowOff>142875</xdr:rowOff>
        </xdr:from>
        <xdr:to>
          <xdr:col>9</xdr:col>
          <xdr:colOff>838200</xdr:colOff>
          <xdr:row>104</xdr:row>
          <xdr:rowOff>361950</xdr:rowOff>
        </xdr:to>
        <xdr:sp macro="" textlink="">
          <xdr:nvSpPr>
            <xdr:cNvPr id="1546" name="Option Button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104</xdr:row>
          <xdr:rowOff>152400</xdr:rowOff>
        </xdr:from>
        <xdr:to>
          <xdr:col>10</xdr:col>
          <xdr:colOff>876300</xdr:colOff>
          <xdr:row>104</xdr:row>
          <xdr:rowOff>371475</xdr:rowOff>
        </xdr:to>
        <xdr:sp macro="" textlink="">
          <xdr:nvSpPr>
            <xdr:cNvPr id="1547" name="Option Button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104</xdr:row>
          <xdr:rowOff>142875</xdr:rowOff>
        </xdr:from>
        <xdr:to>
          <xdr:col>11</xdr:col>
          <xdr:colOff>866775</xdr:colOff>
          <xdr:row>104</xdr:row>
          <xdr:rowOff>371475</xdr:rowOff>
        </xdr:to>
        <xdr:sp macro="" textlink="">
          <xdr:nvSpPr>
            <xdr:cNvPr id="1548" name="Option Button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0</xdr:rowOff>
        </xdr:from>
        <xdr:to>
          <xdr:col>12</xdr:col>
          <xdr:colOff>0</xdr:colOff>
          <xdr:row>107</xdr:row>
          <xdr:rowOff>0</xdr:rowOff>
        </xdr:to>
        <xdr:sp macro="" textlink="">
          <xdr:nvSpPr>
            <xdr:cNvPr id="1549" name="Group Box 525" hidden="1">
              <a:extLst>
                <a:ext uri="{63B3BB69-23CF-44E3-9099-C40C66FF867C}">
                  <a14:compatExt spid="_x0000_s1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106</xdr:row>
          <xdr:rowOff>123825</xdr:rowOff>
        </xdr:from>
        <xdr:to>
          <xdr:col>6</xdr:col>
          <xdr:colOff>819150</xdr:colOff>
          <xdr:row>106</xdr:row>
          <xdr:rowOff>342900</xdr:rowOff>
        </xdr:to>
        <xdr:sp macro="" textlink="">
          <xdr:nvSpPr>
            <xdr:cNvPr id="1550" name="Option Button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106</xdr:row>
          <xdr:rowOff>114300</xdr:rowOff>
        </xdr:from>
        <xdr:to>
          <xdr:col>7</xdr:col>
          <xdr:colOff>866775</xdr:colOff>
          <xdr:row>106</xdr:row>
          <xdr:rowOff>333375</xdr:rowOff>
        </xdr:to>
        <xdr:sp macro="" textlink="">
          <xdr:nvSpPr>
            <xdr:cNvPr id="1551" name="Option Button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106</xdr:row>
          <xdr:rowOff>123825</xdr:rowOff>
        </xdr:from>
        <xdr:to>
          <xdr:col>8</xdr:col>
          <xdr:colOff>838200</xdr:colOff>
          <xdr:row>106</xdr:row>
          <xdr:rowOff>342900</xdr:rowOff>
        </xdr:to>
        <xdr:sp macro="" textlink="">
          <xdr:nvSpPr>
            <xdr:cNvPr id="1552" name="Option Button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106</xdr:row>
          <xdr:rowOff>123825</xdr:rowOff>
        </xdr:from>
        <xdr:to>
          <xdr:col>9</xdr:col>
          <xdr:colOff>828675</xdr:colOff>
          <xdr:row>106</xdr:row>
          <xdr:rowOff>342900</xdr:rowOff>
        </xdr:to>
        <xdr:sp macro="" textlink="">
          <xdr:nvSpPr>
            <xdr:cNvPr id="1553" name="Option Button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106</xdr:row>
          <xdr:rowOff>123825</xdr:rowOff>
        </xdr:from>
        <xdr:to>
          <xdr:col>10</xdr:col>
          <xdr:colOff>857250</xdr:colOff>
          <xdr:row>106</xdr:row>
          <xdr:rowOff>342900</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106</xdr:row>
          <xdr:rowOff>114300</xdr:rowOff>
        </xdr:from>
        <xdr:to>
          <xdr:col>11</xdr:col>
          <xdr:colOff>866775</xdr:colOff>
          <xdr:row>106</xdr:row>
          <xdr:rowOff>333375</xdr:rowOff>
        </xdr:to>
        <xdr:sp macro="" textlink="">
          <xdr:nvSpPr>
            <xdr:cNvPr id="1555" name="Option Button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0</xdr:rowOff>
        </xdr:from>
        <xdr:to>
          <xdr:col>12</xdr:col>
          <xdr:colOff>0</xdr:colOff>
          <xdr:row>108</xdr:row>
          <xdr:rowOff>0</xdr:rowOff>
        </xdr:to>
        <xdr:sp macro="" textlink="">
          <xdr:nvSpPr>
            <xdr:cNvPr id="1556" name="Group Box 532" hidden="1">
              <a:extLst>
                <a:ext uri="{63B3BB69-23CF-44E3-9099-C40C66FF867C}">
                  <a14:compatExt spid="_x0000_s1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107</xdr:row>
          <xdr:rowOff>133350</xdr:rowOff>
        </xdr:from>
        <xdr:to>
          <xdr:col>6</xdr:col>
          <xdr:colOff>819150</xdr:colOff>
          <xdr:row>107</xdr:row>
          <xdr:rowOff>361950</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107</xdr:row>
          <xdr:rowOff>123825</xdr:rowOff>
        </xdr:from>
        <xdr:to>
          <xdr:col>7</xdr:col>
          <xdr:colOff>866775</xdr:colOff>
          <xdr:row>107</xdr:row>
          <xdr:rowOff>342900</xdr:rowOff>
        </xdr:to>
        <xdr:sp macro="" textlink="">
          <xdr:nvSpPr>
            <xdr:cNvPr id="1558" name="Option Button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107</xdr:row>
          <xdr:rowOff>133350</xdr:rowOff>
        </xdr:from>
        <xdr:to>
          <xdr:col>8</xdr:col>
          <xdr:colOff>838200</xdr:colOff>
          <xdr:row>107</xdr:row>
          <xdr:rowOff>361950</xdr:rowOff>
        </xdr:to>
        <xdr:sp macro="" textlink="">
          <xdr:nvSpPr>
            <xdr:cNvPr id="1559" name="Option Button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107</xdr:row>
          <xdr:rowOff>123825</xdr:rowOff>
        </xdr:from>
        <xdr:to>
          <xdr:col>9</xdr:col>
          <xdr:colOff>828675</xdr:colOff>
          <xdr:row>107</xdr:row>
          <xdr:rowOff>342900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107</xdr:row>
          <xdr:rowOff>133350</xdr:rowOff>
        </xdr:from>
        <xdr:to>
          <xdr:col>10</xdr:col>
          <xdr:colOff>857250</xdr:colOff>
          <xdr:row>107</xdr:row>
          <xdr:rowOff>361950</xdr:rowOff>
        </xdr:to>
        <xdr:sp macro="" textlink="">
          <xdr:nvSpPr>
            <xdr:cNvPr id="1561" name="Option Button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107</xdr:row>
          <xdr:rowOff>123825</xdr:rowOff>
        </xdr:from>
        <xdr:to>
          <xdr:col>11</xdr:col>
          <xdr:colOff>866775</xdr:colOff>
          <xdr:row>107</xdr:row>
          <xdr:rowOff>342900</xdr:rowOff>
        </xdr:to>
        <xdr:sp macro="" textlink="">
          <xdr:nvSpPr>
            <xdr:cNvPr id="1562" name="Option Button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12</xdr:col>
          <xdr:colOff>0</xdr:colOff>
          <xdr:row>109</xdr:row>
          <xdr:rowOff>0</xdr:rowOff>
        </xdr:to>
        <xdr:sp macro="" textlink="">
          <xdr:nvSpPr>
            <xdr:cNvPr id="1563" name="Group Box 539" hidden="1">
              <a:extLst>
                <a:ext uri="{63B3BB69-23CF-44E3-9099-C40C66FF867C}">
                  <a14:compatExt spid="_x0000_s1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108</xdr:row>
          <xdr:rowOff>142875</xdr:rowOff>
        </xdr:from>
        <xdr:to>
          <xdr:col>6</xdr:col>
          <xdr:colOff>838200</xdr:colOff>
          <xdr:row>108</xdr:row>
          <xdr:rowOff>361950</xdr:rowOff>
        </xdr:to>
        <xdr:sp macro="" textlink="">
          <xdr:nvSpPr>
            <xdr:cNvPr id="1564" name="Option Button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108</xdr:row>
          <xdr:rowOff>133350</xdr:rowOff>
        </xdr:from>
        <xdr:to>
          <xdr:col>7</xdr:col>
          <xdr:colOff>876300</xdr:colOff>
          <xdr:row>108</xdr:row>
          <xdr:rowOff>352425</xdr:rowOff>
        </xdr:to>
        <xdr:sp macro="" textlink="">
          <xdr:nvSpPr>
            <xdr:cNvPr id="1565" name="Option Button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108</xdr:row>
          <xdr:rowOff>142875</xdr:rowOff>
        </xdr:from>
        <xdr:to>
          <xdr:col>8</xdr:col>
          <xdr:colOff>838200</xdr:colOff>
          <xdr:row>108</xdr:row>
          <xdr:rowOff>361950</xdr:rowOff>
        </xdr:to>
        <xdr:sp macro="" textlink="">
          <xdr:nvSpPr>
            <xdr:cNvPr id="1566" name="Option Button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108</xdr:row>
          <xdr:rowOff>142875</xdr:rowOff>
        </xdr:from>
        <xdr:to>
          <xdr:col>9</xdr:col>
          <xdr:colOff>838200</xdr:colOff>
          <xdr:row>108</xdr:row>
          <xdr:rowOff>361950</xdr:rowOff>
        </xdr:to>
        <xdr:sp macro="" textlink="">
          <xdr:nvSpPr>
            <xdr:cNvPr id="1567" name="Option Button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108</xdr:row>
          <xdr:rowOff>142875</xdr:rowOff>
        </xdr:from>
        <xdr:to>
          <xdr:col>10</xdr:col>
          <xdr:colOff>876300</xdr:colOff>
          <xdr:row>108</xdr:row>
          <xdr:rowOff>361950</xdr:rowOff>
        </xdr:to>
        <xdr:sp macro="" textlink="">
          <xdr:nvSpPr>
            <xdr:cNvPr id="1568" name="Option Button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108</xdr:row>
          <xdr:rowOff>133350</xdr:rowOff>
        </xdr:from>
        <xdr:to>
          <xdr:col>11</xdr:col>
          <xdr:colOff>866775</xdr:colOff>
          <xdr:row>108</xdr:row>
          <xdr:rowOff>352425</xdr:rowOff>
        </xdr:to>
        <xdr:sp macro="" textlink="">
          <xdr:nvSpPr>
            <xdr:cNvPr id="1569" name="Option Button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xdr:row>
          <xdr:rowOff>0</xdr:rowOff>
        </xdr:from>
        <xdr:to>
          <xdr:col>12</xdr:col>
          <xdr:colOff>0</xdr:colOff>
          <xdr:row>114</xdr:row>
          <xdr:rowOff>0</xdr:rowOff>
        </xdr:to>
        <xdr:sp macro="" textlink="">
          <xdr:nvSpPr>
            <xdr:cNvPr id="1570" name="Group Box 546" hidden="1">
              <a:extLst>
                <a:ext uri="{63B3BB69-23CF-44E3-9099-C40C66FF867C}">
                  <a14:compatExt spid="_x0000_s1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113</xdr:row>
          <xdr:rowOff>295275</xdr:rowOff>
        </xdr:from>
        <xdr:to>
          <xdr:col>6</xdr:col>
          <xdr:colOff>800100</xdr:colOff>
          <xdr:row>113</xdr:row>
          <xdr:rowOff>523875</xdr:rowOff>
        </xdr:to>
        <xdr:sp macro="" textlink="">
          <xdr:nvSpPr>
            <xdr:cNvPr id="1571" name="Option Button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113</xdr:row>
          <xdr:rowOff>295275</xdr:rowOff>
        </xdr:from>
        <xdr:to>
          <xdr:col>7</xdr:col>
          <xdr:colOff>847725</xdr:colOff>
          <xdr:row>113</xdr:row>
          <xdr:rowOff>514350</xdr:rowOff>
        </xdr:to>
        <xdr:sp macro="" textlink="">
          <xdr:nvSpPr>
            <xdr:cNvPr id="1572" name="Option Button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113</xdr:row>
          <xdr:rowOff>295275</xdr:rowOff>
        </xdr:from>
        <xdr:to>
          <xdr:col>8</xdr:col>
          <xdr:colOff>809625</xdr:colOff>
          <xdr:row>113</xdr:row>
          <xdr:rowOff>523875</xdr:rowOff>
        </xdr:to>
        <xdr:sp macro="" textlink="">
          <xdr:nvSpPr>
            <xdr:cNvPr id="1573" name="Option Button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113</xdr:row>
          <xdr:rowOff>295275</xdr:rowOff>
        </xdr:from>
        <xdr:to>
          <xdr:col>9</xdr:col>
          <xdr:colOff>809625</xdr:colOff>
          <xdr:row>113</xdr:row>
          <xdr:rowOff>514350</xdr:rowOff>
        </xdr:to>
        <xdr:sp macro="" textlink="">
          <xdr:nvSpPr>
            <xdr:cNvPr id="1574" name="Option Button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113</xdr:row>
          <xdr:rowOff>295275</xdr:rowOff>
        </xdr:from>
        <xdr:to>
          <xdr:col>10</xdr:col>
          <xdr:colOff>838200</xdr:colOff>
          <xdr:row>113</xdr:row>
          <xdr:rowOff>523875</xdr:rowOff>
        </xdr:to>
        <xdr:sp macro="" textlink="">
          <xdr:nvSpPr>
            <xdr:cNvPr id="1575" name="Option Button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0</xdr:rowOff>
        </xdr:from>
        <xdr:to>
          <xdr:col>12</xdr:col>
          <xdr:colOff>0</xdr:colOff>
          <xdr:row>111</xdr:row>
          <xdr:rowOff>0</xdr:rowOff>
        </xdr:to>
        <xdr:sp macro="" textlink="">
          <xdr:nvSpPr>
            <xdr:cNvPr id="1577" name="Group Box 553" hidden="1">
              <a:extLst>
                <a:ext uri="{63B3BB69-23CF-44E3-9099-C40C66FF867C}">
                  <a14:compatExt spid="_x0000_s1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110</xdr:row>
          <xdr:rowOff>104775</xdr:rowOff>
        </xdr:from>
        <xdr:to>
          <xdr:col>6</xdr:col>
          <xdr:colOff>819150</xdr:colOff>
          <xdr:row>110</xdr:row>
          <xdr:rowOff>323850</xdr:rowOff>
        </xdr:to>
        <xdr:sp macro="" textlink="">
          <xdr:nvSpPr>
            <xdr:cNvPr id="1578" name="Option Button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110</xdr:row>
          <xdr:rowOff>95250</xdr:rowOff>
        </xdr:from>
        <xdr:to>
          <xdr:col>7</xdr:col>
          <xdr:colOff>866775</xdr:colOff>
          <xdr:row>110</xdr:row>
          <xdr:rowOff>314325</xdr:rowOff>
        </xdr:to>
        <xdr:sp macro="" textlink="">
          <xdr:nvSpPr>
            <xdr:cNvPr id="1579" name="Option Button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110</xdr:row>
          <xdr:rowOff>104775</xdr:rowOff>
        </xdr:from>
        <xdr:to>
          <xdr:col>8</xdr:col>
          <xdr:colOff>838200</xdr:colOff>
          <xdr:row>110</xdr:row>
          <xdr:rowOff>323850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110</xdr:row>
          <xdr:rowOff>104775</xdr:rowOff>
        </xdr:from>
        <xdr:to>
          <xdr:col>9</xdr:col>
          <xdr:colOff>828675</xdr:colOff>
          <xdr:row>110</xdr:row>
          <xdr:rowOff>323850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110</xdr:row>
          <xdr:rowOff>104775</xdr:rowOff>
        </xdr:from>
        <xdr:to>
          <xdr:col>10</xdr:col>
          <xdr:colOff>857250</xdr:colOff>
          <xdr:row>110</xdr:row>
          <xdr:rowOff>323850</xdr:rowOff>
        </xdr:to>
        <xdr:sp macro="" textlink="">
          <xdr:nvSpPr>
            <xdr:cNvPr id="1582" name="Option Button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110</xdr:row>
          <xdr:rowOff>95250</xdr:rowOff>
        </xdr:from>
        <xdr:to>
          <xdr:col>11</xdr:col>
          <xdr:colOff>866775</xdr:colOff>
          <xdr:row>110</xdr:row>
          <xdr:rowOff>314325</xdr:rowOff>
        </xdr:to>
        <xdr:sp macro="" textlink="">
          <xdr:nvSpPr>
            <xdr:cNvPr id="1583" name="Option Button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12</xdr:col>
          <xdr:colOff>0</xdr:colOff>
          <xdr:row>112</xdr:row>
          <xdr:rowOff>0</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111</xdr:row>
          <xdr:rowOff>133350</xdr:rowOff>
        </xdr:from>
        <xdr:to>
          <xdr:col>6</xdr:col>
          <xdr:colOff>819150</xdr:colOff>
          <xdr:row>111</xdr:row>
          <xdr:rowOff>361950</xdr:rowOff>
        </xdr:to>
        <xdr:sp macro="" textlink="">
          <xdr:nvSpPr>
            <xdr:cNvPr id="1585" name="Option Button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111</xdr:row>
          <xdr:rowOff>123825</xdr:rowOff>
        </xdr:from>
        <xdr:to>
          <xdr:col>7</xdr:col>
          <xdr:colOff>866775</xdr:colOff>
          <xdr:row>111</xdr:row>
          <xdr:rowOff>342900</xdr:rowOff>
        </xdr:to>
        <xdr:sp macro="" textlink="">
          <xdr:nvSpPr>
            <xdr:cNvPr id="1586" name="Option Button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111</xdr:row>
          <xdr:rowOff>133350</xdr:rowOff>
        </xdr:from>
        <xdr:to>
          <xdr:col>8</xdr:col>
          <xdr:colOff>838200</xdr:colOff>
          <xdr:row>111</xdr:row>
          <xdr:rowOff>361950</xdr:rowOff>
        </xdr:to>
        <xdr:sp macro="" textlink="">
          <xdr:nvSpPr>
            <xdr:cNvPr id="1587" name="Option Button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111</xdr:row>
          <xdr:rowOff>123825</xdr:rowOff>
        </xdr:from>
        <xdr:to>
          <xdr:col>9</xdr:col>
          <xdr:colOff>828675</xdr:colOff>
          <xdr:row>111</xdr:row>
          <xdr:rowOff>342900</xdr:rowOff>
        </xdr:to>
        <xdr:sp macro="" textlink="">
          <xdr:nvSpPr>
            <xdr:cNvPr id="1588" name="Option Button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111</xdr:row>
          <xdr:rowOff>133350</xdr:rowOff>
        </xdr:from>
        <xdr:to>
          <xdr:col>10</xdr:col>
          <xdr:colOff>857250</xdr:colOff>
          <xdr:row>111</xdr:row>
          <xdr:rowOff>361950</xdr:rowOff>
        </xdr:to>
        <xdr:sp macro="" textlink="">
          <xdr:nvSpPr>
            <xdr:cNvPr id="1589" name="Option Button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111</xdr:row>
          <xdr:rowOff>123825</xdr:rowOff>
        </xdr:from>
        <xdr:to>
          <xdr:col>11</xdr:col>
          <xdr:colOff>866775</xdr:colOff>
          <xdr:row>111</xdr:row>
          <xdr:rowOff>342900</xdr:rowOff>
        </xdr:to>
        <xdr:sp macro="" textlink="">
          <xdr:nvSpPr>
            <xdr:cNvPr id="1590" name="Option Button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0</xdr:rowOff>
        </xdr:from>
        <xdr:to>
          <xdr:col>11</xdr:col>
          <xdr:colOff>0</xdr:colOff>
          <xdr:row>124</xdr:row>
          <xdr:rowOff>0</xdr:rowOff>
        </xdr:to>
        <xdr:sp macro="" textlink="">
          <xdr:nvSpPr>
            <xdr:cNvPr id="1591" name="Group Box 567" hidden="1">
              <a:extLst>
                <a:ext uri="{63B3BB69-23CF-44E3-9099-C40C66FF867C}">
                  <a14:compatExt spid="_x0000_s15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123</xdr:row>
          <xdr:rowOff>114300</xdr:rowOff>
        </xdr:from>
        <xdr:to>
          <xdr:col>6</xdr:col>
          <xdr:colOff>885825</xdr:colOff>
          <xdr:row>123</xdr:row>
          <xdr:rowOff>333375</xdr:rowOff>
        </xdr:to>
        <xdr:sp macro="" textlink="">
          <xdr:nvSpPr>
            <xdr:cNvPr id="1592" name="Option Button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123</xdr:row>
          <xdr:rowOff>114300</xdr:rowOff>
        </xdr:from>
        <xdr:to>
          <xdr:col>7</xdr:col>
          <xdr:colOff>838200</xdr:colOff>
          <xdr:row>123</xdr:row>
          <xdr:rowOff>333375</xdr:rowOff>
        </xdr:to>
        <xdr:sp macro="" textlink="">
          <xdr:nvSpPr>
            <xdr:cNvPr id="1593" name="Option Button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123</xdr:row>
          <xdr:rowOff>114300</xdr:rowOff>
        </xdr:from>
        <xdr:to>
          <xdr:col>8</xdr:col>
          <xdr:colOff>876300</xdr:colOff>
          <xdr:row>123</xdr:row>
          <xdr:rowOff>333375</xdr:rowOff>
        </xdr:to>
        <xdr:sp macro="" textlink="">
          <xdr:nvSpPr>
            <xdr:cNvPr id="1594" name="Option Button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123</xdr:row>
          <xdr:rowOff>114300</xdr:rowOff>
        </xdr:from>
        <xdr:to>
          <xdr:col>9</xdr:col>
          <xdr:colOff>857250</xdr:colOff>
          <xdr:row>123</xdr:row>
          <xdr:rowOff>333375</xdr:rowOff>
        </xdr:to>
        <xdr:sp macro="" textlink="">
          <xdr:nvSpPr>
            <xdr:cNvPr id="1595" name="Option Button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123</xdr:row>
          <xdr:rowOff>114300</xdr:rowOff>
        </xdr:from>
        <xdr:to>
          <xdr:col>10</xdr:col>
          <xdr:colOff>895350</xdr:colOff>
          <xdr:row>123</xdr:row>
          <xdr:rowOff>333375</xdr:rowOff>
        </xdr:to>
        <xdr:sp macro="" textlink="">
          <xdr:nvSpPr>
            <xdr:cNvPr id="1596" name="Option Button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0</xdr:rowOff>
        </xdr:from>
        <xdr:to>
          <xdr:col>11</xdr:col>
          <xdr:colOff>0</xdr:colOff>
          <xdr:row>125</xdr:row>
          <xdr:rowOff>0</xdr:rowOff>
        </xdr:to>
        <xdr:sp macro="" textlink="">
          <xdr:nvSpPr>
            <xdr:cNvPr id="1597" name="Group Box 573" hidden="1">
              <a:extLst>
                <a:ext uri="{63B3BB69-23CF-44E3-9099-C40C66FF867C}">
                  <a14:compatExt spid="_x0000_s15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124</xdr:row>
          <xdr:rowOff>47625</xdr:rowOff>
        </xdr:from>
        <xdr:to>
          <xdr:col>6</xdr:col>
          <xdr:colOff>895350</xdr:colOff>
          <xdr:row>124</xdr:row>
          <xdr:rowOff>266700</xdr:rowOff>
        </xdr:to>
        <xdr:sp macro="" textlink="">
          <xdr:nvSpPr>
            <xdr:cNvPr id="1598" name="Option Button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124</xdr:row>
          <xdr:rowOff>47625</xdr:rowOff>
        </xdr:from>
        <xdr:to>
          <xdr:col>7</xdr:col>
          <xdr:colOff>847725</xdr:colOff>
          <xdr:row>124</xdr:row>
          <xdr:rowOff>266700</xdr:rowOff>
        </xdr:to>
        <xdr:sp macro="" textlink="">
          <xdr:nvSpPr>
            <xdr:cNvPr id="1599" name="Option Button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124</xdr:row>
          <xdr:rowOff>47625</xdr:rowOff>
        </xdr:from>
        <xdr:to>
          <xdr:col>8</xdr:col>
          <xdr:colOff>885825</xdr:colOff>
          <xdr:row>124</xdr:row>
          <xdr:rowOff>266700</xdr:rowOff>
        </xdr:to>
        <xdr:sp macro="" textlink="">
          <xdr:nvSpPr>
            <xdr:cNvPr id="1600" name="Option Button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124</xdr:row>
          <xdr:rowOff>47625</xdr:rowOff>
        </xdr:from>
        <xdr:to>
          <xdr:col>9</xdr:col>
          <xdr:colOff>866775</xdr:colOff>
          <xdr:row>124</xdr:row>
          <xdr:rowOff>266700</xdr:rowOff>
        </xdr:to>
        <xdr:sp macro="" textlink="">
          <xdr:nvSpPr>
            <xdr:cNvPr id="1601" name="Option Button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124</xdr:row>
          <xdr:rowOff>47625</xdr:rowOff>
        </xdr:from>
        <xdr:to>
          <xdr:col>10</xdr:col>
          <xdr:colOff>904875</xdr:colOff>
          <xdr:row>124</xdr:row>
          <xdr:rowOff>266700</xdr:rowOff>
        </xdr:to>
        <xdr:sp macro="" textlink="">
          <xdr:nvSpPr>
            <xdr:cNvPr id="1602" name="Option Button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0</xdr:rowOff>
        </xdr:from>
        <xdr:to>
          <xdr:col>11</xdr:col>
          <xdr:colOff>0</xdr:colOff>
          <xdr:row>126</xdr:row>
          <xdr:rowOff>0</xdr:rowOff>
        </xdr:to>
        <xdr:sp macro="" textlink="">
          <xdr:nvSpPr>
            <xdr:cNvPr id="1603" name="Group Box 579" hidden="1">
              <a:extLst>
                <a:ext uri="{63B3BB69-23CF-44E3-9099-C40C66FF867C}">
                  <a14:compatExt spid="_x0000_s1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125</xdr:row>
          <xdr:rowOff>57150</xdr:rowOff>
        </xdr:from>
        <xdr:to>
          <xdr:col>6</xdr:col>
          <xdr:colOff>895350</xdr:colOff>
          <xdr:row>125</xdr:row>
          <xdr:rowOff>276225</xdr:rowOff>
        </xdr:to>
        <xdr:sp macro="" textlink="">
          <xdr:nvSpPr>
            <xdr:cNvPr id="1604" name="Option Button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125</xdr:row>
          <xdr:rowOff>57150</xdr:rowOff>
        </xdr:from>
        <xdr:to>
          <xdr:col>7</xdr:col>
          <xdr:colOff>847725</xdr:colOff>
          <xdr:row>125</xdr:row>
          <xdr:rowOff>276225</xdr:rowOff>
        </xdr:to>
        <xdr:sp macro="" textlink="">
          <xdr:nvSpPr>
            <xdr:cNvPr id="1605" name="Option Button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125</xdr:row>
          <xdr:rowOff>57150</xdr:rowOff>
        </xdr:from>
        <xdr:to>
          <xdr:col>8</xdr:col>
          <xdr:colOff>885825</xdr:colOff>
          <xdr:row>125</xdr:row>
          <xdr:rowOff>276225</xdr:rowOff>
        </xdr:to>
        <xdr:sp macro="" textlink="">
          <xdr:nvSpPr>
            <xdr:cNvPr id="1606" name="Option Button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125</xdr:row>
          <xdr:rowOff>57150</xdr:rowOff>
        </xdr:from>
        <xdr:to>
          <xdr:col>9</xdr:col>
          <xdr:colOff>866775</xdr:colOff>
          <xdr:row>125</xdr:row>
          <xdr:rowOff>276225</xdr:rowOff>
        </xdr:to>
        <xdr:sp macro="" textlink="">
          <xdr:nvSpPr>
            <xdr:cNvPr id="1607" name="Option Button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125</xdr:row>
          <xdr:rowOff>57150</xdr:rowOff>
        </xdr:from>
        <xdr:to>
          <xdr:col>10</xdr:col>
          <xdr:colOff>904875</xdr:colOff>
          <xdr:row>125</xdr:row>
          <xdr:rowOff>276225</xdr:rowOff>
        </xdr:to>
        <xdr:sp macro="" textlink="">
          <xdr:nvSpPr>
            <xdr:cNvPr id="1608" name="Option Button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11</xdr:col>
          <xdr:colOff>0</xdr:colOff>
          <xdr:row>127</xdr:row>
          <xdr:rowOff>0</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126</xdr:row>
          <xdr:rowOff>47625</xdr:rowOff>
        </xdr:from>
        <xdr:to>
          <xdr:col>6</xdr:col>
          <xdr:colOff>895350</xdr:colOff>
          <xdr:row>126</xdr:row>
          <xdr:rowOff>266700</xdr:rowOff>
        </xdr:to>
        <xdr:sp macro="" textlink="">
          <xdr:nvSpPr>
            <xdr:cNvPr id="1610" name="Option Button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126</xdr:row>
          <xdr:rowOff>47625</xdr:rowOff>
        </xdr:from>
        <xdr:to>
          <xdr:col>7</xdr:col>
          <xdr:colOff>847725</xdr:colOff>
          <xdr:row>126</xdr:row>
          <xdr:rowOff>266700</xdr:rowOff>
        </xdr:to>
        <xdr:sp macro="" textlink="">
          <xdr:nvSpPr>
            <xdr:cNvPr id="1611" name="Option Button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126</xdr:row>
          <xdr:rowOff>47625</xdr:rowOff>
        </xdr:from>
        <xdr:to>
          <xdr:col>8</xdr:col>
          <xdr:colOff>885825</xdr:colOff>
          <xdr:row>126</xdr:row>
          <xdr:rowOff>266700</xdr:rowOff>
        </xdr:to>
        <xdr:sp macro="" textlink="">
          <xdr:nvSpPr>
            <xdr:cNvPr id="1612" name="Option Button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126</xdr:row>
          <xdr:rowOff>47625</xdr:rowOff>
        </xdr:from>
        <xdr:to>
          <xdr:col>9</xdr:col>
          <xdr:colOff>866775</xdr:colOff>
          <xdr:row>126</xdr:row>
          <xdr:rowOff>266700</xdr:rowOff>
        </xdr:to>
        <xdr:sp macro="" textlink="">
          <xdr:nvSpPr>
            <xdr:cNvPr id="1613" name="Option Button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126</xdr:row>
          <xdr:rowOff>47625</xdr:rowOff>
        </xdr:from>
        <xdr:to>
          <xdr:col>10</xdr:col>
          <xdr:colOff>904875</xdr:colOff>
          <xdr:row>126</xdr:row>
          <xdr:rowOff>266700</xdr:rowOff>
        </xdr:to>
        <xdr:sp macro="" textlink="">
          <xdr:nvSpPr>
            <xdr:cNvPr id="1614" name="Option Button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11</xdr:col>
          <xdr:colOff>0</xdr:colOff>
          <xdr:row>128</xdr:row>
          <xdr:rowOff>0</xdr:rowOff>
        </xdr:to>
        <xdr:sp macro="" textlink="">
          <xdr:nvSpPr>
            <xdr:cNvPr id="1615" name="Group Box 591" hidden="1">
              <a:extLst>
                <a:ext uri="{63B3BB69-23CF-44E3-9099-C40C66FF867C}">
                  <a14:compatExt spid="_x0000_s16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127</xdr:row>
          <xdr:rowOff>47625</xdr:rowOff>
        </xdr:from>
        <xdr:to>
          <xdr:col>6</xdr:col>
          <xdr:colOff>914400</xdr:colOff>
          <xdr:row>127</xdr:row>
          <xdr:rowOff>266700</xdr:rowOff>
        </xdr:to>
        <xdr:sp macro="" textlink="">
          <xdr:nvSpPr>
            <xdr:cNvPr id="1616" name="Option Button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127</xdr:row>
          <xdr:rowOff>47625</xdr:rowOff>
        </xdr:from>
        <xdr:to>
          <xdr:col>7</xdr:col>
          <xdr:colOff>857250</xdr:colOff>
          <xdr:row>127</xdr:row>
          <xdr:rowOff>266700</xdr:rowOff>
        </xdr:to>
        <xdr:sp macro="" textlink="">
          <xdr:nvSpPr>
            <xdr:cNvPr id="1617" name="Option Button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127</xdr:row>
          <xdr:rowOff>47625</xdr:rowOff>
        </xdr:from>
        <xdr:to>
          <xdr:col>8</xdr:col>
          <xdr:colOff>895350</xdr:colOff>
          <xdr:row>127</xdr:row>
          <xdr:rowOff>266700</xdr:rowOff>
        </xdr:to>
        <xdr:sp macro="" textlink="">
          <xdr:nvSpPr>
            <xdr:cNvPr id="1618" name="Option Button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127</xdr:row>
          <xdr:rowOff>47625</xdr:rowOff>
        </xdr:from>
        <xdr:to>
          <xdr:col>9</xdr:col>
          <xdr:colOff>885825</xdr:colOff>
          <xdr:row>127</xdr:row>
          <xdr:rowOff>266700</xdr:rowOff>
        </xdr:to>
        <xdr:sp macro="" textlink="">
          <xdr:nvSpPr>
            <xdr:cNvPr id="1619" name="Option Button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127</xdr:row>
          <xdr:rowOff>47625</xdr:rowOff>
        </xdr:from>
        <xdr:to>
          <xdr:col>10</xdr:col>
          <xdr:colOff>885825</xdr:colOff>
          <xdr:row>128</xdr:row>
          <xdr:rowOff>0</xdr:rowOff>
        </xdr:to>
        <xdr:sp macro="" textlink="">
          <xdr:nvSpPr>
            <xdr:cNvPr id="1620" name="Option Button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0</xdr:colOff>
          <xdr:row>137</xdr:row>
          <xdr:rowOff>0</xdr:rowOff>
        </xdr:to>
        <xdr:sp macro="" textlink="">
          <xdr:nvSpPr>
            <xdr:cNvPr id="1621" name="Group Box 597" hidden="1">
              <a:extLst>
                <a:ext uri="{63B3BB69-23CF-44E3-9099-C40C66FF867C}">
                  <a14:compatExt spid="_x0000_s1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136</xdr:row>
          <xdr:rowOff>114300</xdr:rowOff>
        </xdr:from>
        <xdr:to>
          <xdr:col>6</xdr:col>
          <xdr:colOff>876300</xdr:colOff>
          <xdr:row>136</xdr:row>
          <xdr:rowOff>333375</xdr:rowOff>
        </xdr:to>
        <xdr:sp macro="" textlink="">
          <xdr:nvSpPr>
            <xdr:cNvPr id="1622" name="Option Button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136</xdr:row>
          <xdr:rowOff>114300</xdr:rowOff>
        </xdr:from>
        <xdr:to>
          <xdr:col>7</xdr:col>
          <xdr:colOff>876300</xdr:colOff>
          <xdr:row>136</xdr:row>
          <xdr:rowOff>333375</xdr:rowOff>
        </xdr:to>
        <xdr:sp macro="" textlink="">
          <xdr:nvSpPr>
            <xdr:cNvPr id="1623" name="Option Button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136</xdr:row>
          <xdr:rowOff>114300</xdr:rowOff>
        </xdr:from>
        <xdr:to>
          <xdr:col>8</xdr:col>
          <xdr:colOff>847725</xdr:colOff>
          <xdr:row>136</xdr:row>
          <xdr:rowOff>333375</xdr:rowOff>
        </xdr:to>
        <xdr:sp macro="" textlink="">
          <xdr:nvSpPr>
            <xdr:cNvPr id="1624" name="Option Button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136</xdr:row>
          <xdr:rowOff>114300</xdr:rowOff>
        </xdr:from>
        <xdr:to>
          <xdr:col>9</xdr:col>
          <xdr:colOff>857250</xdr:colOff>
          <xdr:row>136</xdr:row>
          <xdr:rowOff>333375</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136</xdr:row>
          <xdr:rowOff>114300</xdr:rowOff>
        </xdr:from>
        <xdr:to>
          <xdr:col>10</xdr:col>
          <xdr:colOff>895350</xdr:colOff>
          <xdr:row>136</xdr:row>
          <xdr:rowOff>333375</xdr:rowOff>
        </xdr:to>
        <xdr:sp macro="" textlink="">
          <xdr:nvSpPr>
            <xdr:cNvPr id="1626" name="Option Button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137</xdr:row>
          <xdr:rowOff>0</xdr:rowOff>
        </xdr:from>
        <xdr:to>
          <xdr:col>11</xdr:col>
          <xdr:colOff>0</xdr:colOff>
          <xdr:row>138</xdr:row>
          <xdr:rowOff>0</xdr:rowOff>
        </xdr:to>
        <xdr:sp macro="" textlink="">
          <xdr:nvSpPr>
            <xdr:cNvPr id="1627" name="Group Box 603" hidden="1">
              <a:extLst>
                <a:ext uri="{63B3BB69-23CF-44E3-9099-C40C66FF867C}">
                  <a14:compatExt spid="_x0000_s1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137</xdr:row>
          <xdr:rowOff>47625</xdr:rowOff>
        </xdr:from>
        <xdr:to>
          <xdr:col>6</xdr:col>
          <xdr:colOff>885825</xdr:colOff>
          <xdr:row>137</xdr:row>
          <xdr:rowOff>266700</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137</xdr:row>
          <xdr:rowOff>47625</xdr:rowOff>
        </xdr:from>
        <xdr:to>
          <xdr:col>7</xdr:col>
          <xdr:colOff>885825</xdr:colOff>
          <xdr:row>137</xdr:row>
          <xdr:rowOff>266700</xdr:rowOff>
        </xdr:to>
        <xdr:sp macro="" textlink="">
          <xdr:nvSpPr>
            <xdr:cNvPr id="1629" name="Option Button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137</xdr:row>
          <xdr:rowOff>47625</xdr:rowOff>
        </xdr:from>
        <xdr:to>
          <xdr:col>8</xdr:col>
          <xdr:colOff>857250</xdr:colOff>
          <xdr:row>137</xdr:row>
          <xdr:rowOff>266700</xdr:rowOff>
        </xdr:to>
        <xdr:sp macro="" textlink="">
          <xdr:nvSpPr>
            <xdr:cNvPr id="1630" name="Option Button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137</xdr:row>
          <xdr:rowOff>47625</xdr:rowOff>
        </xdr:from>
        <xdr:to>
          <xdr:col>9</xdr:col>
          <xdr:colOff>866775</xdr:colOff>
          <xdr:row>137</xdr:row>
          <xdr:rowOff>266700</xdr:rowOff>
        </xdr:to>
        <xdr:sp macro="" textlink="">
          <xdr:nvSpPr>
            <xdr:cNvPr id="1631" name="Option Button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137</xdr:row>
          <xdr:rowOff>47625</xdr:rowOff>
        </xdr:from>
        <xdr:to>
          <xdr:col>10</xdr:col>
          <xdr:colOff>904875</xdr:colOff>
          <xdr:row>137</xdr:row>
          <xdr:rowOff>266700</xdr:rowOff>
        </xdr:to>
        <xdr:sp macro="" textlink="">
          <xdr:nvSpPr>
            <xdr:cNvPr id="1632" name="Option Button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11</xdr:col>
          <xdr:colOff>0</xdr:colOff>
          <xdr:row>139</xdr:row>
          <xdr:rowOff>0</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138</xdr:row>
          <xdr:rowOff>57150</xdr:rowOff>
        </xdr:from>
        <xdr:to>
          <xdr:col>6</xdr:col>
          <xdr:colOff>885825</xdr:colOff>
          <xdr:row>138</xdr:row>
          <xdr:rowOff>276225</xdr:rowOff>
        </xdr:to>
        <xdr:sp macro="" textlink="">
          <xdr:nvSpPr>
            <xdr:cNvPr id="1634" name="Option Button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138</xdr:row>
          <xdr:rowOff>57150</xdr:rowOff>
        </xdr:from>
        <xdr:to>
          <xdr:col>7</xdr:col>
          <xdr:colOff>885825</xdr:colOff>
          <xdr:row>138</xdr:row>
          <xdr:rowOff>276225</xdr:rowOff>
        </xdr:to>
        <xdr:sp macro="" textlink="">
          <xdr:nvSpPr>
            <xdr:cNvPr id="1635" name="Option Button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138</xdr:row>
          <xdr:rowOff>57150</xdr:rowOff>
        </xdr:from>
        <xdr:to>
          <xdr:col>8</xdr:col>
          <xdr:colOff>857250</xdr:colOff>
          <xdr:row>138</xdr:row>
          <xdr:rowOff>276225</xdr:rowOff>
        </xdr:to>
        <xdr:sp macro="" textlink="">
          <xdr:nvSpPr>
            <xdr:cNvPr id="1636" name="Option Button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138</xdr:row>
          <xdr:rowOff>57150</xdr:rowOff>
        </xdr:from>
        <xdr:to>
          <xdr:col>9</xdr:col>
          <xdr:colOff>866775</xdr:colOff>
          <xdr:row>138</xdr:row>
          <xdr:rowOff>276225</xdr:rowOff>
        </xdr:to>
        <xdr:sp macro="" textlink="">
          <xdr:nvSpPr>
            <xdr:cNvPr id="1637" name="Option Button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138</xdr:row>
          <xdr:rowOff>57150</xdr:rowOff>
        </xdr:from>
        <xdr:to>
          <xdr:col>10</xdr:col>
          <xdr:colOff>904875</xdr:colOff>
          <xdr:row>138</xdr:row>
          <xdr:rowOff>276225</xdr:rowOff>
        </xdr:to>
        <xdr:sp macro="" textlink="">
          <xdr:nvSpPr>
            <xdr:cNvPr id="1638" name="Option Button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0</xdr:rowOff>
        </xdr:from>
        <xdr:to>
          <xdr:col>11</xdr:col>
          <xdr:colOff>0</xdr:colOff>
          <xdr:row>140</xdr:row>
          <xdr:rowOff>0</xdr:rowOff>
        </xdr:to>
        <xdr:sp macro="" textlink="">
          <xdr:nvSpPr>
            <xdr:cNvPr id="1639" name="Group Box 615" hidden="1">
              <a:extLst>
                <a:ext uri="{63B3BB69-23CF-44E3-9099-C40C66FF867C}">
                  <a14:compatExt spid="_x0000_s1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139</xdr:row>
          <xdr:rowOff>47625</xdr:rowOff>
        </xdr:from>
        <xdr:to>
          <xdr:col>6</xdr:col>
          <xdr:colOff>885825</xdr:colOff>
          <xdr:row>139</xdr:row>
          <xdr:rowOff>266700</xdr:rowOff>
        </xdr:to>
        <xdr:sp macro="" textlink="">
          <xdr:nvSpPr>
            <xdr:cNvPr id="1640" name="Option Button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139</xdr:row>
          <xdr:rowOff>47625</xdr:rowOff>
        </xdr:from>
        <xdr:to>
          <xdr:col>7</xdr:col>
          <xdr:colOff>885825</xdr:colOff>
          <xdr:row>139</xdr:row>
          <xdr:rowOff>266700</xdr:rowOff>
        </xdr:to>
        <xdr:sp macro="" textlink="">
          <xdr:nvSpPr>
            <xdr:cNvPr id="1641" name="Option Button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139</xdr:row>
          <xdr:rowOff>47625</xdr:rowOff>
        </xdr:from>
        <xdr:to>
          <xdr:col>8</xdr:col>
          <xdr:colOff>857250</xdr:colOff>
          <xdr:row>139</xdr:row>
          <xdr:rowOff>266700</xdr:rowOff>
        </xdr:to>
        <xdr:sp macro="" textlink="">
          <xdr:nvSpPr>
            <xdr:cNvPr id="1642" name="Option Button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139</xdr:row>
          <xdr:rowOff>47625</xdr:rowOff>
        </xdr:from>
        <xdr:to>
          <xdr:col>9</xdr:col>
          <xdr:colOff>866775</xdr:colOff>
          <xdr:row>139</xdr:row>
          <xdr:rowOff>266700</xdr:rowOff>
        </xdr:to>
        <xdr:sp macro="" textlink="">
          <xdr:nvSpPr>
            <xdr:cNvPr id="1643" name="Option Button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139</xdr:row>
          <xdr:rowOff>47625</xdr:rowOff>
        </xdr:from>
        <xdr:to>
          <xdr:col>10</xdr:col>
          <xdr:colOff>904875</xdr:colOff>
          <xdr:row>139</xdr:row>
          <xdr:rowOff>266700</xdr:rowOff>
        </xdr:to>
        <xdr:sp macro="" textlink="">
          <xdr:nvSpPr>
            <xdr:cNvPr id="1644" name="Option Button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11</xdr:col>
          <xdr:colOff>0</xdr:colOff>
          <xdr:row>140</xdr:row>
          <xdr:rowOff>323850</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140</xdr:row>
          <xdr:rowOff>47625</xdr:rowOff>
        </xdr:from>
        <xdr:to>
          <xdr:col>6</xdr:col>
          <xdr:colOff>904875</xdr:colOff>
          <xdr:row>140</xdr:row>
          <xdr:rowOff>266700</xdr:rowOff>
        </xdr:to>
        <xdr:sp macro="" textlink="">
          <xdr:nvSpPr>
            <xdr:cNvPr id="1646" name="Option Button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140</xdr:row>
          <xdr:rowOff>47625</xdr:rowOff>
        </xdr:from>
        <xdr:to>
          <xdr:col>7</xdr:col>
          <xdr:colOff>895350</xdr:colOff>
          <xdr:row>140</xdr:row>
          <xdr:rowOff>266700</xdr:rowOff>
        </xdr:to>
        <xdr:sp macro="" textlink="">
          <xdr:nvSpPr>
            <xdr:cNvPr id="1647" name="Option Button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140</xdr:row>
          <xdr:rowOff>47625</xdr:rowOff>
        </xdr:from>
        <xdr:to>
          <xdr:col>8</xdr:col>
          <xdr:colOff>866775</xdr:colOff>
          <xdr:row>140</xdr:row>
          <xdr:rowOff>266700</xdr:rowOff>
        </xdr:to>
        <xdr:sp macro="" textlink="">
          <xdr:nvSpPr>
            <xdr:cNvPr id="1648" name="Option Button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140</xdr:row>
          <xdr:rowOff>47625</xdr:rowOff>
        </xdr:from>
        <xdr:to>
          <xdr:col>9</xdr:col>
          <xdr:colOff>885825</xdr:colOff>
          <xdr:row>140</xdr:row>
          <xdr:rowOff>266700</xdr:rowOff>
        </xdr:to>
        <xdr:sp macro="" textlink="">
          <xdr:nvSpPr>
            <xdr:cNvPr id="1649" name="Option Button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140</xdr:row>
          <xdr:rowOff>47625</xdr:rowOff>
        </xdr:from>
        <xdr:to>
          <xdr:col>10</xdr:col>
          <xdr:colOff>914400</xdr:colOff>
          <xdr:row>140</xdr:row>
          <xdr:rowOff>266700</xdr:rowOff>
        </xdr:to>
        <xdr:sp macro="" textlink="">
          <xdr:nvSpPr>
            <xdr:cNvPr id="1650" name="Option Button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149</xdr:row>
          <xdr:rowOff>0</xdr:rowOff>
        </xdr:from>
        <xdr:to>
          <xdr:col>11</xdr:col>
          <xdr:colOff>0</xdr:colOff>
          <xdr:row>150</xdr:row>
          <xdr:rowOff>0</xdr:rowOff>
        </xdr:to>
        <xdr:sp macro="" textlink="">
          <xdr:nvSpPr>
            <xdr:cNvPr id="1651" name="Group Box 627" hidden="1">
              <a:extLst>
                <a:ext uri="{63B3BB69-23CF-44E3-9099-C40C66FF867C}">
                  <a14:compatExt spid="_x0000_s1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149</xdr:row>
          <xdr:rowOff>114300</xdr:rowOff>
        </xdr:from>
        <xdr:to>
          <xdr:col>6</xdr:col>
          <xdr:colOff>885825</xdr:colOff>
          <xdr:row>149</xdr:row>
          <xdr:rowOff>333375</xdr:rowOff>
        </xdr:to>
        <xdr:sp macro="" textlink="">
          <xdr:nvSpPr>
            <xdr:cNvPr id="1652" name="Option Button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149</xdr:row>
          <xdr:rowOff>114300</xdr:rowOff>
        </xdr:from>
        <xdr:to>
          <xdr:col>7</xdr:col>
          <xdr:colOff>857250</xdr:colOff>
          <xdr:row>149</xdr:row>
          <xdr:rowOff>333375</xdr:rowOff>
        </xdr:to>
        <xdr:sp macro="" textlink="">
          <xdr:nvSpPr>
            <xdr:cNvPr id="1653" name="Option Button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149</xdr:row>
          <xdr:rowOff>114300</xdr:rowOff>
        </xdr:from>
        <xdr:to>
          <xdr:col>8</xdr:col>
          <xdr:colOff>847725</xdr:colOff>
          <xdr:row>149</xdr:row>
          <xdr:rowOff>333375</xdr:rowOff>
        </xdr:to>
        <xdr:sp macro="" textlink="">
          <xdr:nvSpPr>
            <xdr:cNvPr id="1654" name="Option Button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149</xdr:row>
          <xdr:rowOff>114300</xdr:rowOff>
        </xdr:from>
        <xdr:to>
          <xdr:col>9</xdr:col>
          <xdr:colOff>857250</xdr:colOff>
          <xdr:row>149</xdr:row>
          <xdr:rowOff>333375</xdr:rowOff>
        </xdr:to>
        <xdr:sp macro="" textlink="">
          <xdr:nvSpPr>
            <xdr:cNvPr id="1655" name="Option Button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149</xdr:row>
          <xdr:rowOff>114300</xdr:rowOff>
        </xdr:from>
        <xdr:to>
          <xdr:col>10</xdr:col>
          <xdr:colOff>895350</xdr:colOff>
          <xdr:row>149</xdr:row>
          <xdr:rowOff>333375</xdr:rowOff>
        </xdr:to>
        <xdr:sp macro="" textlink="">
          <xdr:nvSpPr>
            <xdr:cNvPr id="1656" name="Option Button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0</xdr:rowOff>
        </xdr:from>
        <xdr:to>
          <xdr:col>11</xdr:col>
          <xdr:colOff>0</xdr:colOff>
          <xdr:row>151</xdr:row>
          <xdr:rowOff>0</xdr:rowOff>
        </xdr:to>
        <xdr:sp macro="" textlink="">
          <xdr:nvSpPr>
            <xdr:cNvPr id="1657" name="Group Box 633" hidden="1">
              <a:extLst>
                <a:ext uri="{63B3BB69-23CF-44E3-9099-C40C66FF867C}">
                  <a14:compatExt spid="_x0000_s16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150</xdr:row>
          <xdr:rowOff>47625</xdr:rowOff>
        </xdr:from>
        <xdr:to>
          <xdr:col>6</xdr:col>
          <xdr:colOff>895350</xdr:colOff>
          <xdr:row>150</xdr:row>
          <xdr:rowOff>266700</xdr:rowOff>
        </xdr:to>
        <xdr:sp macro="" textlink="">
          <xdr:nvSpPr>
            <xdr:cNvPr id="1658" name="Option Button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150</xdr:row>
          <xdr:rowOff>47625</xdr:rowOff>
        </xdr:from>
        <xdr:to>
          <xdr:col>7</xdr:col>
          <xdr:colOff>866775</xdr:colOff>
          <xdr:row>150</xdr:row>
          <xdr:rowOff>266700</xdr:rowOff>
        </xdr:to>
        <xdr:sp macro="" textlink="">
          <xdr:nvSpPr>
            <xdr:cNvPr id="1659" name="Option Button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150</xdr:row>
          <xdr:rowOff>47625</xdr:rowOff>
        </xdr:from>
        <xdr:to>
          <xdr:col>8</xdr:col>
          <xdr:colOff>857250</xdr:colOff>
          <xdr:row>150</xdr:row>
          <xdr:rowOff>266700</xdr:rowOff>
        </xdr:to>
        <xdr:sp macro="" textlink="">
          <xdr:nvSpPr>
            <xdr:cNvPr id="1660" name="Option Button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150</xdr:row>
          <xdr:rowOff>47625</xdr:rowOff>
        </xdr:from>
        <xdr:to>
          <xdr:col>9</xdr:col>
          <xdr:colOff>866775</xdr:colOff>
          <xdr:row>150</xdr:row>
          <xdr:rowOff>266700</xdr:rowOff>
        </xdr:to>
        <xdr:sp macro="" textlink="">
          <xdr:nvSpPr>
            <xdr:cNvPr id="1661" name="Option Button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150</xdr:row>
          <xdr:rowOff>47625</xdr:rowOff>
        </xdr:from>
        <xdr:to>
          <xdr:col>10</xdr:col>
          <xdr:colOff>904875</xdr:colOff>
          <xdr:row>150</xdr:row>
          <xdr:rowOff>266700</xdr:rowOff>
        </xdr:to>
        <xdr:sp macro="" textlink="">
          <xdr:nvSpPr>
            <xdr:cNvPr id="1662" name="Option Button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0</xdr:rowOff>
        </xdr:from>
        <xdr:to>
          <xdr:col>11</xdr:col>
          <xdr:colOff>0</xdr:colOff>
          <xdr:row>152</xdr:row>
          <xdr:rowOff>0</xdr:rowOff>
        </xdr:to>
        <xdr:sp macro="" textlink="">
          <xdr:nvSpPr>
            <xdr:cNvPr id="1663" name="Group Box 639" hidden="1">
              <a:extLst>
                <a:ext uri="{63B3BB69-23CF-44E3-9099-C40C66FF867C}">
                  <a14:compatExt spid="_x0000_s16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151</xdr:row>
          <xdr:rowOff>57150</xdr:rowOff>
        </xdr:from>
        <xdr:to>
          <xdr:col>6</xdr:col>
          <xdr:colOff>895350</xdr:colOff>
          <xdr:row>151</xdr:row>
          <xdr:rowOff>276225</xdr:rowOff>
        </xdr:to>
        <xdr:sp macro="" textlink="">
          <xdr:nvSpPr>
            <xdr:cNvPr id="1664" name="Option Button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151</xdr:row>
          <xdr:rowOff>57150</xdr:rowOff>
        </xdr:from>
        <xdr:to>
          <xdr:col>7</xdr:col>
          <xdr:colOff>866775</xdr:colOff>
          <xdr:row>151</xdr:row>
          <xdr:rowOff>276225</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151</xdr:row>
          <xdr:rowOff>57150</xdr:rowOff>
        </xdr:from>
        <xdr:to>
          <xdr:col>8</xdr:col>
          <xdr:colOff>857250</xdr:colOff>
          <xdr:row>151</xdr:row>
          <xdr:rowOff>276225</xdr:rowOff>
        </xdr:to>
        <xdr:sp macro="" textlink="">
          <xdr:nvSpPr>
            <xdr:cNvPr id="1666" name="Option Button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151</xdr:row>
          <xdr:rowOff>57150</xdr:rowOff>
        </xdr:from>
        <xdr:to>
          <xdr:col>9</xdr:col>
          <xdr:colOff>866775</xdr:colOff>
          <xdr:row>151</xdr:row>
          <xdr:rowOff>276225</xdr:rowOff>
        </xdr:to>
        <xdr:sp macro="" textlink="">
          <xdr:nvSpPr>
            <xdr:cNvPr id="1667" name="Option Button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151</xdr:row>
          <xdr:rowOff>57150</xdr:rowOff>
        </xdr:from>
        <xdr:to>
          <xdr:col>10</xdr:col>
          <xdr:colOff>904875</xdr:colOff>
          <xdr:row>151</xdr:row>
          <xdr:rowOff>276225</xdr:rowOff>
        </xdr:to>
        <xdr:sp macro="" textlink="">
          <xdr:nvSpPr>
            <xdr:cNvPr id="1668" name="Option Button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152</xdr:row>
          <xdr:rowOff>0</xdr:rowOff>
        </xdr:from>
        <xdr:to>
          <xdr:col>11</xdr:col>
          <xdr:colOff>0</xdr:colOff>
          <xdr:row>153</xdr:row>
          <xdr:rowOff>0</xdr:rowOff>
        </xdr:to>
        <xdr:sp macro="" textlink="">
          <xdr:nvSpPr>
            <xdr:cNvPr id="1669" name="Group Box 645" hidden="1">
              <a:extLst>
                <a:ext uri="{63B3BB69-23CF-44E3-9099-C40C66FF867C}">
                  <a14:compatExt spid="_x0000_s1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152</xdr:row>
          <xdr:rowOff>47625</xdr:rowOff>
        </xdr:from>
        <xdr:to>
          <xdr:col>6</xdr:col>
          <xdr:colOff>895350</xdr:colOff>
          <xdr:row>152</xdr:row>
          <xdr:rowOff>266700</xdr:rowOff>
        </xdr:to>
        <xdr:sp macro="" textlink="">
          <xdr:nvSpPr>
            <xdr:cNvPr id="1670" name="Option Button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152</xdr:row>
          <xdr:rowOff>47625</xdr:rowOff>
        </xdr:from>
        <xdr:to>
          <xdr:col>7</xdr:col>
          <xdr:colOff>866775</xdr:colOff>
          <xdr:row>152</xdr:row>
          <xdr:rowOff>266700</xdr:rowOff>
        </xdr:to>
        <xdr:sp macro="" textlink="">
          <xdr:nvSpPr>
            <xdr:cNvPr id="1671" name="Option Button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152</xdr:row>
          <xdr:rowOff>47625</xdr:rowOff>
        </xdr:from>
        <xdr:to>
          <xdr:col>8</xdr:col>
          <xdr:colOff>857250</xdr:colOff>
          <xdr:row>152</xdr:row>
          <xdr:rowOff>266700</xdr:rowOff>
        </xdr:to>
        <xdr:sp macro="" textlink="">
          <xdr:nvSpPr>
            <xdr:cNvPr id="1672" name="Option Button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152</xdr:row>
          <xdr:rowOff>47625</xdr:rowOff>
        </xdr:from>
        <xdr:to>
          <xdr:col>9</xdr:col>
          <xdr:colOff>866775</xdr:colOff>
          <xdr:row>152</xdr:row>
          <xdr:rowOff>266700</xdr:rowOff>
        </xdr:to>
        <xdr:sp macro="" textlink="">
          <xdr:nvSpPr>
            <xdr:cNvPr id="1673" name="Option Button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152</xdr:row>
          <xdr:rowOff>47625</xdr:rowOff>
        </xdr:from>
        <xdr:to>
          <xdr:col>10</xdr:col>
          <xdr:colOff>904875</xdr:colOff>
          <xdr:row>152</xdr:row>
          <xdr:rowOff>266700</xdr:rowOff>
        </xdr:to>
        <xdr:sp macro="" textlink="">
          <xdr:nvSpPr>
            <xdr:cNvPr id="1674" name="Option Button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153</xdr:row>
          <xdr:rowOff>0</xdr:rowOff>
        </xdr:from>
        <xdr:to>
          <xdr:col>11</xdr:col>
          <xdr:colOff>0</xdr:colOff>
          <xdr:row>154</xdr:row>
          <xdr:rowOff>0</xdr:rowOff>
        </xdr:to>
        <xdr:sp macro="" textlink="">
          <xdr:nvSpPr>
            <xdr:cNvPr id="1675" name="Group Box 651" hidden="1">
              <a:extLst>
                <a:ext uri="{63B3BB69-23CF-44E3-9099-C40C66FF867C}">
                  <a14:compatExt spid="_x0000_s1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153</xdr:row>
          <xdr:rowOff>47625</xdr:rowOff>
        </xdr:from>
        <xdr:to>
          <xdr:col>6</xdr:col>
          <xdr:colOff>914400</xdr:colOff>
          <xdr:row>153</xdr:row>
          <xdr:rowOff>266700</xdr:rowOff>
        </xdr:to>
        <xdr:sp macro="" textlink="">
          <xdr:nvSpPr>
            <xdr:cNvPr id="1676" name="Option Button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153</xdr:row>
          <xdr:rowOff>47625</xdr:rowOff>
        </xdr:from>
        <xdr:to>
          <xdr:col>7</xdr:col>
          <xdr:colOff>876300</xdr:colOff>
          <xdr:row>153</xdr:row>
          <xdr:rowOff>266700</xdr:rowOff>
        </xdr:to>
        <xdr:sp macro="" textlink="">
          <xdr:nvSpPr>
            <xdr:cNvPr id="1677" name="Option Button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153</xdr:row>
          <xdr:rowOff>47625</xdr:rowOff>
        </xdr:from>
        <xdr:to>
          <xdr:col>8</xdr:col>
          <xdr:colOff>866775</xdr:colOff>
          <xdr:row>153</xdr:row>
          <xdr:rowOff>266700</xdr:rowOff>
        </xdr:to>
        <xdr:sp macro="" textlink="">
          <xdr:nvSpPr>
            <xdr:cNvPr id="1678" name="Option Button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153</xdr:row>
          <xdr:rowOff>47625</xdr:rowOff>
        </xdr:from>
        <xdr:to>
          <xdr:col>9</xdr:col>
          <xdr:colOff>885825</xdr:colOff>
          <xdr:row>153</xdr:row>
          <xdr:rowOff>266700</xdr:rowOff>
        </xdr:to>
        <xdr:sp macro="" textlink="">
          <xdr:nvSpPr>
            <xdr:cNvPr id="1679" name="Option Button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153</xdr:row>
          <xdr:rowOff>47625</xdr:rowOff>
        </xdr:from>
        <xdr:to>
          <xdr:col>10</xdr:col>
          <xdr:colOff>914400</xdr:colOff>
          <xdr:row>153</xdr:row>
          <xdr:rowOff>266700</xdr:rowOff>
        </xdr:to>
        <xdr:sp macro="" textlink="">
          <xdr:nvSpPr>
            <xdr:cNvPr id="1680" name="Option Button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12</xdr:col>
          <xdr:colOff>0</xdr:colOff>
          <xdr:row>33</xdr:row>
          <xdr:rowOff>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123825</xdr:rowOff>
        </xdr:from>
        <xdr:to>
          <xdr:col>6</xdr:col>
          <xdr:colOff>838200</xdr:colOff>
          <xdr:row>32</xdr:row>
          <xdr:rowOff>361950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32</xdr:row>
          <xdr:rowOff>142875</xdr:rowOff>
        </xdr:from>
        <xdr:to>
          <xdr:col>7</xdr:col>
          <xdr:colOff>885825</xdr:colOff>
          <xdr:row>32</xdr:row>
          <xdr:rowOff>361950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123825</xdr:rowOff>
        </xdr:from>
        <xdr:to>
          <xdr:col>8</xdr:col>
          <xdr:colOff>876300</xdr:colOff>
          <xdr:row>32</xdr:row>
          <xdr:rowOff>361950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32</xdr:row>
          <xdr:rowOff>133350</xdr:rowOff>
        </xdr:from>
        <xdr:to>
          <xdr:col>9</xdr:col>
          <xdr:colOff>895350</xdr:colOff>
          <xdr:row>32</xdr:row>
          <xdr:rowOff>361950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32</xdr:row>
          <xdr:rowOff>123825</xdr:rowOff>
        </xdr:from>
        <xdr:to>
          <xdr:col>10</xdr:col>
          <xdr:colOff>933450</xdr:colOff>
          <xdr:row>32</xdr:row>
          <xdr:rowOff>361950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32</xdr:row>
          <xdr:rowOff>133350</xdr:rowOff>
        </xdr:from>
        <xdr:to>
          <xdr:col>11</xdr:col>
          <xdr:colOff>876300</xdr:colOff>
          <xdr:row>32</xdr:row>
          <xdr:rowOff>361950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12</xdr:col>
          <xdr:colOff>0</xdr:colOff>
          <xdr:row>34</xdr:row>
          <xdr:rowOff>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33</xdr:row>
          <xdr:rowOff>133350</xdr:rowOff>
        </xdr:from>
        <xdr:to>
          <xdr:col>6</xdr:col>
          <xdr:colOff>838200</xdr:colOff>
          <xdr:row>33</xdr:row>
          <xdr:rowOff>361950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33</xdr:row>
          <xdr:rowOff>152400</xdr:rowOff>
        </xdr:from>
        <xdr:to>
          <xdr:col>7</xdr:col>
          <xdr:colOff>885825</xdr:colOff>
          <xdr:row>33</xdr:row>
          <xdr:rowOff>371475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133350</xdr:rowOff>
        </xdr:from>
        <xdr:to>
          <xdr:col>8</xdr:col>
          <xdr:colOff>876300</xdr:colOff>
          <xdr:row>33</xdr:row>
          <xdr:rowOff>361950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33</xdr:row>
          <xdr:rowOff>142875</xdr:rowOff>
        </xdr:from>
        <xdr:to>
          <xdr:col>9</xdr:col>
          <xdr:colOff>895350</xdr:colOff>
          <xdr:row>33</xdr:row>
          <xdr:rowOff>361950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33</xdr:row>
          <xdr:rowOff>133350</xdr:rowOff>
        </xdr:from>
        <xdr:to>
          <xdr:col>10</xdr:col>
          <xdr:colOff>895350</xdr:colOff>
          <xdr:row>33</xdr:row>
          <xdr:rowOff>361950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33</xdr:row>
          <xdr:rowOff>142875</xdr:rowOff>
        </xdr:from>
        <xdr:to>
          <xdr:col>11</xdr:col>
          <xdr:colOff>876300</xdr:colOff>
          <xdr:row>33</xdr:row>
          <xdr:rowOff>361950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12</xdr:col>
          <xdr:colOff>0</xdr:colOff>
          <xdr:row>35</xdr:row>
          <xdr:rowOff>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34</xdr:row>
          <xdr:rowOff>123825</xdr:rowOff>
        </xdr:from>
        <xdr:to>
          <xdr:col>6</xdr:col>
          <xdr:colOff>838200</xdr:colOff>
          <xdr:row>34</xdr:row>
          <xdr:rowOff>361950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34</xdr:row>
          <xdr:rowOff>133350</xdr:rowOff>
        </xdr:from>
        <xdr:to>
          <xdr:col>7</xdr:col>
          <xdr:colOff>885825</xdr:colOff>
          <xdr:row>34</xdr:row>
          <xdr:rowOff>361950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34</xdr:row>
          <xdr:rowOff>123825</xdr:rowOff>
        </xdr:from>
        <xdr:to>
          <xdr:col>8</xdr:col>
          <xdr:colOff>876300</xdr:colOff>
          <xdr:row>34</xdr:row>
          <xdr:rowOff>361950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34</xdr:row>
          <xdr:rowOff>123825</xdr:rowOff>
        </xdr:from>
        <xdr:to>
          <xdr:col>9</xdr:col>
          <xdr:colOff>895350</xdr:colOff>
          <xdr:row>34</xdr:row>
          <xdr:rowOff>342900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34</xdr:row>
          <xdr:rowOff>123825</xdr:rowOff>
        </xdr:from>
        <xdr:to>
          <xdr:col>10</xdr:col>
          <xdr:colOff>895350</xdr:colOff>
          <xdr:row>34</xdr:row>
          <xdr:rowOff>361950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34</xdr:row>
          <xdr:rowOff>123825</xdr:rowOff>
        </xdr:from>
        <xdr:to>
          <xdr:col>11</xdr:col>
          <xdr:colOff>876300</xdr:colOff>
          <xdr:row>34</xdr:row>
          <xdr:rowOff>342900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12</xdr:col>
          <xdr:colOff>0</xdr:colOff>
          <xdr:row>36</xdr:row>
          <xdr:rowOff>0</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35</xdr:row>
          <xdr:rowOff>142875</xdr:rowOff>
        </xdr:from>
        <xdr:to>
          <xdr:col>6</xdr:col>
          <xdr:colOff>838200</xdr:colOff>
          <xdr:row>35</xdr:row>
          <xdr:rowOff>361950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35</xdr:row>
          <xdr:rowOff>133350</xdr:rowOff>
        </xdr:from>
        <xdr:to>
          <xdr:col>7</xdr:col>
          <xdr:colOff>866775</xdr:colOff>
          <xdr:row>35</xdr:row>
          <xdr:rowOff>361950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35</xdr:row>
          <xdr:rowOff>142875</xdr:rowOff>
        </xdr:from>
        <xdr:to>
          <xdr:col>8</xdr:col>
          <xdr:colOff>866775</xdr:colOff>
          <xdr:row>35</xdr:row>
          <xdr:rowOff>361950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35</xdr:row>
          <xdr:rowOff>123825</xdr:rowOff>
        </xdr:from>
        <xdr:to>
          <xdr:col>9</xdr:col>
          <xdr:colOff>876300</xdr:colOff>
          <xdr:row>35</xdr:row>
          <xdr:rowOff>361950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35</xdr:row>
          <xdr:rowOff>142875</xdr:rowOff>
        </xdr:from>
        <xdr:to>
          <xdr:col>10</xdr:col>
          <xdr:colOff>895350</xdr:colOff>
          <xdr:row>35</xdr:row>
          <xdr:rowOff>361950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35</xdr:row>
          <xdr:rowOff>133350</xdr:rowOff>
        </xdr:from>
        <xdr:to>
          <xdr:col>11</xdr:col>
          <xdr:colOff>866775</xdr:colOff>
          <xdr:row>35</xdr:row>
          <xdr:rowOff>361950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12</xdr:col>
          <xdr:colOff>0</xdr:colOff>
          <xdr:row>38</xdr:row>
          <xdr:rowOff>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37</xdr:row>
          <xdr:rowOff>133350</xdr:rowOff>
        </xdr:from>
        <xdr:to>
          <xdr:col>6</xdr:col>
          <xdr:colOff>819150</xdr:colOff>
          <xdr:row>37</xdr:row>
          <xdr:rowOff>361950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37</xdr:row>
          <xdr:rowOff>133350</xdr:rowOff>
        </xdr:from>
        <xdr:to>
          <xdr:col>7</xdr:col>
          <xdr:colOff>857250</xdr:colOff>
          <xdr:row>37</xdr:row>
          <xdr:rowOff>361950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37</xdr:row>
          <xdr:rowOff>133350</xdr:rowOff>
        </xdr:from>
        <xdr:to>
          <xdr:col>8</xdr:col>
          <xdr:colOff>866775</xdr:colOff>
          <xdr:row>37</xdr:row>
          <xdr:rowOff>361950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37</xdr:row>
          <xdr:rowOff>133350</xdr:rowOff>
        </xdr:from>
        <xdr:to>
          <xdr:col>9</xdr:col>
          <xdr:colOff>866775</xdr:colOff>
          <xdr:row>37</xdr:row>
          <xdr:rowOff>361950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37</xdr:row>
          <xdr:rowOff>133350</xdr:rowOff>
        </xdr:from>
        <xdr:to>
          <xdr:col>10</xdr:col>
          <xdr:colOff>876300</xdr:colOff>
          <xdr:row>37</xdr:row>
          <xdr:rowOff>361950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37</xdr:row>
          <xdr:rowOff>133350</xdr:rowOff>
        </xdr:from>
        <xdr:to>
          <xdr:col>11</xdr:col>
          <xdr:colOff>866775</xdr:colOff>
          <xdr:row>37</xdr:row>
          <xdr:rowOff>361950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12</xdr:col>
          <xdr:colOff>0</xdr:colOff>
          <xdr:row>39</xdr:row>
          <xdr:rowOff>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38</xdr:row>
          <xdr:rowOff>142875</xdr:rowOff>
        </xdr:from>
        <xdr:to>
          <xdr:col>6</xdr:col>
          <xdr:colOff>819150</xdr:colOff>
          <xdr:row>38</xdr:row>
          <xdr:rowOff>361950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38</xdr:row>
          <xdr:rowOff>133350</xdr:rowOff>
        </xdr:from>
        <xdr:to>
          <xdr:col>7</xdr:col>
          <xdr:colOff>866775</xdr:colOff>
          <xdr:row>38</xdr:row>
          <xdr:rowOff>361950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38</xdr:row>
          <xdr:rowOff>142875</xdr:rowOff>
        </xdr:from>
        <xdr:to>
          <xdr:col>8</xdr:col>
          <xdr:colOff>866775</xdr:colOff>
          <xdr:row>38</xdr:row>
          <xdr:rowOff>361950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38</xdr:row>
          <xdr:rowOff>142875</xdr:rowOff>
        </xdr:from>
        <xdr:to>
          <xdr:col>9</xdr:col>
          <xdr:colOff>876300</xdr:colOff>
          <xdr:row>38</xdr:row>
          <xdr:rowOff>361950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38</xdr:row>
          <xdr:rowOff>142875</xdr:rowOff>
        </xdr:from>
        <xdr:to>
          <xdr:col>10</xdr:col>
          <xdr:colOff>895350</xdr:colOff>
          <xdr:row>38</xdr:row>
          <xdr:rowOff>361950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38</xdr:row>
          <xdr:rowOff>133350</xdr:rowOff>
        </xdr:from>
        <xdr:to>
          <xdr:col>11</xdr:col>
          <xdr:colOff>866775</xdr:colOff>
          <xdr:row>38</xdr:row>
          <xdr:rowOff>361950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12</xdr:col>
          <xdr:colOff>0</xdr:colOff>
          <xdr:row>41</xdr:row>
          <xdr:rowOff>0</xdr:rowOff>
        </xdr:to>
        <xdr:sp macro="" textlink="">
          <xdr:nvSpPr>
            <xdr:cNvPr id="2098" name="Group Box 50" hidden="1">
              <a:extLst>
                <a:ext uri="{63B3BB69-23CF-44E3-9099-C40C66FF867C}">
                  <a14:compatExt spid="_x0000_s2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40</xdr:row>
          <xdr:rowOff>114300</xdr:rowOff>
        </xdr:from>
        <xdr:to>
          <xdr:col>6</xdr:col>
          <xdr:colOff>819150</xdr:colOff>
          <xdr:row>40</xdr:row>
          <xdr:rowOff>333375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40</xdr:row>
          <xdr:rowOff>104775</xdr:rowOff>
        </xdr:from>
        <xdr:to>
          <xdr:col>7</xdr:col>
          <xdr:colOff>857250</xdr:colOff>
          <xdr:row>40</xdr:row>
          <xdr:rowOff>323850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40</xdr:row>
          <xdr:rowOff>114300</xdr:rowOff>
        </xdr:from>
        <xdr:to>
          <xdr:col>8</xdr:col>
          <xdr:colOff>866775</xdr:colOff>
          <xdr:row>40</xdr:row>
          <xdr:rowOff>333375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40</xdr:row>
          <xdr:rowOff>95250</xdr:rowOff>
        </xdr:from>
        <xdr:to>
          <xdr:col>9</xdr:col>
          <xdr:colOff>866775</xdr:colOff>
          <xdr:row>40</xdr:row>
          <xdr:rowOff>314325</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40</xdr:row>
          <xdr:rowOff>114300</xdr:rowOff>
        </xdr:from>
        <xdr:to>
          <xdr:col>10</xdr:col>
          <xdr:colOff>876300</xdr:colOff>
          <xdr:row>40</xdr:row>
          <xdr:rowOff>333375</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40</xdr:row>
          <xdr:rowOff>104775</xdr:rowOff>
        </xdr:from>
        <xdr:to>
          <xdr:col>11</xdr:col>
          <xdr:colOff>866775</xdr:colOff>
          <xdr:row>40</xdr:row>
          <xdr:rowOff>323850</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12</xdr:col>
          <xdr:colOff>0</xdr:colOff>
          <xdr:row>42</xdr:row>
          <xdr:rowOff>0</xdr:rowOff>
        </xdr:to>
        <xdr:sp macro="" textlink="">
          <xdr:nvSpPr>
            <xdr:cNvPr id="2105" name="Group Box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41</xdr:row>
          <xdr:rowOff>133350</xdr:rowOff>
        </xdr:from>
        <xdr:to>
          <xdr:col>6</xdr:col>
          <xdr:colOff>819150</xdr:colOff>
          <xdr:row>41</xdr:row>
          <xdr:rowOff>361950</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41</xdr:row>
          <xdr:rowOff>123825</xdr:rowOff>
        </xdr:from>
        <xdr:to>
          <xdr:col>7</xdr:col>
          <xdr:colOff>857250</xdr:colOff>
          <xdr:row>41</xdr:row>
          <xdr:rowOff>342900</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41</xdr:row>
          <xdr:rowOff>133350</xdr:rowOff>
        </xdr:from>
        <xdr:to>
          <xdr:col>8</xdr:col>
          <xdr:colOff>866775</xdr:colOff>
          <xdr:row>41</xdr:row>
          <xdr:rowOff>361950</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41</xdr:row>
          <xdr:rowOff>114300</xdr:rowOff>
        </xdr:from>
        <xdr:to>
          <xdr:col>9</xdr:col>
          <xdr:colOff>866775</xdr:colOff>
          <xdr:row>41</xdr:row>
          <xdr:rowOff>333375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41</xdr:row>
          <xdr:rowOff>133350</xdr:rowOff>
        </xdr:from>
        <xdr:to>
          <xdr:col>10</xdr:col>
          <xdr:colOff>876300</xdr:colOff>
          <xdr:row>41</xdr:row>
          <xdr:rowOff>361950</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41</xdr:row>
          <xdr:rowOff>123825</xdr:rowOff>
        </xdr:from>
        <xdr:to>
          <xdr:col>11</xdr:col>
          <xdr:colOff>866775</xdr:colOff>
          <xdr:row>41</xdr:row>
          <xdr:rowOff>342900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12</xdr:col>
          <xdr:colOff>0</xdr:colOff>
          <xdr:row>43</xdr:row>
          <xdr:rowOff>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42</xdr:row>
          <xdr:rowOff>152400</xdr:rowOff>
        </xdr:from>
        <xdr:to>
          <xdr:col>6</xdr:col>
          <xdr:colOff>838200</xdr:colOff>
          <xdr:row>42</xdr:row>
          <xdr:rowOff>371475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42</xdr:row>
          <xdr:rowOff>152400</xdr:rowOff>
        </xdr:from>
        <xdr:to>
          <xdr:col>7</xdr:col>
          <xdr:colOff>866775</xdr:colOff>
          <xdr:row>42</xdr:row>
          <xdr:rowOff>371475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42</xdr:row>
          <xdr:rowOff>152400</xdr:rowOff>
        </xdr:from>
        <xdr:to>
          <xdr:col>8</xdr:col>
          <xdr:colOff>866775</xdr:colOff>
          <xdr:row>42</xdr:row>
          <xdr:rowOff>371475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42</xdr:row>
          <xdr:rowOff>152400</xdr:rowOff>
        </xdr:from>
        <xdr:to>
          <xdr:col>9</xdr:col>
          <xdr:colOff>876300</xdr:colOff>
          <xdr:row>42</xdr:row>
          <xdr:rowOff>371475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42</xdr:row>
          <xdr:rowOff>152400</xdr:rowOff>
        </xdr:from>
        <xdr:to>
          <xdr:col>10</xdr:col>
          <xdr:colOff>895350</xdr:colOff>
          <xdr:row>42</xdr:row>
          <xdr:rowOff>371475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42</xdr:row>
          <xdr:rowOff>152400</xdr:rowOff>
        </xdr:from>
        <xdr:to>
          <xdr:col>11</xdr:col>
          <xdr:colOff>866775</xdr:colOff>
          <xdr:row>42</xdr:row>
          <xdr:rowOff>371475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12</xdr:col>
          <xdr:colOff>0</xdr:colOff>
          <xdr:row>48</xdr:row>
          <xdr:rowOff>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47</xdr:row>
          <xdr:rowOff>142875</xdr:rowOff>
        </xdr:from>
        <xdr:to>
          <xdr:col>6</xdr:col>
          <xdr:colOff>800100</xdr:colOff>
          <xdr:row>47</xdr:row>
          <xdr:rowOff>371475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152400</xdr:rowOff>
        </xdr:from>
        <xdr:to>
          <xdr:col>7</xdr:col>
          <xdr:colOff>838200</xdr:colOff>
          <xdr:row>47</xdr:row>
          <xdr:rowOff>371475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47</xdr:row>
          <xdr:rowOff>142875</xdr:rowOff>
        </xdr:from>
        <xdr:to>
          <xdr:col>8</xdr:col>
          <xdr:colOff>838200</xdr:colOff>
          <xdr:row>47</xdr:row>
          <xdr:rowOff>371475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47</xdr:row>
          <xdr:rowOff>152400</xdr:rowOff>
        </xdr:from>
        <xdr:to>
          <xdr:col>9</xdr:col>
          <xdr:colOff>847725</xdr:colOff>
          <xdr:row>47</xdr:row>
          <xdr:rowOff>371475</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47</xdr:row>
          <xdr:rowOff>142875</xdr:rowOff>
        </xdr:from>
        <xdr:to>
          <xdr:col>10</xdr:col>
          <xdr:colOff>857250</xdr:colOff>
          <xdr:row>47</xdr:row>
          <xdr:rowOff>371475</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11</xdr:col>
          <xdr:colOff>0</xdr:colOff>
          <xdr:row>17</xdr:row>
          <xdr:rowOff>0</xdr:rowOff>
        </xdr:to>
        <xdr:sp macro="" textlink="">
          <xdr:nvSpPr>
            <xdr:cNvPr id="2126" name="Group Box 78" hidden="1">
              <a:extLst>
                <a:ext uri="{63B3BB69-23CF-44E3-9099-C40C66FF867C}">
                  <a14:compatExt spid="_x0000_s2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xdr:row>
          <xdr:rowOff>133350</xdr:rowOff>
        </xdr:from>
        <xdr:to>
          <xdr:col>6</xdr:col>
          <xdr:colOff>857250</xdr:colOff>
          <xdr:row>15</xdr:row>
          <xdr:rowOff>361950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133350</xdr:rowOff>
        </xdr:from>
        <xdr:to>
          <xdr:col>7</xdr:col>
          <xdr:colOff>876300</xdr:colOff>
          <xdr:row>15</xdr:row>
          <xdr:rowOff>361950</xdr:rowOff>
        </xdr:to>
        <xdr:sp macro="" textlink="">
          <xdr:nvSpPr>
            <xdr:cNvPr id="2128" name="Option Button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15</xdr:row>
          <xdr:rowOff>133350</xdr:rowOff>
        </xdr:from>
        <xdr:to>
          <xdr:col>8</xdr:col>
          <xdr:colOff>885825</xdr:colOff>
          <xdr:row>15</xdr:row>
          <xdr:rowOff>361950</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15</xdr:row>
          <xdr:rowOff>133350</xdr:rowOff>
        </xdr:from>
        <xdr:to>
          <xdr:col>9</xdr:col>
          <xdr:colOff>857250</xdr:colOff>
          <xdr:row>15</xdr:row>
          <xdr:rowOff>361950</xdr:rowOff>
        </xdr:to>
        <xdr:sp macro="" textlink="">
          <xdr:nvSpPr>
            <xdr:cNvPr id="2130" name="Option Button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15</xdr:row>
          <xdr:rowOff>133350</xdr:rowOff>
        </xdr:from>
        <xdr:to>
          <xdr:col>10</xdr:col>
          <xdr:colOff>895350</xdr:colOff>
          <xdr:row>15</xdr:row>
          <xdr:rowOff>361950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0</xdr:colOff>
          <xdr:row>16</xdr:row>
          <xdr:rowOff>0</xdr:rowOff>
        </xdr:to>
        <xdr:sp macro="" textlink="">
          <xdr:nvSpPr>
            <xdr:cNvPr id="2132" name="Group Box 84" hidden="1">
              <a:extLst>
                <a:ext uri="{63B3BB69-23CF-44E3-9099-C40C66FF867C}">
                  <a14:compatExt spid="_x0000_s2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16</xdr:row>
          <xdr:rowOff>66675</xdr:rowOff>
        </xdr:from>
        <xdr:to>
          <xdr:col>6</xdr:col>
          <xdr:colOff>866775</xdr:colOff>
          <xdr:row>16</xdr:row>
          <xdr:rowOff>285750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66675</xdr:rowOff>
        </xdr:from>
        <xdr:to>
          <xdr:col>7</xdr:col>
          <xdr:colOff>885825</xdr:colOff>
          <xdr:row>16</xdr:row>
          <xdr:rowOff>285750</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16</xdr:row>
          <xdr:rowOff>66675</xdr:rowOff>
        </xdr:from>
        <xdr:to>
          <xdr:col>8</xdr:col>
          <xdr:colOff>895350</xdr:colOff>
          <xdr:row>16</xdr:row>
          <xdr:rowOff>285750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16</xdr:row>
          <xdr:rowOff>66675</xdr:rowOff>
        </xdr:from>
        <xdr:to>
          <xdr:col>9</xdr:col>
          <xdr:colOff>866775</xdr:colOff>
          <xdr:row>16</xdr:row>
          <xdr:rowOff>285750</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16</xdr:row>
          <xdr:rowOff>66675</xdr:rowOff>
        </xdr:from>
        <xdr:to>
          <xdr:col>10</xdr:col>
          <xdr:colOff>904875</xdr:colOff>
          <xdr:row>16</xdr:row>
          <xdr:rowOff>285750</xdr:rowOff>
        </xdr:to>
        <xdr:sp macro="" textlink="">
          <xdr:nvSpPr>
            <xdr:cNvPr id="2137" name="Option Button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10</xdr:col>
          <xdr:colOff>0</xdr:colOff>
          <xdr:row>24</xdr:row>
          <xdr:rowOff>0</xdr:rowOff>
        </xdr:to>
        <xdr:sp macro="" textlink="">
          <xdr:nvSpPr>
            <xdr:cNvPr id="2156" name="Group Box 108" hidden="1">
              <a:extLst>
                <a:ext uri="{63B3BB69-23CF-44E3-9099-C40C66FF867C}">
                  <a14:compatExt spid="_x0000_s2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23</xdr:row>
          <xdr:rowOff>114300</xdr:rowOff>
        </xdr:from>
        <xdr:to>
          <xdr:col>6</xdr:col>
          <xdr:colOff>857250</xdr:colOff>
          <xdr:row>23</xdr:row>
          <xdr:rowOff>333375</xdr:rowOff>
        </xdr:to>
        <xdr:sp macro="" textlink="">
          <xdr:nvSpPr>
            <xdr:cNvPr id="2157" name="Option Button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23</xdr:row>
          <xdr:rowOff>114300</xdr:rowOff>
        </xdr:from>
        <xdr:to>
          <xdr:col>7</xdr:col>
          <xdr:colOff>857250</xdr:colOff>
          <xdr:row>23</xdr:row>
          <xdr:rowOff>333375</xdr:rowOff>
        </xdr:to>
        <xdr:sp macro="" textlink="">
          <xdr:nvSpPr>
            <xdr:cNvPr id="2158" name="Option Button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23</xdr:row>
          <xdr:rowOff>114300</xdr:rowOff>
        </xdr:from>
        <xdr:to>
          <xdr:col>8</xdr:col>
          <xdr:colOff>885825</xdr:colOff>
          <xdr:row>23</xdr:row>
          <xdr:rowOff>333375</xdr:rowOff>
        </xdr:to>
        <xdr:sp macro="" textlink="">
          <xdr:nvSpPr>
            <xdr:cNvPr id="2159" name="Option Button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23</xdr:row>
          <xdr:rowOff>114300</xdr:rowOff>
        </xdr:from>
        <xdr:to>
          <xdr:col>9</xdr:col>
          <xdr:colOff>857250</xdr:colOff>
          <xdr:row>23</xdr:row>
          <xdr:rowOff>333375</xdr:rowOff>
        </xdr:to>
        <xdr:sp macro="" textlink="">
          <xdr:nvSpPr>
            <xdr:cNvPr id="2160" name="Option Button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10</xdr:col>
          <xdr:colOff>0</xdr:colOff>
          <xdr:row>25</xdr:row>
          <xdr:rowOff>0</xdr:rowOff>
        </xdr:to>
        <xdr:sp macro="" textlink="">
          <xdr:nvSpPr>
            <xdr:cNvPr id="2161" name="Group Box 113" hidden="1">
              <a:extLst>
                <a:ext uri="{63B3BB69-23CF-44E3-9099-C40C66FF867C}">
                  <a14:compatExt spid="_x0000_s2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24</xdr:row>
          <xdr:rowOff>76200</xdr:rowOff>
        </xdr:from>
        <xdr:to>
          <xdr:col>6</xdr:col>
          <xdr:colOff>857250</xdr:colOff>
          <xdr:row>24</xdr:row>
          <xdr:rowOff>295275</xdr:rowOff>
        </xdr:to>
        <xdr:sp macro="" textlink="">
          <xdr:nvSpPr>
            <xdr:cNvPr id="2162" name="Option Button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24</xdr:row>
          <xdr:rowOff>76200</xdr:rowOff>
        </xdr:from>
        <xdr:to>
          <xdr:col>7</xdr:col>
          <xdr:colOff>857250</xdr:colOff>
          <xdr:row>24</xdr:row>
          <xdr:rowOff>295275</xdr:rowOff>
        </xdr:to>
        <xdr:sp macro="" textlink="">
          <xdr:nvSpPr>
            <xdr:cNvPr id="2163" name="Option Button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24</xdr:row>
          <xdr:rowOff>76200</xdr:rowOff>
        </xdr:from>
        <xdr:to>
          <xdr:col>8</xdr:col>
          <xdr:colOff>885825</xdr:colOff>
          <xdr:row>24</xdr:row>
          <xdr:rowOff>295275</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24</xdr:row>
          <xdr:rowOff>76200</xdr:rowOff>
        </xdr:from>
        <xdr:to>
          <xdr:col>9</xdr:col>
          <xdr:colOff>857250</xdr:colOff>
          <xdr:row>24</xdr:row>
          <xdr:rowOff>295275</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12</xdr:col>
          <xdr:colOff>0</xdr:colOff>
          <xdr:row>45</xdr:row>
          <xdr:rowOff>0</xdr:rowOff>
        </xdr:to>
        <xdr:sp macro="" textlink="">
          <xdr:nvSpPr>
            <xdr:cNvPr id="2181" name="Group Box 133" hidden="1">
              <a:extLst>
                <a:ext uri="{63B3BB69-23CF-44E3-9099-C40C66FF867C}">
                  <a14:compatExt spid="_x0000_s2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142875</xdr:rowOff>
        </xdr:from>
        <xdr:to>
          <xdr:col>6</xdr:col>
          <xdr:colOff>819150</xdr:colOff>
          <xdr:row>44</xdr:row>
          <xdr:rowOff>361950</xdr:rowOff>
        </xdr:to>
        <xdr:sp macro="" textlink="">
          <xdr:nvSpPr>
            <xdr:cNvPr id="2182" name="Option Button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44</xdr:row>
          <xdr:rowOff>142875</xdr:rowOff>
        </xdr:from>
        <xdr:to>
          <xdr:col>7</xdr:col>
          <xdr:colOff>857250</xdr:colOff>
          <xdr:row>44</xdr:row>
          <xdr:rowOff>361950</xdr:rowOff>
        </xdr:to>
        <xdr:sp macro="" textlink="">
          <xdr:nvSpPr>
            <xdr:cNvPr id="2183" name="Option Button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44</xdr:row>
          <xdr:rowOff>142875</xdr:rowOff>
        </xdr:from>
        <xdr:to>
          <xdr:col>8</xdr:col>
          <xdr:colOff>866775</xdr:colOff>
          <xdr:row>44</xdr:row>
          <xdr:rowOff>361950</xdr:rowOff>
        </xdr:to>
        <xdr:sp macro="" textlink="">
          <xdr:nvSpPr>
            <xdr:cNvPr id="2184" name="Option Button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44</xdr:row>
          <xdr:rowOff>142875</xdr:rowOff>
        </xdr:from>
        <xdr:to>
          <xdr:col>9</xdr:col>
          <xdr:colOff>866775</xdr:colOff>
          <xdr:row>44</xdr:row>
          <xdr:rowOff>361950</xdr:rowOff>
        </xdr:to>
        <xdr:sp macro="" textlink="">
          <xdr:nvSpPr>
            <xdr:cNvPr id="2185" name="Option Button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44</xdr:row>
          <xdr:rowOff>142875</xdr:rowOff>
        </xdr:from>
        <xdr:to>
          <xdr:col>10</xdr:col>
          <xdr:colOff>876300</xdr:colOff>
          <xdr:row>44</xdr:row>
          <xdr:rowOff>361950</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44</xdr:row>
          <xdr:rowOff>142875</xdr:rowOff>
        </xdr:from>
        <xdr:to>
          <xdr:col>11</xdr:col>
          <xdr:colOff>866775</xdr:colOff>
          <xdr:row>44</xdr:row>
          <xdr:rowOff>361950</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12</xdr:col>
          <xdr:colOff>0</xdr:colOff>
          <xdr:row>46</xdr:row>
          <xdr:rowOff>0</xdr:rowOff>
        </xdr:to>
        <xdr:sp macro="" textlink="">
          <xdr:nvSpPr>
            <xdr:cNvPr id="2188" name="Group Box 140" hidden="1">
              <a:extLst>
                <a:ext uri="{63B3BB69-23CF-44E3-9099-C40C66FF867C}">
                  <a14:compatExt spid="_x0000_s2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152400</xdr:rowOff>
        </xdr:from>
        <xdr:to>
          <xdr:col>6</xdr:col>
          <xdr:colOff>819150</xdr:colOff>
          <xdr:row>45</xdr:row>
          <xdr:rowOff>381000</xdr:rowOff>
        </xdr:to>
        <xdr:sp macro="" textlink="">
          <xdr:nvSpPr>
            <xdr:cNvPr id="2189" name="Option Button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45</xdr:row>
          <xdr:rowOff>152400</xdr:rowOff>
        </xdr:from>
        <xdr:to>
          <xdr:col>7</xdr:col>
          <xdr:colOff>857250</xdr:colOff>
          <xdr:row>45</xdr:row>
          <xdr:rowOff>371475</xdr:rowOff>
        </xdr:to>
        <xdr:sp macro="" textlink="">
          <xdr:nvSpPr>
            <xdr:cNvPr id="2190" name="Option Button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45</xdr:row>
          <xdr:rowOff>152400</xdr:rowOff>
        </xdr:from>
        <xdr:to>
          <xdr:col>8</xdr:col>
          <xdr:colOff>866775</xdr:colOff>
          <xdr:row>45</xdr:row>
          <xdr:rowOff>381000</xdr:rowOff>
        </xdr:to>
        <xdr:sp macro="" textlink="">
          <xdr:nvSpPr>
            <xdr:cNvPr id="2191" name="Option Button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45</xdr:row>
          <xdr:rowOff>152400</xdr:rowOff>
        </xdr:from>
        <xdr:to>
          <xdr:col>9</xdr:col>
          <xdr:colOff>866775</xdr:colOff>
          <xdr:row>45</xdr:row>
          <xdr:rowOff>371475</xdr:rowOff>
        </xdr:to>
        <xdr:sp macro="" textlink="">
          <xdr:nvSpPr>
            <xdr:cNvPr id="2192" name="Option Button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45</xdr:row>
          <xdr:rowOff>152400</xdr:rowOff>
        </xdr:from>
        <xdr:to>
          <xdr:col>10</xdr:col>
          <xdr:colOff>876300</xdr:colOff>
          <xdr:row>45</xdr:row>
          <xdr:rowOff>381000</xdr:rowOff>
        </xdr:to>
        <xdr:sp macro="" textlink="">
          <xdr:nvSpPr>
            <xdr:cNvPr id="2193" name="Option Button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45</xdr:row>
          <xdr:rowOff>152400</xdr:rowOff>
        </xdr:from>
        <xdr:to>
          <xdr:col>11</xdr:col>
          <xdr:colOff>866775</xdr:colOff>
          <xdr:row>45</xdr:row>
          <xdr:rowOff>371475</xdr:rowOff>
        </xdr:to>
        <xdr:sp macro="" textlink="">
          <xdr:nvSpPr>
            <xdr:cNvPr id="2194" name="Option Button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11</xdr:col>
          <xdr:colOff>0</xdr:colOff>
          <xdr:row>58</xdr:row>
          <xdr:rowOff>0</xdr:rowOff>
        </xdr:to>
        <xdr:sp macro="" textlink="">
          <xdr:nvSpPr>
            <xdr:cNvPr id="2195" name="Group Box 147" hidden="1">
              <a:extLst>
                <a:ext uri="{63B3BB69-23CF-44E3-9099-C40C66FF867C}">
                  <a14:compatExt spid="_x0000_s2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57</xdr:row>
          <xdr:rowOff>114300</xdr:rowOff>
        </xdr:from>
        <xdr:to>
          <xdr:col>6</xdr:col>
          <xdr:colOff>857250</xdr:colOff>
          <xdr:row>57</xdr:row>
          <xdr:rowOff>333375</xdr:rowOff>
        </xdr:to>
        <xdr:sp macro="" textlink="">
          <xdr:nvSpPr>
            <xdr:cNvPr id="2196" name="Option Button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57</xdr:row>
          <xdr:rowOff>114300</xdr:rowOff>
        </xdr:from>
        <xdr:to>
          <xdr:col>7</xdr:col>
          <xdr:colOff>876300</xdr:colOff>
          <xdr:row>57</xdr:row>
          <xdr:rowOff>333375</xdr:rowOff>
        </xdr:to>
        <xdr:sp macro="" textlink="">
          <xdr:nvSpPr>
            <xdr:cNvPr id="2197" name="Option Button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57</xdr:row>
          <xdr:rowOff>114300</xdr:rowOff>
        </xdr:from>
        <xdr:to>
          <xdr:col>8</xdr:col>
          <xdr:colOff>847725</xdr:colOff>
          <xdr:row>57</xdr:row>
          <xdr:rowOff>333375</xdr:rowOff>
        </xdr:to>
        <xdr:sp macro="" textlink="">
          <xdr:nvSpPr>
            <xdr:cNvPr id="2198" name="Option Button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57</xdr:row>
          <xdr:rowOff>114300</xdr:rowOff>
        </xdr:from>
        <xdr:to>
          <xdr:col>9</xdr:col>
          <xdr:colOff>857250</xdr:colOff>
          <xdr:row>57</xdr:row>
          <xdr:rowOff>333375</xdr:rowOff>
        </xdr:to>
        <xdr:sp macro="" textlink="">
          <xdr:nvSpPr>
            <xdr:cNvPr id="2199" name="Option Button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57</xdr:row>
          <xdr:rowOff>114300</xdr:rowOff>
        </xdr:from>
        <xdr:to>
          <xdr:col>10</xdr:col>
          <xdr:colOff>895350</xdr:colOff>
          <xdr:row>57</xdr:row>
          <xdr:rowOff>333375</xdr:rowOff>
        </xdr:to>
        <xdr:sp macro="" textlink="">
          <xdr:nvSpPr>
            <xdr:cNvPr id="2200" name="Option Button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11</xdr:col>
          <xdr:colOff>0</xdr:colOff>
          <xdr:row>59</xdr:row>
          <xdr:rowOff>0</xdr:rowOff>
        </xdr:to>
        <xdr:sp macro="" textlink="">
          <xdr:nvSpPr>
            <xdr:cNvPr id="2201" name="Group Box 153" hidden="1">
              <a:extLst>
                <a:ext uri="{63B3BB69-23CF-44E3-9099-C40C66FF867C}">
                  <a14:compatExt spid="_x0000_s2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58</xdr:row>
          <xdr:rowOff>66675</xdr:rowOff>
        </xdr:from>
        <xdr:to>
          <xdr:col>6</xdr:col>
          <xdr:colOff>866775</xdr:colOff>
          <xdr:row>58</xdr:row>
          <xdr:rowOff>285750</xdr:rowOff>
        </xdr:to>
        <xdr:sp macro="" textlink="">
          <xdr:nvSpPr>
            <xdr:cNvPr id="2202" name="Option Button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58</xdr:row>
          <xdr:rowOff>66675</xdr:rowOff>
        </xdr:from>
        <xdr:to>
          <xdr:col>7</xdr:col>
          <xdr:colOff>885825</xdr:colOff>
          <xdr:row>58</xdr:row>
          <xdr:rowOff>285750</xdr:rowOff>
        </xdr:to>
        <xdr:sp macro="" textlink="">
          <xdr:nvSpPr>
            <xdr:cNvPr id="2203" name="Option Button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58</xdr:row>
          <xdr:rowOff>66675</xdr:rowOff>
        </xdr:from>
        <xdr:to>
          <xdr:col>8</xdr:col>
          <xdr:colOff>857250</xdr:colOff>
          <xdr:row>58</xdr:row>
          <xdr:rowOff>285750</xdr:rowOff>
        </xdr:to>
        <xdr:sp macro="" textlink="">
          <xdr:nvSpPr>
            <xdr:cNvPr id="2204" name="Option Button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58</xdr:row>
          <xdr:rowOff>66675</xdr:rowOff>
        </xdr:from>
        <xdr:to>
          <xdr:col>9</xdr:col>
          <xdr:colOff>866775</xdr:colOff>
          <xdr:row>58</xdr:row>
          <xdr:rowOff>285750</xdr:rowOff>
        </xdr:to>
        <xdr:sp macro="" textlink="">
          <xdr:nvSpPr>
            <xdr:cNvPr id="2205" name="Option Button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58</xdr:row>
          <xdr:rowOff>66675</xdr:rowOff>
        </xdr:from>
        <xdr:to>
          <xdr:col>10</xdr:col>
          <xdr:colOff>904875</xdr:colOff>
          <xdr:row>58</xdr:row>
          <xdr:rowOff>285750</xdr:rowOff>
        </xdr:to>
        <xdr:sp macro="" textlink="">
          <xdr:nvSpPr>
            <xdr:cNvPr id="2206" name="Option Button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0</xdr:rowOff>
        </xdr:from>
        <xdr:to>
          <xdr:col>12</xdr:col>
          <xdr:colOff>0</xdr:colOff>
          <xdr:row>67</xdr:row>
          <xdr:rowOff>0</xdr:rowOff>
        </xdr:to>
        <xdr:sp macro="" textlink="">
          <xdr:nvSpPr>
            <xdr:cNvPr id="2225" name="Group Box 177" hidden="1">
              <a:extLst>
                <a:ext uri="{63B3BB69-23CF-44E3-9099-C40C66FF867C}">
                  <a14:compatExt spid="_x0000_s2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66</xdr:row>
          <xdr:rowOff>304800</xdr:rowOff>
        </xdr:from>
        <xdr:to>
          <xdr:col>6</xdr:col>
          <xdr:colOff>838200</xdr:colOff>
          <xdr:row>66</xdr:row>
          <xdr:rowOff>533400</xdr:rowOff>
        </xdr:to>
        <xdr:sp macro="" textlink="">
          <xdr:nvSpPr>
            <xdr:cNvPr id="2226" name="Option Button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304800</xdr:rowOff>
        </xdr:from>
        <xdr:to>
          <xdr:col>7</xdr:col>
          <xdr:colOff>847725</xdr:colOff>
          <xdr:row>66</xdr:row>
          <xdr:rowOff>523875</xdr:rowOff>
        </xdr:to>
        <xdr:sp macro="" textlink="">
          <xdr:nvSpPr>
            <xdr:cNvPr id="2227" name="Option Button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66</xdr:row>
          <xdr:rowOff>304800</xdr:rowOff>
        </xdr:from>
        <xdr:to>
          <xdr:col>8</xdr:col>
          <xdr:colOff>866775</xdr:colOff>
          <xdr:row>66</xdr:row>
          <xdr:rowOff>533400</xdr:rowOff>
        </xdr:to>
        <xdr:sp macro="" textlink="">
          <xdr:nvSpPr>
            <xdr:cNvPr id="2228" name="Option Button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66</xdr:row>
          <xdr:rowOff>314325</xdr:rowOff>
        </xdr:from>
        <xdr:to>
          <xdr:col>9</xdr:col>
          <xdr:colOff>885825</xdr:colOff>
          <xdr:row>66</xdr:row>
          <xdr:rowOff>533400</xdr:rowOff>
        </xdr:to>
        <xdr:sp macro="" textlink="">
          <xdr:nvSpPr>
            <xdr:cNvPr id="2229" name="Option Button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66</xdr:row>
          <xdr:rowOff>304800</xdr:rowOff>
        </xdr:from>
        <xdr:to>
          <xdr:col>10</xdr:col>
          <xdr:colOff>885825</xdr:colOff>
          <xdr:row>66</xdr:row>
          <xdr:rowOff>533400</xdr:rowOff>
        </xdr:to>
        <xdr:sp macro="" textlink="">
          <xdr:nvSpPr>
            <xdr:cNvPr id="2230" name="Option Button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66</xdr:row>
          <xdr:rowOff>314325</xdr:rowOff>
        </xdr:from>
        <xdr:to>
          <xdr:col>11</xdr:col>
          <xdr:colOff>885825</xdr:colOff>
          <xdr:row>66</xdr:row>
          <xdr:rowOff>533400</xdr:rowOff>
        </xdr:to>
        <xdr:sp macro="" textlink="">
          <xdr:nvSpPr>
            <xdr:cNvPr id="2231" name="Option Button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12</xdr:col>
          <xdr:colOff>0</xdr:colOff>
          <xdr:row>68</xdr:row>
          <xdr:rowOff>0</xdr:rowOff>
        </xdr:to>
        <xdr:sp macro="" textlink="">
          <xdr:nvSpPr>
            <xdr:cNvPr id="2232" name="Group Box 184" hidden="1">
              <a:extLst>
                <a:ext uri="{63B3BB69-23CF-44E3-9099-C40C66FF867C}">
                  <a14:compatExt spid="_x0000_s22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67</xdr:row>
          <xdr:rowOff>228600</xdr:rowOff>
        </xdr:from>
        <xdr:to>
          <xdr:col>6</xdr:col>
          <xdr:colOff>838200</xdr:colOff>
          <xdr:row>67</xdr:row>
          <xdr:rowOff>457200</xdr:rowOff>
        </xdr:to>
        <xdr:sp macro="" textlink="">
          <xdr:nvSpPr>
            <xdr:cNvPr id="2233" name="Option Button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228600</xdr:rowOff>
        </xdr:from>
        <xdr:to>
          <xdr:col>7</xdr:col>
          <xdr:colOff>847725</xdr:colOff>
          <xdr:row>67</xdr:row>
          <xdr:rowOff>457200</xdr:rowOff>
        </xdr:to>
        <xdr:sp macro="" textlink="">
          <xdr:nvSpPr>
            <xdr:cNvPr id="2234" name="Option Button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67</xdr:row>
          <xdr:rowOff>228600</xdr:rowOff>
        </xdr:from>
        <xdr:to>
          <xdr:col>8</xdr:col>
          <xdr:colOff>866775</xdr:colOff>
          <xdr:row>67</xdr:row>
          <xdr:rowOff>457200</xdr:rowOff>
        </xdr:to>
        <xdr:sp macro="" textlink="">
          <xdr:nvSpPr>
            <xdr:cNvPr id="2235" name="Option Button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67</xdr:row>
          <xdr:rowOff>238125</xdr:rowOff>
        </xdr:from>
        <xdr:to>
          <xdr:col>9</xdr:col>
          <xdr:colOff>885825</xdr:colOff>
          <xdr:row>67</xdr:row>
          <xdr:rowOff>457200</xdr:rowOff>
        </xdr:to>
        <xdr:sp macro="" textlink="">
          <xdr:nvSpPr>
            <xdr:cNvPr id="2236" name="Option Button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67</xdr:row>
          <xdr:rowOff>228600</xdr:rowOff>
        </xdr:from>
        <xdr:to>
          <xdr:col>10</xdr:col>
          <xdr:colOff>885825</xdr:colOff>
          <xdr:row>67</xdr:row>
          <xdr:rowOff>457200</xdr:rowOff>
        </xdr:to>
        <xdr:sp macro="" textlink="">
          <xdr:nvSpPr>
            <xdr:cNvPr id="2237" name="Option Button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67</xdr:row>
          <xdr:rowOff>238125</xdr:rowOff>
        </xdr:from>
        <xdr:to>
          <xdr:col>11</xdr:col>
          <xdr:colOff>885825</xdr:colOff>
          <xdr:row>67</xdr:row>
          <xdr:rowOff>457200</xdr:rowOff>
        </xdr:to>
        <xdr:sp macro="" textlink="">
          <xdr:nvSpPr>
            <xdr:cNvPr id="2238" name="Option Button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12</xdr:col>
          <xdr:colOff>0</xdr:colOff>
          <xdr:row>69</xdr:row>
          <xdr:rowOff>0</xdr:rowOff>
        </xdr:to>
        <xdr:sp macro="" textlink="">
          <xdr:nvSpPr>
            <xdr:cNvPr id="2239" name="Group Box 191" hidden="1">
              <a:extLst>
                <a:ext uri="{63B3BB69-23CF-44E3-9099-C40C66FF867C}">
                  <a14:compatExt spid="_x0000_s22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68</xdr:row>
          <xdr:rowOff>238125</xdr:rowOff>
        </xdr:from>
        <xdr:to>
          <xdr:col>6</xdr:col>
          <xdr:colOff>838200</xdr:colOff>
          <xdr:row>68</xdr:row>
          <xdr:rowOff>466725</xdr:rowOff>
        </xdr:to>
        <xdr:sp macro="" textlink="">
          <xdr:nvSpPr>
            <xdr:cNvPr id="2240" name="Option Button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247650</xdr:rowOff>
        </xdr:from>
        <xdr:to>
          <xdr:col>7</xdr:col>
          <xdr:colOff>847725</xdr:colOff>
          <xdr:row>68</xdr:row>
          <xdr:rowOff>466725</xdr:rowOff>
        </xdr:to>
        <xdr:sp macro="" textlink="">
          <xdr:nvSpPr>
            <xdr:cNvPr id="2241" name="Option Button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68</xdr:row>
          <xdr:rowOff>247650</xdr:rowOff>
        </xdr:from>
        <xdr:to>
          <xdr:col>8</xdr:col>
          <xdr:colOff>866775</xdr:colOff>
          <xdr:row>68</xdr:row>
          <xdr:rowOff>476250</xdr:rowOff>
        </xdr:to>
        <xdr:sp macro="" textlink="">
          <xdr:nvSpPr>
            <xdr:cNvPr id="2242" name="Option Button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68</xdr:row>
          <xdr:rowOff>247650</xdr:rowOff>
        </xdr:from>
        <xdr:to>
          <xdr:col>9</xdr:col>
          <xdr:colOff>885825</xdr:colOff>
          <xdr:row>68</xdr:row>
          <xdr:rowOff>466725</xdr:rowOff>
        </xdr:to>
        <xdr:sp macro="" textlink="">
          <xdr:nvSpPr>
            <xdr:cNvPr id="2243" name="Option Button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68</xdr:row>
          <xdr:rowOff>247650</xdr:rowOff>
        </xdr:from>
        <xdr:to>
          <xdr:col>10</xdr:col>
          <xdr:colOff>885825</xdr:colOff>
          <xdr:row>68</xdr:row>
          <xdr:rowOff>476250</xdr:rowOff>
        </xdr:to>
        <xdr:sp macro="" textlink="">
          <xdr:nvSpPr>
            <xdr:cNvPr id="2244" name="Option Button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68</xdr:row>
          <xdr:rowOff>247650</xdr:rowOff>
        </xdr:from>
        <xdr:to>
          <xdr:col>11</xdr:col>
          <xdr:colOff>885825</xdr:colOff>
          <xdr:row>68</xdr:row>
          <xdr:rowOff>466725</xdr:rowOff>
        </xdr:to>
        <xdr:sp macro="" textlink="">
          <xdr:nvSpPr>
            <xdr:cNvPr id="2245" name="Option Button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12</xdr:col>
          <xdr:colOff>0</xdr:colOff>
          <xdr:row>70</xdr:row>
          <xdr:rowOff>0</xdr:rowOff>
        </xdr:to>
        <xdr:sp macro="" textlink="">
          <xdr:nvSpPr>
            <xdr:cNvPr id="2246" name="Group Box 198" hidden="1">
              <a:extLst>
                <a:ext uri="{63B3BB69-23CF-44E3-9099-C40C66FF867C}">
                  <a14:compatExt spid="_x0000_s2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69</xdr:row>
          <xdr:rowOff>266700</xdr:rowOff>
        </xdr:from>
        <xdr:to>
          <xdr:col>6</xdr:col>
          <xdr:colOff>838200</xdr:colOff>
          <xdr:row>69</xdr:row>
          <xdr:rowOff>485775</xdr:rowOff>
        </xdr:to>
        <xdr:sp macro="" textlink="">
          <xdr:nvSpPr>
            <xdr:cNvPr id="2247" name="Option Button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69</xdr:row>
          <xdr:rowOff>257175</xdr:rowOff>
        </xdr:from>
        <xdr:to>
          <xdr:col>7</xdr:col>
          <xdr:colOff>828675</xdr:colOff>
          <xdr:row>69</xdr:row>
          <xdr:rowOff>476250</xdr:rowOff>
        </xdr:to>
        <xdr:sp macro="" textlink="">
          <xdr:nvSpPr>
            <xdr:cNvPr id="2248" name="Option Button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69</xdr:row>
          <xdr:rowOff>266700</xdr:rowOff>
        </xdr:from>
        <xdr:to>
          <xdr:col>8</xdr:col>
          <xdr:colOff>857250</xdr:colOff>
          <xdr:row>69</xdr:row>
          <xdr:rowOff>485775</xdr:rowOff>
        </xdr:to>
        <xdr:sp macro="" textlink="">
          <xdr:nvSpPr>
            <xdr:cNvPr id="2249" name="Option Button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69</xdr:row>
          <xdr:rowOff>247650</xdr:rowOff>
        </xdr:from>
        <xdr:to>
          <xdr:col>9</xdr:col>
          <xdr:colOff>866775</xdr:colOff>
          <xdr:row>69</xdr:row>
          <xdr:rowOff>476250</xdr:rowOff>
        </xdr:to>
        <xdr:sp macro="" textlink="">
          <xdr:nvSpPr>
            <xdr:cNvPr id="2250" name="Option Button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69</xdr:row>
          <xdr:rowOff>266700</xdr:rowOff>
        </xdr:from>
        <xdr:to>
          <xdr:col>10</xdr:col>
          <xdr:colOff>885825</xdr:colOff>
          <xdr:row>69</xdr:row>
          <xdr:rowOff>485775</xdr:rowOff>
        </xdr:to>
        <xdr:sp macro="" textlink="">
          <xdr:nvSpPr>
            <xdr:cNvPr id="2251" name="Option Button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xdr:row>
          <xdr:rowOff>257175</xdr:rowOff>
        </xdr:from>
        <xdr:to>
          <xdr:col>11</xdr:col>
          <xdr:colOff>876300</xdr:colOff>
          <xdr:row>69</xdr:row>
          <xdr:rowOff>476250</xdr:rowOff>
        </xdr:to>
        <xdr:sp macro="" textlink="">
          <xdr:nvSpPr>
            <xdr:cNvPr id="2252" name="Option Button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71</xdr:row>
          <xdr:rowOff>133350</xdr:rowOff>
        </xdr:from>
        <xdr:to>
          <xdr:col>6</xdr:col>
          <xdr:colOff>819150</xdr:colOff>
          <xdr:row>71</xdr:row>
          <xdr:rowOff>361950</xdr:rowOff>
        </xdr:to>
        <xdr:sp macro="" textlink="">
          <xdr:nvSpPr>
            <xdr:cNvPr id="2254" name="Option Button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71</xdr:row>
          <xdr:rowOff>133350</xdr:rowOff>
        </xdr:from>
        <xdr:to>
          <xdr:col>7</xdr:col>
          <xdr:colOff>819150</xdr:colOff>
          <xdr:row>71</xdr:row>
          <xdr:rowOff>361950</xdr:rowOff>
        </xdr:to>
        <xdr:sp macro="" textlink="">
          <xdr:nvSpPr>
            <xdr:cNvPr id="2255" name="Option Button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71</xdr:row>
          <xdr:rowOff>133350</xdr:rowOff>
        </xdr:from>
        <xdr:to>
          <xdr:col>8</xdr:col>
          <xdr:colOff>857250</xdr:colOff>
          <xdr:row>71</xdr:row>
          <xdr:rowOff>361950</xdr:rowOff>
        </xdr:to>
        <xdr:sp macro="" textlink="">
          <xdr:nvSpPr>
            <xdr:cNvPr id="2256" name="Option Button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71</xdr:row>
          <xdr:rowOff>133350</xdr:rowOff>
        </xdr:from>
        <xdr:to>
          <xdr:col>9</xdr:col>
          <xdr:colOff>857250</xdr:colOff>
          <xdr:row>71</xdr:row>
          <xdr:rowOff>361950</xdr:rowOff>
        </xdr:to>
        <xdr:sp macro="" textlink="">
          <xdr:nvSpPr>
            <xdr:cNvPr id="2257" name="Option Button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71</xdr:row>
          <xdr:rowOff>133350</xdr:rowOff>
        </xdr:from>
        <xdr:to>
          <xdr:col>10</xdr:col>
          <xdr:colOff>866775</xdr:colOff>
          <xdr:row>71</xdr:row>
          <xdr:rowOff>361950</xdr:rowOff>
        </xdr:to>
        <xdr:sp macro="" textlink="">
          <xdr:nvSpPr>
            <xdr:cNvPr id="2258" name="Option Button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71</xdr:row>
          <xdr:rowOff>123825</xdr:rowOff>
        </xdr:from>
        <xdr:to>
          <xdr:col>11</xdr:col>
          <xdr:colOff>876300</xdr:colOff>
          <xdr:row>71</xdr:row>
          <xdr:rowOff>342900</xdr:rowOff>
        </xdr:to>
        <xdr:sp macro="" textlink="">
          <xdr:nvSpPr>
            <xdr:cNvPr id="2259" name="Option Button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0</xdr:rowOff>
        </xdr:from>
        <xdr:to>
          <xdr:col>12</xdr:col>
          <xdr:colOff>0</xdr:colOff>
          <xdr:row>73</xdr:row>
          <xdr:rowOff>0</xdr:rowOff>
        </xdr:to>
        <xdr:sp macro="" textlink="">
          <xdr:nvSpPr>
            <xdr:cNvPr id="2260" name="Group Box 212" hidden="1">
              <a:extLst>
                <a:ext uri="{63B3BB69-23CF-44E3-9099-C40C66FF867C}">
                  <a14:compatExt spid="_x0000_s2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72</xdr:row>
          <xdr:rowOff>142875</xdr:rowOff>
        </xdr:from>
        <xdr:to>
          <xdr:col>6</xdr:col>
          <xdr:colOff>819150</xdr:colOff>
          <xdr:row>72</xdr:row>
          <xdr:rowOff>371475</xdr:rowOff>
        </xdr:to>
        <xdr:sp macro="" textlink="">
          <xdr:nvSpPr>
            <xdr:cNvPr id="2261" name="Option Button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72</xdr:row>
          <xdr:rowOff>142875</xdr:rowOff>
        </xdr:from>
        <xdr:to>
          <xdr:col>7</xdr:col>
          <xdr:colOff>819150</xdr:colOff>
          <xdr:row>72</xdr:row>
          <xdr:rowOff>361950</xdr:rowOff>
        </xdr:to>
        <xdr:sp macro="" textlink="">
          <xdr:nvSpPr>
            <xdr:cNvPr id="2262" name="Option Button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72</xdr:row>
          <xdr:rowOff>142875</xdr:rowOff>
        </xdr:from>
        <xdr:to>
          <xdr:col>8</xdr:col>
          <xdr:colOff>857250</xdr:colOff>
          <xdr:row>72</xdr:row>
          <xdr:rowOff>371475</xdr:rowOff>
        </xdr:to>
        <xdr:sp macro="" textlink="">
          <xdr:nvSpPr>
            <xdr:cNvPr id="2263" name="Option Button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72</xdr:row>
          <xdr:rowOff>142875</xdr:rowOff>
        </xdr:from>
        <xdr:to>
          <xdr:col>9</xdr:col>
          <xdr:colOff>857250</xdr:colOff>
          <xdr:row>72</xdr:row>
          <xdr:rowOff>361950</xdr:rowOff>
        </xdr:to>
        <xdr:sp macro="" textlink="">
          <xdr:nvSpPr>
            <xdr:cNvPr id="2264" name="Option Button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72</xdr:row>
          <xdr:rowOff>142875</xdr:rowOff>
        </xdr:from>
        <xdr:to>
          <xdr:col>10</xdr:col>
          <xdr:colOff>866775</xdr:colOff>
          <xdr:row>72</xdr:row>
          <xdr:rowOff>371475</xdr:rowOff>
        </xdr:to>
        <xdr:sp macro="" textlink="">
          <xdr:nvSpPr>
            <xdr:cNvPr id="2265" name="Option Button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72</xdr:row>
          <xdr:rowOff>142875</xdr:rowOff>
        </xdr:from>
        <xdr:to>
          <xdr:col>11</xdr:col>
          <xdr:colOff>876300</xdr:colOff>
          <xdr:row>72</xdr:row>
          <xdr:rowOff>361950</xdr:rowOff>
        </xdr:to>
        <xdr:sp macro="" textlink="">
          <xdr:nvSpPr>
            <xdr:cNvPr id="2266" name="Option Button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12</xdr:col>
          <xdr:colOff>0</xdr:colOff>
          <xdr:row>74</xdr:row>
          <xdr:rowOff>0</xdr:rowOff>
        </xdr:to>
        <xdr:sp macro="" textlink="">
          <xdr:nvSpPr>
            <xdr:cNvPr id="2267" name="Group Box 219" hidden="1">
              <a:extLst>
                <a:ext uri="{63B3BB69-23CF-44E3-9099-C40C66FF867C}">
                  <a14:compatExt spid="_x0000_s2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73</xdr:row>
          <xdr:rowOff>133350</xdr:rowOff>
        </xdr:from>
        <xdr:to>
          <xdr:col>6</xdr:col>
          <xdr:colOff>838200</xdr:colOff>
          <xdr:row>73</xdr:row>
          <xdr:rowOff>361950</xdr:rowOff>
        </xdr:to>
        <xdr:sp macro="" textlink="">
          <xdr:nvSpPr>
            <xdr:cNvPr id="2268" name="Option Button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73</xdr:row>
          <xdr:rowOff>133350</xdr:rowOff>
        </xdr:from>
        <xdr:to>
          <xdr:col>7</xdr:col>
          <xdr:colOff>828675</xdr:colOff>
          <xdr:row>73</xdr:row>
          <xdr:rowOff>361950</xdr:rowOff>
        </xdr:to>
        <xdr:sp macro="" textlink="">
          <xdr:nvSpPr>
            <xdr:cNvPr id="2269" name="Option Button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73</xdr:row>
          <xdr:rowOff>133350</xdr:rowOff>
        </xdr:from>
        <xdr:to>
          <xdr:col>8</xdr:col>
          <xdr:colOff>857250</xdr:colOff>
          <xdr:row>73</xdr:row>
          <xdr:rowOff>361950</xdr:rowOff>
        </xdr:to>
        <xdr:sp macro="" textlink="">
          <xdr:nvSpPr>
            <xdr:cNvPr id="2270" name="Option Button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73</xdr:row>
          <xdr:rowOff>142875</xdr:rowOff>
        </xdr:from>
        <xdr:to>
          <xdr:col>9</xdr:col>
          <xdr:colOff>866775</xdr:colOff>
          <xdr:row>73</xdr:row>
          <xdr:rowOff>361950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73</xdr:row>
          <xdr:rowOff>133350</xdr:rowOff>
        </xdr:from>
        <xdr:to>
          <xdr:col>10</xdr:col>
          <xdr:colOff>885825</xdr:colOff>
          <xdr:row>73</xdr:row>
          <xdr:rowOff>361950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73</xdr:row>
          <xdr:rowOff>133350</xdr:rowOff>
        </xdr:from>
        <xdr:to>
          <xdr:col>11</xdr:col>
          <xdr:colOff>876300</xdr:colOff>
          <xdr:row>73</xdr:row>
          <xdr:rowOff>361950</xdr:rowOff>
        </xdr:to>
        <xdr:sp macro="" textlink="">
          <xdr:nvSpPr>
            <xdr:cNvPr id="2273" name="Option Button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12</xdr:col>
          <xdr:colOff>0</xdr:colOff>
          <xdr:row>78</xdr:row>
          <xdr:rowOff>0</xdr:rowOff>
        </xdr:to>
        <xdr:sp macro="" textlink="">
          <xdr:nvSpPr>
            <xdr:cNvPr id="2274" name="Group Box 226" hidden="1">
              <a:extLst>
                <a:ext uri="{63B3BB69-23CF-44E3-9099-C40C66FF867C}">
                  <a14:compatExt spid="_x0000_s2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77</xdr:row>
          <xdr:rowOff>304800</xdr:rowOff>
        </xdr:from>
        <xdr:to>
          <xdr:col>6</xdr:col>
          <xdr:colOff>800100</xdr:colOff>
          <xdr:row>77</xdr:row>
          <xdr:rowOff>533400</xdr:rowOff>
        </xdr:to>
        <xdr:sp macro="" textlink="">
          <xdr:nvSpPr>
            <xdr:cNvPr id="2275" name="Option Button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77</xdr:row>
          <xdr:rowOff>314325</xdr:rowOff>
        </xdr:from>
        <xdr:to>
          <xdr:col>7</xdr:col>
          <xdr:colOff>800100</xdr:colOff>
          <xdr:row>77</xdr:row>
          <xdr:rowOff>533400</xdr:rowOff>
        </xdr:to>
        <xdr:sp macro="" textlink="">
          <xdr:nvSpPr>
            <xdr:cNvPr id="2276" name="Option Button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77</xdr:row>
          <xdr:rowOff>304800</xdr:rowOff>
        </xdr:from>
        <xdr:to>
          <xdr:col>8</xdr:col>
          <xdr:colOff>828675</xdr:colOff>
          <xdr:row>77</xdr:row>
          <xdr:rowOff>533400</xdr:rowOff>
        </xdr:to>
        <xdr:sp macro="" textlink="">
          <xdr:nvSpPr>
            <xdr:cNvPr id="2277" name="Option Button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77</xdr:row>
          <xdr:rowOff>314325</xdr:rowOff>
        </xdr:from>
        <xdr:to>
          <xdr:col>9</xdr:col>
          <xdr:colOff>838200</xdr:colOff>
          <xdr:row>77</xdr:row>
          <xdr:rowOff>533400</xdr:rowOff>
        </xdr:to>
        <xdr:sp macro="" textlink="">
          <xdr:nvSpPr>
            <xdr:cNvPr id="2278" name="Option Button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77</xdr:row>
          <xdr:rowOff>304800</xdr:rowOff>
        </xdr:from>
        <xdr:to>
          <xdr:col>10</xdr:col>
          <xdr:colOff>847725</xdr:colOff>
          <xdr:row>77</xdr:row>
          <xdr:rowOff>533400</xdr:rowOff>
        </xdr:to>
        <xdr:sp macro="" textlink="">
          <xdr:nvSpPr>
            <xdr:cNvPr id="2279" name="Option Button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0</xdr:rowOff>
        </xdr:from>
        <xdr:to>
          <xdr:col>12</xdr:col>
          <xdr:colOff>0</xdr:colOff>
          <xdr:row>75</xdr:row>
          <xdr:rowOff>0</xdr:rowOff>
        </xdr:to>
        <xdr:sp macro="" textlink="">
          <xdr:nvSpPr>
            <xdr:cNvPr id="2281" name="Group Box 233" hidden="1">
              <a:extLst>
                <a:ext uri="{63B3BB69-23CF-44E3-9099-C40C66FF867C}">
                  <a14:compatExt spid="_x0000_s2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74</xdr:row>
          <xdr:rowOff>142875</xdr:rowOff>
        </xdr:from>
        <xdr:to>
          <xdr:col>6</xdr:col>
          <xdr:colOff>819150</xdr:colOff>
          <xdr:row>74</xdr:row>
          <xdr:rowOff>371475</xdr:rowOff>
        </xdr:to>
        <xdr:sp macro="" textlink="">
          <xdr:nvSpPr>
            <xdr:cNvPr id="2282" name="Option Button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74</xdr:row>
          <xdr:rowOff>142875</xdr:rowOff>
        </xdr:from>
        <xdr:to>
          <xdr:col>7</xdr:col>
          <xdr:colOff>819150</xdr:colOff>
          <xdr:row>74</xdr:row>
          <xdr:rowOff>361950</xdr:rowOff>
        </xdr:to>
        <xdr:sp macro="" textlink="">
          <xdr:nvSpPr>
            <xdr:cNvPr id="2283" name="Option Button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74</xdr:row>
          <xdr:rowOff>142875</xdr:rowOff>
        </xdr:from>
        <xdr:to>
          <xdr:col>8</xdr:col>
          <xdr:colOff>857250</xdr:colOff>
          <xdr:row>74</xdr:row>
          <xdr:rowOff>371475</xdr:rowOff>
        </xdr:to>
        <xdr:sp macro="" textlink="">
          <xdr:nvSpPr>
            <xdr:cNvPr id="2284" name="Option Button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74</xdr:row>
          <xdr:rowOff>152400</xdr:rowOff>
        </xdr:from>
        <xdr:to>
          <xdr:col>9</xdr:col>
          <xdr:colOff>857250</xdr:colOff>
          <xdr:row>74</xdr:row>
          <xdr:rowOff>371475</xdr:rowOff>
        </xdr:to>
        <xdr:sp macro="" textlink="">
          <xdr:nvSpPr>
            <xdr:cNvPr id="2285" name="Option Button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74</xdr:row>
          <xdr:rowOff>142875</xdr:rowOff>
        </xdr:from>
        <xdr:to>
          <xdr:col>10</xdr:col>
          <xdr:colOff>866775</xdr:colOff>
          <xdr:row>74</xdr:row>
          <xdr:rowOff>371475</xdr:rowOff>
        </xdr:to>
        <xdr:sp macro="" textlink="">
          <xdr:nvSpPr>
            <xdr:cNvPr id="2286" name="Option Button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74</xdr:row>
          <xdr:rowOff>142875</xdr:rowOff>
        </xdr:from>
        <xdr:to>
          <xdr:col>11</xdr:col>
          <xdr:colOff>876300</xdr:colOff>
          <xdr:row>74</xdr:row>
          <xdr:rowOff>361950</xdr:rowOff>
        </xdr:to>
        <xdr:sp macro="" textlink="">
          <xdr:nvSpPr>
            <xdr:cNvPr id="2287" name="Option Button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12</xdr:col>
          <xdr:colOff>0</xdr:colOff>
          <xdr:row>76</xdr:row>
          <xdr:rowOff>0</xdr:rowOff>
        </xdr:to>
        <xdr:sp macro="" textlink="">
          <xdr:nvSpPr>
            <xdr:cNvPr id="2288" name="Group Box 240" hidden="1">
              <a:extLst>
                <a:ext uri="{63B3BB69-23CF-44E3-9099-C40C66FF867C}">
                  <a14:compatExt spid="_x0000_s2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75</xdr:row>
          <xdr:rowOff>152400</xdr:rowOff>
        </xdr:from>
        <xdr:to>
          <xdr:col>6</xdr:col>
          <xdr:colOff>838200</xdr:colOff>
          <xdr:row>75</xdr:row>
          <xdr:rowOff>371475</xdr:rowOff>
        </xdr:to>
        <xdr:sp macro="" textlink="">
          <xdr:nvSpPr>
            <xdr:cNvPr id="2289" name="Option Button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75</xdr:row>
          <xdr:rowOff>161925</xdr:rowOff>
        </xdr:from>
        <xdr:to>
          <xdr:col>7</xdr:col>
          <xdr:colOff>828675</xdr:colOff>
          <xdr:row>75</xdr:row>
          <xdr:rowOff>381000</xdr:rowOff>
        </xdr:to>
        <xdr:sp macro="" textlink="">
          <xdr:nvSpPr>
            <xdr:cNvPr id="2290" name="Option Button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75</xdr:row>
          <xdr:rowOff>152400</xdr:rowOff>
        </xdr:from>
        <xdr:to>
          <xdr:col>8</xdr:col>
          <xdr:colOff>857250</xdr:colOff>
          <xdr:row>75</xdr:row>
          <xdr:rowOff>371475</xdr:rowOff>
        </xdr:to>
        <xdr:sp macro="" textlink="">
          <xdr:nvSpPr>
            <xdr:cNvPr id="2291" name="Option Button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75</xdr:row>
          <xdr:rowOff>161925</xdr:rowOff>
        </xdr:from>
        <xdr:to>
          <xdr:col>9</xdr:col>
          <xdr:colOff>866775</xdr:colOff>
          <xdr:row>75</xdr:row>
          <xdr:rowOff>381000</xdr:rowOff>
        </xdr:to>
        <xdr:sp macro="" textlink="">
          <xdr:nvSpPr>
            <xdr:cNvPr id="2292" name="Option Button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75</xdr:row>
          <xdr:rowOff>152400</xdr:rowOff>
        </xdr:from>
        <xdr:to>
          <xdr:col>10</xdr:col>
          <xdr:colOff>885825</xdr:colOff>
          <xdr:row>75</xdr:row>
          <xdr:rowOff>371475</xdr:rowOff>
        </xdr:to>
        <xdr:sp macro="" textlink="">
          <xdr:nvSpPr>
            <xdr:cNvPr id="2293" name="Option Button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75</xdr:row>
          <xdr:rowOff>161925</xdr:rowOff>
        </xdr:from>
        <xdr:to>
          <xdr:col>11</xdr:col>
          <xdr:colOff>876300</xdr:colOff>
          <xdr:row>75</xdr:row>
          <xdr:rowOff>381000</xdr:rowOff>
        </xdr:to>
        <xdr:sp macro="" textlink="">
          <xdr:nvSpPr>
            <xdr:cNvPr id="2294" name="Option Button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12</xdr:col>
          <xdr:colOff>0</xdr:colOff>
          <xdr:row>87</xdr:row>
          <xdr:rowOff>0</xdr:rowOff>
        </xdr:to>
        <xdr:sp macro="" textlink="">
          <xdr:nvSpPr>
            <xdr:cNvPr id="2302" name="Group Box 254" hidden="1">
              <a:extLst>
                <a:ext uri="{63B3BB69-23CF-44E3-9099-C40C66FF867C}">
                  <a14:compatExt spid="_x0000_s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86</xdr:row>
          <xdr:rowOff>123825</xdr:rowOff>
        </xdr:from>
        <xdr:to>
          <xdr:col>6</xdr:col>
          <xdr:colOff>838200</xdr:colOff>
          <xdr:row>86</xdr:row>
          <xdr:rowOff>361950</xdr:rowOff>
        </xdr:to>
        <xdr:sp macro="" textlink="">
          <xdr:nvSpPr>
            <xdr:cNvPr id="2303" name="Option Button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86</xdr:row>
          <xdr:rowOff>123825</xdr:rowOff>
        </xdr:from>
        <xdr:to>
          <xdr:col>7</xdr:col>
          <xdr:colOff>857250</xdr:colOff>
          <xdr:row>86</xdr:row>
          <xdr:rowOff>342900</xdr:rowOff>
        </xdr:to>
        <xdr:sp macro="" textlink="">
          <xdr:nvSpPr>
            <xdr:cNvPr id="2304" name="Option Button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86</xdr:row>
          <xdr:rowOff>123825</xdr:rowOff>
        </xdr:from>
        <xdr:to>
          <xdr:col>8</xdr:col>
          <xdr:colOff>876300</xdr:colOff>
          <xdr:row>86</xdr:row>
          <xdr:rowOff>361950</xdr:rowOff>
        </xdr:to>
        <xdr:sp macro="" textlink="">
          <xdr:nvSpPr>
            <xdr:cNvPr id="2305" name="Option Button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86</xdr:row>
          <xdr:rowOff>123825</xdr:rowOff>
        </xdr:from>
        <xdr:to>
          <xdr:col>9</xdr:col>
          <xdr:colOff>876300</xdr:colOff>
          <xdr:row>86</xdr:row>
          <xdr:rowOff>342900</xdr:rowOff>
        </xdr:to>
        <xdr:sp macro="" textlink="">
          <xdr:nvSpPr>
            <xdr:cNvPr id="2306" name="Option Button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86</xdr:row>
          <xdr:rowOff>123825</xdr:rowOff>
        </xdr:from>
        <xdr:to>
          <xdr:col>10</xdr:col>
          <xdr:colOff>895350</xdr:colOff>
          <xdr:row>86</xdr:row>
          <xdr:rowOff>361950</xdr:rowOff>
        </xdr:to>
        <xdr:sp macro="" textlink="">
          <xdr:nvSpPr>
            <xdr:cNvPr id="2307" name="Option Button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86</xdr:row>
          <xdr:rowOff>123825</xdr:rowOff>
        </xdr:from>
        <xdr:to>
          <xdr:col>11</xdr:col>
          <xdr:colOff>885825</xdr:colOff>
          <xdr:row>86</xdr:row>
          <xdr:rowOff>342900</xdr:rowOff>
        </xdr:to>
        <xdr:sp macro="" textlink="">
          <xdr:nvSpPr>
            <xdr:cNvPr id="2308" name="Option Button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12</xdr:col>
          <xdr:colOff>0</xdr:colOff>
          <xdr:row>88</xdr:row>
          <xdr:rowOff>0</xdr:rowOff>
        </xdr:to>
        <xdr:sp macro="" textlink="">
          <xdr:nvSpPr>
            <xdr:cNvPr id="2309" name="Group Box 261" hidden="1">
              <a:extLst>
                <a:ext uri="{63B3BB69-23CF-44E3-9099-C40C66FF867C}">
                  <a14:compatExt spid="_x0000_s2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87</xdr:row>
          <xdr:rowOff>123825</xdr:rowOff>
        </xdr:from>
        <xdr:to>
          <xdr:col>6</xdr:col>
          <xdr:colOff>838200</xdr:colOff>
          <xdr:row>87</xdr:row>
          <xdr:rowOff>361950</xdr:rowOff>
        </xdr:to>
        <xdr:sp macro="" textlink="">
          <xdr:nvSpPr>
            <xdr:cNvPr id="2310" name="Option Button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87</xdr:row>
          <xdr:rowOff>133350</xdr:rowOff>
        </xdr:from>
        <xdr:to>
          <xdr:col>7</xdr:col>
          <xdr:colOff>857250</xdr:colOff>
          <xdr:row>87</xdr:row>
          <xdr:rowOff>361950</xdr:rowOff>
        </xdr:to>
        <xdr:sp macro="" textlink="">
          <xdr:nvSpPr>
            <xdr:cNvPr id="2311" name="Option Button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87</xdr:row>
          <xdr:rowOff>123825</xdr:rowOff>
        </xdr:from>
        <xdr:to>
          <xdr:col>8</xdr:col>
          <xdr:colOff>876300</xdr:colOff>
          <xdr:row>87</xdr:row>
          <xdr:rowOff>361950</xdr:rowOff>
        </xdr:to>
        <xdr:sp macro="" textlink="">
          <xdr:nvSpPr>
            <xdr:cNvPr id="2312" name="Option Button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87</xdr:row>
          <xdr:rowOff>133350</xdr:rowOff>
        </xdr:from>
        <xdr:to>
          <xdr:col>9</xdr:col>
          <xdr:colOff>876300</xdr:colOff>
          <xdr:row>87</xdr:row>
          <xdr:rowOff>361950</xdr:rowOff>
        </xdr:to>
        <xdr:sp macro="" textlink="">
          <xdr:nvSpPr>
            <xdr:cNvPr id="2313" name="Option Button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87</xdr:row>
          <xdr:rowOff>123825</xdr:rowOff>
        </xdr:from>
        <xdr:to>
          <xdr:col>10</xdr:col>
          <xdr:colOff>895350</xdr:colOff>
          <xdr:row>87</xdr:row>
          <xdr:rowOff>361950</xdr:rowOff>
        </xdr:to>
        <xdr:sp macro="" textlink="">
          <xdr:nvSpPr>
            <xdr:cNvPr id="2314" name="Option Button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87</xdr:row>
          <xdr:rowOff>133350</xdr:rowOff>
        </xdr:from>
        <xdr:to>
          <xdr:col>11</xdr:col>
          <xdr:colOff>885825</xdr:colOff>
          <xdr:row>87</xdr:row>
          <xdr:rowOff>361950</xdr:rowOff>
        </xdr:to>
        <xdr:sp macro="" textlink="">
          <xdr:nvSpPr>
            <xdr:cNvPr id="2315" name="Option Button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12</xdr:col>
          <xdr:colOff>0</xdr:colOff>
          <xdr:row>89</xdr:row>
          <xdr:rowOff>0</xdr:rowOff>
        </xdr:to>
        <xdr:sp macro="" textlink="">
          <xdr:nvSpPr>
            <xdr:cNvPr id="2316" name="Group Box 268" hidden="1">
              <a:extLst>
                <a:ext uri="{63B3BB69-23CF-44E3-9099-C40C66FF867C}">
                  <a14:compatExt spid="_x0000_s2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88</xdr:row>
          <xdr:rowOff>123825</xdr:rowOff>
        </xdr:from>
        <xdr:to>
          <xdr:col>6</xdr:col>
          <xdr:colOff>838200</xdr:colOff>
          <xdr:row>88</xdr:row>
          <xdr:rowOff>361950</xdr:rowOff>
        </xdr:to>
        <xdr:sp macro="" textlink="">
          <xdr:nvSpPr>
            <xdr:cNvPr id="2317" name="Option Button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88</xdr:row>
          <xdr:rowOff>123825</xdr:rowOff>
        </xdr:from>
        <xdr:to>
          <xdr:col>7</xdr:col>
          <xdr:colOff>857250</xdr:colOff>
          <xdr:row>88</xdr:row>
          <xdr:rowOff>342900</xdr:rowOff>
        </xdr:to>
        <xdr:sp macro="" textlink="">
          <xdr:nvSpPr>
            <xdr:cNvPr id="2318" name="Option Button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88</xdr:row>
          <xdr:rowOff>123825</xdr:rowOff>
        </xdr:from>
        <xdr:to>
          <xdr:col>8</xdr:col>
          <xdr:colOff>876300</xdr:colOff>
          <xdr:row>88</xdr:row>
          <xdr:rowOff>361950</xdr:rowOff>
        </xdr:to>
        <xdr:sp macro="" textlink="">
          <xdr:nvSpPr>
            <xdr:cNvPr id="2319" name="Option Button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88</xdr:row>
          <xdr:rowOff>123825</xdr:rowOff>
        </xdr:from>
        <xdr:to>
          <xdr:col>9</xdr:col>
          <xdr:colOff>876300</xdr:colOff>
          <xdr:row>88</xdr:row>
          <xdr:rowOff>342900</xdr:rowOff>
        </xdr:to>
        <xdr:sp macro="" textlink="">
          <xdr:nvSpPr>
            <xdr:cNvPr id="2320" name="Option Button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88</xdr:row>
          <xdr:rowOff>123825</xdr:rowOff>
        </xdr:from>
        <xdr:to>
          <xdr:col>10</xdr:col>
          <xdr:colOff>895350</xdr:colOff>
          <xdr:row>88</xdr:row>
          <xdr:rowOff>361950</xdr:rowOff>
        </xdr:to>
        <xdr:sp macro="" textlink="">
          <xdr:nvSpPr>
            <xdr:cNvPr id="2321" name="Option Button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88</xdr:row>
          <xdr:rowOff>123825</xdr:rowOff>
        </xdr:from>
        <xdr:to>
          <xdr:col>11</xdr:col>
          <xdr:colOff>885825</xdr:colOff>
          <xdr:row>88</xdr:row>
          <xdr:rowOff>342900</xdr:rowOff>
        </xdr:to>
        <xdr:sp macro="" textlink="">
          <xdr:nvSpPr>
            <xdr:cNvPr id="2322" name="Option Button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0</xdr:rowOff>
        </xdr:from>
        <xdr:to>
          <xdr:col>12</xdr:col>
          <xdr:colOff>0</xdr:colOff>
          <xdr:row>90</xdr:row>
          <xdr:rowOff>0</xdr:rowOff>
        </xdr:to>
        <xdr:sp macro="" textlink="">
          <xdr:nvSpPr>
            <xdr:cNvPr id="2323" name="Group Box 275" hidden="1">
              <a:extLst>
                <a:ext uri="{63B3BB69-23CF-44E3-9099-C40C66FF867C}">
                  <a14:compatExt spid="_x0000_s2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89</xdr:row>
          <xdr:rowOff>152400</xdr:rowOff>
        </xdr:from>
        <xdr:to>
          <xdr:col>6</xdr:col>
          <xdr:colOff>838200</xdr:colOff>
          <xdr:row>89</xdr:row>
          <xdr:rowOff>371475</xdr:rowOff>
        </xdr:to>
        <xdr:sp macro="" textlink="">
          <xdr:nvSpPr>
            <xdr:cNvPr id="2324" name="Option Button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89</xdr:row>
          <xdr:rowOff>142875</xdr:rowOff>
        </xdr:from>
        <xdr:to>
          <xdr:col>7</xdr:col>
          <xdr:colOff>838200</xdr:colOff>
          <xdr:row>89</xdr:row>
          <xdr:rowOff>361950</xdr:rowOff>
        </xdr:to>
        <xdr:sp macro="" textlink="">
          <xdr:nvSpPr>
            <xdr:cNvPr id="2325" name="Option Button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89</xdr:row>
          <xdr:rowOff>152400</xdr:rowOff>
        </xdr:from>
        <xdr:to>
          <xdr:col>8</xdr:col>
          <xdr:colOff>866775</xdr:colOff>
          <xdr:row>89</xdr:row>
          <xdr:rowOff>371475</xdr:rowOff>
        </xdr:to>
        <xdr:sp macro="" textlink="">
          <xdr:nvSpPr>
            <xdr:cNvPr id="2326" name="Option Button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89</xdr:row>
          <xdr:rowOff>133350</xdr:rowOff>
        </xdr:from>
        <xdr:to>
          <xdr:col>9</xdr:col>
          <xdr:colOff>857250</xdr:colOff>
          <xdr:row>89</xdr:row>
          <xdr:rowOff>361950</xdr:rowOff>
        </xdr:to>
        <xdr:sp macro="" textlink="">
          <xdr:nvSpPr>
            <xdr:cNvPr id="2327" name="Option Button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89</xdr:row>
          <xdr:rowOff>152400</xdr:rowOff>
        </xdr:from>
        <xdr:to>
          <xdr:col>10</xdr:col>
          <xdr:colOff>895350</xdr:colOff>
          <xdr:row>89</xdr:row>
          <xdr:rowOff>371475</xdr:rowOff>
        </xdr:to>
        <xdr:sp macro="" textlink="">
          <xdr:nvSpPr>
            <xdr:cNvPr id="2328" name="Option Button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89</xdr:row>
          <xdr:rowOff>142875</xdr:rowOff>
        </xdr:from>
        <xdr:to>
          <xdr:col>11</xdr:col>
          <xdr:colOff>876300</xdr:colOff>
          <xdr:row>89</xdr:row>
          <xdr:rowOff>361950</xdr:rowOff>
        </xdr:to>
        <xdr:sp macro="" textlink="">
          <xdr:nvSpPr>
            <xdr:cNvPr id="2329" name="Option Button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12</xdr:col>
          <xdr:colOff>0</xdr:colOff>
          <xdr:row>92</xdr:row>
          <xdr:rowOff>0</xdr:rowOff>
        </xdr:to>
        <xdr:sp macro="" textlink="">
          <xdr:nvSpPr>
            <xdr:cNvPr id="2330" name="Group Box 282" hidden="1">
              <a:extLst>
                <a:ext uri="{63B3BB69-23CF-44E3-9099-C40C66FF867C}">
                  <a14:compatExt spid="_x0000_s2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91</xdr:row>
          <xdr:rowOff>114300</xdr:rowOff>
        </xdr:from>
        <xdr:to>
          <xdr:col>6</xdr:col>
          <xdr:colOff>819150</xdr:colOff>
          <xdr:row>91</xdr:row>
          <xdr:rowOff>333375</xdr:rowOff>
        </xdr:to>
        <xdr:sp macro="" textlink="">
          <xdr:nvSpPr>
            <xdr:cNvPr id="2331" name="Option Button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91</xdr:row>
          <xdr:rowOff>104775</xdr:rowOff>
        </xdr:from>
        <xdr:to>
          <xdr:col>7</xdr:col>
          <xdr:colOff>828675</xdr:colOff>
          <xdr:row>91</xdr:row>
          <xdr:rowOff>323850</xdr:rowOff>
        </xdr:to>
        <xdr:sp macro="" textlink="">
          <xdr:nvSpPr>
            <xdr:cNvPr id="2332" name="Option Button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91</xdr:row>
          <xdr:rowOff>114300</xdr:rowOff>
        </xdr:from>
        <xdr:to>
          <xdr:col>8</xdr:col>
          <xdr:colOff>866775</xdr:colOff>
          <xdr:row>91</xdr:row>
          <xdr:rowOff>333375</xdr:rowOff>
        </xdr:to>
        <xdr:sp macro="" textlink="">
          <xdr:nvSpPr>
            <xdr:cNvPr id="2333" name="Option Button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91</xdr:row>
          <xdr:rowOff>95250</xdr:rowOff>
        </xdr:from>
        <xdr:to>
          <xdr:col>9</xdr:col>
          <xdr:colOff>847725</xdr:colOff>
          <xdr:row>91</xdr:row>
          <xdr:rowOff>314325</xdr:rowOff>
        </xdr:to>
        <xdr:sp macro="" textlink="">
          <xdr:nvSpPr>
            <xdr:cNvPr id="2334" name="Option Button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91</xdr:row>
          <xdr:rowOff>114300</xdr:rowOff>
        </xdr:from>
        <xdr:to>
          <xdr:col>10</xdr:col>
          <xdr:colOff>876300</xdr:colOff>
          <xdr:row>91</xdr:row>
          <xdr:rowOff>333375</xdr:rowOff>
        </xdr:to>
        <xdr:sp macro="" textlink="">
          <xdr:nvSpPr>
            <xdr:cNvPr id="2335" name="Option Button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91</xdr:row>
          <xdr:rowOff>104775</xdr:rowOff>
        </xdr:from>
        <xdr:to>
          <xdr:col>11</xdr:col>
          <xdr:colOff>876300</xdr:colOff>
          <xdr:row>91</xdr:row>
          <xdr:rowOff>323850</xdr:rowOff>
        </xdr:to>
        <xdr:sp macro="" textlink="">
          <xdr:nvSpPr>
            <xdr:cNvPr id="2336" name="Option Button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12</xdr:col>
          <xdr:colOff>0</xdr:colOff>
          <xdr:row>93</xdr:row>
          <xdr:rowOff>0</xdr:rowOff>
        </xdr:to>
        <xdr:sp macro="" textlink="">
          <xdr:nvSpPr>
            <xdr:cNvPr id="2337" name="Group Box 289" hidden="1">
              <a:extLst>
                <a:ext uri="{63B3BB69-23CF-44E3-9099-C40C66FF867C}">
                  <a14:compatExt spid="_x0000_s2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92</xdr:row>
          <xdr:rowOff>152400</xdr:rowOff>
        </xdr:from>
        <xdr:to>
          <xdr:col>6</xdr:col>
          <xdr:colOff>819150</xdr:colOff>
          <xdr:row>92</xdr:row>
          <xdr:rowOff>371475</xdr:rowOff>
        </xdr:to>
        <xdr:sp macro="" textlink="">
          <xdr:nvSpPr>
            <xdr:cNvPr id="2338" name="Option Button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92</xdr:row>
          <xdr:rowOff>171450</xdr:rowOff>
        </xdr:from>
        <xdr:to>
          <xdr:col>7</xdr:col>
          <xdr:colOff>838200</xdr:colOff>
          <xdr:row>92</xdr:row>
          <xdr:rowOff>390525</xdr:rowOff>
        </xdr:to>
        <xdr:sp macro="" textlink="">
          <xdr:nvSpPr>
            <xdr:cNvPr id="2339" name="Option Button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92</xdr:row>
          <xdr:rowOff>152400</xdr:rowOff>
        </xdr:from>
        <xdr:to>
          <xdr:col>8</xdr:col>
          <xdr:colOff>866775</xdr:colOff>
          <xdr:row>92</xdr:row>
          <xdr:rowOff>371475</xdr:rowOff>
        </xdr:to>
        <xdr:sp macro="" textlink="">
          <xdr:nvSpPr>
            <xdr:cNvPr id="2340" name="Option Button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92</xdr:row>
          <xdr:rowOff>152400</xdr:rowOff>
        </xdr:from>
        <xdr:to>
          <xdr:col>9</xdr:col>
          <xdr:colOff>857250</xdr:colOff>
          <xdr:row>92</xdr:row>
          <xdr:rowOff>371475</xdr:rowOff>
        </xdr:to>
        <xdr:sp macro="" textlink="">
          <xdr:nvSpPr>
            <xdr:cNvPr id="2341" name="Option Button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92</xdr:row>
          <xdr:rowOff>152400</xdr:rowOff>
        </xdr:from>
        <xdr:to>
          <xdr:col>10</xdr:col>
          <xdr:colOff>895350</xdr:colOff>
          <xdr:row>92</xdr:row>
          <xdr:rowOff>371475</xdr:rowOff>
        </xdr:to>
        <xdr:sp macro="" textlink="">
          <xdr:nvSpPr>
            <xdr:cNvPr id="2342" name="Option Button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92</xdr:row>
          <xdr:rowOff>152400</xdr:rowOff>
        </xdr:from>
        <xdr:to>
          <xdr:col>11</xdr:col>
          <xdr:colOff>876300</xdr:colOff>
          <xdr:row>92</xdr:row>
          <xdr:rowOff>371475</xdr:rowOff>
        </xdr:to>
        <xdr:sp macro="" textlink="">
          <xdr:nvSpPr>
            <xdr:cNvPr id="2343" name="Option Button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12</xdr:col>
          <xdr:colOff>0</xdr:colOff>
          <xdr:row>95</xdr:row>
          <xdr:rowOff>0</xdr:rowOff>
        </xdr:to>
        <xdr:sp macro="" textlink="">
          <xdr:nvSpPr>
            <xdr:cNvPr id="2351" name="Group Box 303" hidden="1">
              <a:extLst>
                <a:ext uri="{63B3BB69-23CF-44E3-9099-C40C66FF867C}">
                  <a14:compatExt spid="_x0000_s2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94</xdr:row>
          <xdr:rowOff>142875</xdr:rowOff>
        </xdr:from>
        <xdr:to>
          <xdr:col>6</xdr:col>
          <xdr:colOff>819150</xdr:colOff>
          <xdr:row>94</xdr:row>
          <xdr:rowOff>361950</xdr:rowOff>
        </xdr:to>
        <xdr:sp macro="" textlink="">
          <xdr:nvSpPr>
            <xdr:cNvPr id="2352" name="Option Button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94</xdr:row>
          <xdr:rowOff>142875</xdr:rowOff>
        </xdr:from>
        <xdr:to>
          <xdr:col>7</xdr:col>
          <xdr:colOff>828675</xdr:colOff>
          <xdr:row>94</xdr:row>
          <xdr:rowOff>361950</xdr:rowOff>
        </xdr:to>
        <xdr:sp macro="" textlink="">
          <xdr:nvSpPr>
            <xdr:cNvPr id="2353" name="Option Button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94</xdr:row>
          <xdr:rowOff>142875</xdr:rowOff>
        </xdr:from>
        <xdr:to>
          <xdr:col>8</xdr:col>
          <xdr:colOff>866775</xdr:colOff>
          <xdr:row>94</xdr:row>
          <xdr:rowOff>361950</xdr:rowOff>
        </xdr:to>
        <xdr:sp macro="" textlink="">
          <xdr:nvSpPr>
            <xdr:cNvPr id="2354" name="Option Button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94</xdr:row>
          <xdr:rowOff>142875</xdr:rowOff>
        </xdr:from>
        <xdr:to>
          <xdr:col>9</xdr:col>
          <xdr:colOff>847725</xdr:colOff>
          <xdr:row>94</xdr:row>
          <xdr:rowOff>361950</xdr:rowOff>
        </xdr:to>
        <xdr:sp macro="" textlink="">
          <xdr:nvSpPr>
            <xdr:cNvPr id="2355" name="Option Button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94</xdr:row>
          <xdr:rowOff>142875</xdr:rowOff>
        </xdr:from>
        <xdr:to>
          <xdr:col>10</xdr:col>
          <xdr:colOff>876300</xdr:colOff>
          <xdr:row>94</xdr:row>
          <xdr:rowOff>361950</xdr:rowOff>
        </xdr:to>
        <xdr:sp macro="" textlink="">
          <xdr:nvSpPr>
            <xdr:cNvPr id="2356" name="Option Button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94</xdr:row>
          <xdr:rowOff>142875</xdr:rowOff>
        </xdr:from>
        <xdr:to>
          <xdr:col>11</xdr:col>
          <xdr:colOff>876300</xdr:colOff>
          <xdr:row>94</xdr:row>
          <xdr:rowOff>361950</xdr:rowOff>
        </xdr:to>
        <xdr:sp macro="" textlink="">
          <xdr:nvSpPr>
            <xdr:cNvPr id="2357" name="Option Button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0</xdr:rowOff>
        </xdr:from>
        <xdr:to>
          <xdr:col>12</xdr:col>
          <xdr:colOff>0</xdr:colOff>
          <xdr:row>96</xdr:row>
          <xdr:rowOff>0</xdr:rowOff>
        </xdr:to>
        <xdr:sp macro="" textlink="">
          <xdr:nvSpPr>
            <xdr:cNvPr id="2358" name="Group Box 310" hidden="1">
              <a:extLst>
                <a:ext uri="{63B3BB69-23CF-44E3-9099-C40C66FF867C}">
                  <a14:compatExt spid="_x0000_s2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95</xdr:row>
          <xdr:rowOff>152400</xdr:rowOff>
        </xdr:from>
        <xdr:to>
          <xdr:col>6</xdr:col>
          <xdr:colOff>819150</xdr:colOff>
          <xdr:row>95</xdr:row>
          <xdr:rowOff>381000</xdr:rowOff>
        </xdr:to>
        <xdr:sp macro="" textlink="">
          <xdr:nvSpPr>
            <xdr:cNvPr id="2359" name="Option Button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95</xdr:row>
          <xdr:rowOff>161925</xdr:rowOff>
        </xdr:from>
        <xdr:to>
          <xdr:col>7</xdr:col>
          <xdr:colOff>828675</xdr:colOff>
          <xdr:row>95</xdr:row>
          <xdr:rowOff>381000</xdr:rowOff>
        </xdr:to>
        <xdr:sp macro="" textlink="">
          <xdr:nvSpPr>
            <xdr:cNvPr id="2360" name="Option Button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95</xdr:row>
          <xdr:rowOff>152400</xdr:rowOff>
        </xdr:from>
        <xdr:to>
          <xdr:col>8</xdr:col>
          <xdr:colOff>866775</xdr:colOff>
          <xdr:row>95</xdr:row>
          <xdr:rowOff>381000</xdr:rowOff>
        </xdr:to>
        <xdr:sp macro="" textlink="">
          <xdr:nvSpPr>
            <xdr:cNvPr id="2361" name="Option Button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95</xdr:row>
          <xdr:rowOff>161925</xdr:rowOff>
        </xdr:from>
        <xdr:to>
          <xdr:col>9</xdr:col>
          <xdr:colOff>847725</xdr:colOff>
          <xdr:row>95</xdr:row>
          <xdr:rowOff>381000</xdr:rowOff>
        </xdr:to>
        <xdr:sp macro="" textlink="">
          <xdr:nvSpPr>
            <xdr:cNvPr id="2362" name="Option Button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95</xdr:row>
          <xdr:rowOff>152400</xdr:rowOff>
        </xdr:from>
        <xdr:to>
          <xdr:col>10</xdr:col>
          <xdr:colOff>876300</xdr:colOff>
          <xdr:row>95</xdr:row>
          <xdr:rowOff>381000</xdr:rowOff>
        </xdr:to>
        <xdr:sp macro="" textlink="">
          <xdr:nvSpPr>
            <xdr:cNvPr id="2363" name="Option Button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95</xdr:row>
          <xdr:rowOff>161925</xdr:rowOff>
        </xdr:from>
        <xdr:to>
          <xdr:col>11</xdr:col>
          <xdr:colOff>876300</xdr:colOff>
          <xdr:row>95</xdr:row>
          <xdr:rowOff>381000</xdr:rowOff>
        </xdr:to>
        <xdr:sp macro="" textlink="">
          <xdr:nvSpPr>
            <xdr:cNvPr id="2364" name="Option Button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12</xdr:col>
          <xdr:colOff>0</xdr:colOff>
          <xdr:row>97</xdr:row>
          <xdr:rowOff>0</xdr:rowOff>
        </xdr:to>
        <xdr:sp macro="" textlink="">
          <xdr:nvSpPr>
            <xdr:cNvPr id="2365" name="Group Box 317" hidden="1">
              <a:extLst>
                <a:ext uri="{63B3BB69-23CF-44E3-9099-C40C66FF867C}">
                  <a14:compatExt spid="_x0000_s2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96</xdr:row>
          <xdr:rowOff>142875</xdr:rowOff>
        </xdr:from>
        <xdr:to>
          <xdr:col>6</xdr:col>
          <xdr:colOff>838200</xdr:colOff>
          <xdr:row>96</xdr:row>
          <xdr:rowOff>361950</xdr:rowOff>
        </xdr:to>
        <xdr:sp macro="" textlink="">
          <xdr:nvSpPr>
            <xdr:cNvPr id="2366" name="Option Button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96</xdr:row>
          <xdr:rowOff>152400</xdr:rowOff>
        </xdr:from>
        <xdr:to>
          <xdr:col>7</xdr:col>
          <xdr:colOff>838200</xdr:colOff>
          <xdr:row>96</xdr:row>
          <xdr:rowOff>371475</xdr:rowOff>
        </xdr:to>
        <xdr:sp macro="" textlink="">
          <xdr:nvSpPr>
            <xdr:cNvPr id="2367" name="Option Button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96</xdr:row>
          <xdr:rowOff>152400</xdr:rowOff>
        </xdr:from>
        <xdr:to>
          <xdr:col>8</xdr:col>
          <xdr:colOff>866775</xdr:colOff>
          <xdr:row>96</xdr:row>
          <xdr:rowOff>371475</xdr:rowOff>
        </xdr:to>
        <xdr:sp macro="" textlink="">
          <xdr:nvSpPr>
            <xdr:cNvPr id="2368" name="Option Button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96</xdr:row>
          <xdr:rowOff>142875</xdr:rowOff>
        </xdr:from>
        <xdr:to>
          <xdr:col>9</xdr:col>
          <xdr:colOff>857250</xdr:colOff>
          <xdr:row>96</xdr:row>
          <xdr:rowOff>361950</xdr:rowOff>
        </xdr:to>
        <xdr:sp macro="" textlink="">
          <xdr:nvSpPr>
            <xdr:cNvPr id="2369" name="Option Button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96</xdr:row>
          <xdr:rowOff>142875</xdr:rowOff>
        </xdr:from>
        <xdr:to>
          <xdr:col>10</xdr:col>
          <xdr:colOff>895350</xdr:colOff>
          <xdr:row>96</xdr:row>
          <xdr:rowOff>361950</xdr:rowOff>
        </xdr:to>
        <xdr:sp macro="" textlink="">
          <xdr:nvSpPr>
            <xdr:cNvPr id="2370" name="Option Button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96</xdr:row>
          <xdr:rowOff>152400</xdr:rowOff>
        </xdr:from>
        <xdr:to>
          <xdr:col>11</xdr:col>
          <xdr:colOff>876300</xdr:colOff>
          <xdr:row>96</xdr:row>
          <xdr:rowOff>371475</xdr:rowOff>
        </xdr:to>
        <xdr:sp macro="" textlink="">
          <xdr:nvSpPr>
            <xdr:cNvPr id="2371" name="Option Button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12</xdr:col>
          <xdr:colOff>0</xdr:colOff>
          <xdr:row>102</xdr:row>
          <xdr:rowOff>0</xdr:rowOff>
        </xdr:to>
        <xdr:sp macro="" textlink="">
          <xdr:nvSpPr>
            <xdr:cNvPr id="2372" name="Group Box 324" hidden="1">
              <a:extLst>
                <a:ext uri="{63B3BB69-23CF-44E3-9099-C40C66FF867C}">
                  <a14:compatExt spid="_x0000_s2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101</xdr:row>
          <xdr:rowOff>323850</xdr:rowOff>
        </xdr:from>
        <xdr:to>
          <xdr:col>6</xdr:col>
          <xdr:colOff>800100</xdr:colOff>
          <xdr:row>101</xdr:row>
          <xdr:rowOff>552450</xdr:rowOff>
        </xdr:to>
        <xdr:sp macro="" textlink="">
          <xdr:nvSpPr>
            <xdr:cNvPr id="2373" name="Option Button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101</xdr:row>
          <xdr:rowOff>323850</xdr:rowOff>
        </xdr:from>
        <xdr:to>
          <xdr:col>7</xdr:col>
          <xdr:colOff>809625</xdr:colOff>
          <xdr:row>101</xdr:row>
          <xdr:rowOff>552450</xdr:rowOff>
        </xdr:to>
        <xdr:sp macro="" textlink="">
          <xdr:nvSpPr>
            <xdr:cNvPr id="2374" name="Option Button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101</xdr:row>
          <xdr:rowOff>314325</xdr:rowOff>
        </xdr:from>
        <xdr:to>
          <xdr:col>8</xdr:col>
          <xdr:colOff>838200</xdr:colOff>
          <xdr:row>101</xdr:row>
          <xdr:rowOff>552450</xdr:rowOff>
        </xdr:to>
        <xdr:sp macro="" textlink="">
          <xdr:nvSpPr>
            <xdr:cNvPr id="2375" name="Option Button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101</xdr:row>
          <xdr:rowOff>323850</xdr:rowOff>
        </xdr:from>
        <xdr:to>
          <xdr:col>9</xdr:col>
          <xdr:colOff>828675</xdr:colOff>
          <xdr:row>101</xdr:row>
          <xdr:rowOff>552450</xdr:rowOff>
        </xdr:to>
        <xdr:sp macro="" textlink="">
          <xdr:nvSpPr>
            <xdr:cNvPr id="2376" name="Option Button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101</xdr:row>
          <xdr:rowOff>314325</xdr:rowOff>
        </xdr:from>
        <xdr:to>
          <xdr:col>10</xdr:col>
          <xdr:colOff>857250</xdr:colOff>
          <xdr:row>101</xdr:row>
          <xdr:rowOff>552450</xdr:rowOff>
        </xdr:to>
        <xdr:sp macro="" textlink="">
          <xdr:nvSpPr>
            <xdr:cNvPr id="2377" name="Option Button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12</xdr:col>
          <xdr:colOff>0</xdr:colOff>
          <xdr:row>99</xdr:row>
          <xdr:rowOff>0</xdr:rowOff>
        </xdr:to>
        <xdr:sp macro="" textlink="">
          <xdr:nvSpPr>
            <xdr:cNvPr id="2379" name="Group Box 331" hidden="1">
              <a:extLst>
                <a:ext uri="{63B3BB69-23CF-44E3-9099-C40C66FF867C}">
                  <a14:compatExt spid="_x0000_s2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98</xdr:row>
          <xdr:rowOff>152400</xdr:rowOff>
        </xdr:from>
        <xdr:to>
          <xdr:col>6</xdr:col>
          <xdr:colOff>819150</xdr:colOff>
          <xdr:row>98</xdr:row>
          <xdr:rowOff>371475</xdr:rowOff>
        </xdr:to>
        <xdr:sp macro="" textlink="">
          <xdr:nvSpPr>
            <xdr:cNvPr id="2380" name="Option Button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98</xdr:row>
          <xdr:rowOff>152400</xdr:rowOff>
        </xdr:from>
        <xdr:to>
          <xdr:col>7</xdr:col>
          <xdr:colOff>828675</xdr:colOff>
          <xdr:row>98</xdr:row>
          <xdr:rowOff>371475</xdr:rowOff>
        </xdr:to>
        <xdr:sp macro="" textlink="">
          <xdr:nvSpPr>
            <xdr:cNvPr id="2381" name="Option Button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98</xdr:row>
          <xdr:rowOff>152400</xdr:rowOff>
        </xdr:from>
        <xdr:to>
          <xdr:col>8</xdr:col>
          <xdr:colOff>866775</xdr:colOff>
          <xdr:row>98</xdr:row>
          <xdr:rowOff>371475</xdr:rowOff>
        </xdr:to>
        <xdr:sp macro="" textlink="">
          <xdr:nvSpPr>
            <xdr:cNvPr id="2382" name="Option Button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98</xdr:row>
          <xdr:rowOff>152400</xdr:rowOff>
        </xdr:from>
        <xdr:to>
          <xdr:col>9</xdr:col>
          <xdr:colOff>847725</xdr:colOff>
          <xdr:row>98</xdr:row>
          <xdr:rowOff>371475</xdr:rowOff>
        </xdr:to>
        <xdr:sp macro="" textlink="">
          <xdr:nvSpPr>
            <xdr:cNvPr id="2383" name="Option Button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98</xdr:row>
          <xdr:rowOff>152400</xdr:rowOff>
        </xdr:from>
        <xdr:to>
          <xdr:col>10</xdr:col>
          <xdr:colOff>876300</xdr:colOff>
          <xdr:row>98</xdr:row>
          <xdr:rowOff>371475</xdr:rowOff>
        </xdr:to>
        <xdr:sp macro="" textlink="">
          <xdr:nvSpPr>
            <xdr:cNvPr id="2384" name="Option Button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98</xdr:row>
          <xdr:rowOff>152400</xdr:rowOff>
        </xdr:from>
        <xdr:to>
          <xdr:col>11</xdr:col>
          <xdr:colOff>876300</xdr:colOff>
          <xdr:row>98</xdr:row>
          <xdr:rowOff>371475</xdr:rowOff>
        </xdr:to>
        <xdr:sp macro="" textlink="">
          <xdr:nvSpPr>
            <xdr:cNvPr id="2385" name="Option Button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12</xdr:col>
          <xdr:colOff>0</xdr:colOff>
          <xdr:row>100</xdr:row>
          <xdr:rowOff>0</xdr:rowOff>
        </xdr:to>
        <xdr:sp macro="" textlink="">
          <xdr:nvSpPr>
            <xdr:cNvPr id="2386" name="Group Box 338" hidden="1">
              <a:extLst>
                <a:ext uri="{63B3BB69-23CF-44E3-9099-C40C66FF867C}">
                  <a14:compatExt spid="_x0000_s2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99</xdr:row>
          <xdr:rowOff>142875</xdr:rowOff>
        </xdr:from>
        <xdr:to>
          <xdr:col>6</xdr:col>
          <xdr:colOff>819150</xdr:colOff>
          <xdr:row>99</xdr:row>
          <xdr:rowOff>371475</xdr:rowOff>
        </xdr:to>
        <xdr:sp macro="" textlink="">
          <xdr:nvSpPr>
            <xdr:cNvPr id="2387" name="Option Button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99</xdr:row>
          <xdr:rowOff>152400</xdr:rowOff>
        </xdr:from>
        <xdr:to>
          <xdr:col>7</xdr:col>
          <xdr:colOff>828675</xdr:colOff>
          <xdr:row>99</xdr:row>
          <xdr:rowOff>371475</xdr:rowOff>
        </xdr:to>
        <xdr:sp macro="" textlink="">
          <xdr:nvSpPr>
            <xdr:cNvPr id="2388" name="Option Button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99</xdr:row>
          <xdr:rowOff>142875</xdr:rowOff>
        </xdr:from>
        <xdr:to>
          <xdr:col>8</xdr:col>
          <xdr:colOff>866775</xdr:colOff>
          <xdr:row>99</xdr:row>
          <xdr:rowOff>371475</xdr:rowOff>
        </xdr:to>
        <xdr:sp macro="" textlink="">
          <xdr:nvSpPr>
            <xdr:cNvPr id="2389" name="Option Button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99</xdr:row>
          <xdr:rowOff>152400</xdr:rowOff>
        </xdr:from>
        <xdr:to>
          <xdr:col>9</xdr:col>
          <xdr:colOff>847725</xdr:colOff>
          <xdr:row>99</xdr:row>
          <xdr:rowOff>371475</xdr:rowOff>
        </xdr:to>
        <xdr:sp macro="" textlink="">
          <xdr:nvSpPr>
            <xdr:cNvPr id="2390" name="Option Button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99</xdr:row>
          <xdr:rowOff>142875</xdr:rowOff>
        </xdr:from>
        <xdr:to>
          <xdr:col>10</xdr:col>
          <xdr:colOff>876300</xdr:colOff>
          <xdr:row>99</xdr:row>
          <xdr:rowOff>371475</xdr:rowOff>
        </xdr:to>
        <xdr:sp macro="" textlink="">
          <xdr:nvSpPr>
            <xdr:cNvPr id="2391" name="Option Button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99</xdr:row>
          <xdr:rowOff>152400</xdr:rowOff>
        </xdr:from>
        <xdr:to>
          <xdr:col>11</xdr:col>
          <xdr:colOff>876300</xdr:colOff>
          <xdr:row>99</xdr:row>
          <xdr:rowOff>371475</xdr:rowOff>
        </xdr:to>
        <xdr:sp macro="" textlink="">
          <xdr:nvSpPr>
            <xdr:cNvPr id="2392" name="Option Button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11</xdr:col>
          <xdr:colOff>0</xdr:colOff>
          <xdr:row>112</xdr:row>
          <xdr:rowOff>0</xdr:rowOff>
        </xdr:to>
        <xdr:sp macro="" textlink="">
          <xdr:nvSpPr>
            <xdr:cNvPr id="2393" name="Group Box 345" hidden="1">
              <a:extLst>
                <a:ext uri="{63B3BB69-23CF-44E3-9099-C40C66FF867C}">
                  <a14:compatExt spid="_x0000_s2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111</xdr:row>
          <xdr:rowOff>114300</xdr:rowOff>
        </xdr:from>
        <xdr:to>
          <xdr:col>6</xdr:col>
          <xdr:colOff>857250</xdr:colOff>
          <xdr:row>111</xdr:row>
          <xdr:rowOff>333375</xdr:rowOff>
        </xdr:to>
        <xdr:sp macro="" textlink="">
          <xdr:nvSpPr>
            <xdr:cNvPr id="2394" name="Option Button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111</xdr:row>
          <xdr:rowOff>114300</xdr:rowOff>
        </xdr:from>
        <xdr:to>
          <xdr:col>7</xdr:col>
          <xdr:colOff>895350</xdr:colOff>
          <xdr:row>111</xdr:row>
          <xdr:rowOff>333375</xdr:rowOff>
        </xdr:to>
        <xdr:sp macro="" textlink="">
          <xdr:nvSpPr>
            <xdr:cNvPr id="2395" name="Option Button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111</xdr:row>
          <xdr:rowOff>114300</xdr:rowOff>
        </xdr:from>
        <xdr:to>
          <xdr:col>8</xdr:col>
          <xdr:colOff>895350</xdr:colOff>
          <xdr:row>111</xdr:row>
          <xdr:rowOff>333375</xdr:rowOff>
        </xdr:to>
        <xdr:sp macro="" textlink="">
          <xdr:nvSpPr>
            <xdr:cNvPr id="2396" name="Option Button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111</xdr:row>
          <xdr:rowOff>114300</xdr:rowOff>
        </xdr:from>
        <xdr:to>
          <xdr:col>9</xdr:col>
          <xdr:colOff>885825</xdr:colOff>
          <xdr:row>111</xdr:row>
          <xdr:rowOff>333375</xdr:rowOff>
        </xdr:to>
        <xdr:sp macro="" textlink="">
          <xdr:nvSpPr>
            <xdr:cNvPr id="2397" name="Option Button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111</xdr:row>
          <xdr:rowOff>114300</xdr:rowOff>
        </xdr:from>
        <xdr:to>
          <xdr:col>10</xdr:col>
          <xdr:colOff>895350</xdr:colOff>
          <xdr:row>111</xdr:row>
          <xdr:rowOff>333375</xdr:rowOff>
        </xdr:to>
        <xdr:sp macro="" textlink="">
          <xdr:nvSpPr>
            <xdr:cNvPr id="2398" name="Option Button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11</xdr:col>
          <xdr:colOff>0</xdr:colOff>
          <xdr:row>113</xdr:row>
          <xdr:rowOff>0</xdr:rowOff>
        </xdr:to>
        <xdr:sp macro="" textlink="">
          <xdr:nvSpPr>
            <xdr:cNvPr id="2399" name="Group Box 351" hidden="1">
              <a:extLst>
                <a:ext uri="{63B3BB69-23CF-44E3-9099-C40C66FF867C}">
                  <a14:compatExt spid="_x0000_s2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112</xdr:row>
          <xdr:rowOff>47625</xdr:rowOff>
        </xdr:from>
        <xdr:to>
          <xdr:col>6</xdr:col>
          <xdr:colOff>866775</xdr:colOff>
          <xdr:row>112</xdr:row>
          <xdr:rowOff>266700</xdr:rowOff>
        </xdr:to>
        <xdr:sp macro="" textlink="">
          <xdr:nvSpPr>
            <xdr:cNvPr id="2400" name="Option Button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112</xdr:row>
          <xdr:rowOff>47625</xdr:rowOff>
        </xdr:from>
        <xdr:to>
          <xdr:col>7</xdr:col>
          <xdr:colOff>904875</xdr:colOff>
          <xdr:row>112</xdr:row>
          <xdr:rowOff>266700</xdr:rowOff>
        </xdr:to>
        <xdr:sp macro="" textlink="">
          <xdr:nvSpPr>
            <xdr:cNvPr id="2401" name="Option Button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112</xdr:row>
          <xdr:rowOff>47625</xdr:rowOff>
        </xdr:from>
        <xdr:to>
          <xdr:col>8</xdr:col>
          <xdr:colOff>904875</xdr:colOff>
          <xdr:row>112</xdr:row>
          <xdr:rowOff>266700</xdr:rowOff>
        </xdr:to>
        <xdr:sp macro="" textlink="">
          <xdr:nvSpPr>
            <xdr:cNvPr id="2402" name="Option Button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112</xdr:row>
          <xdr:rowOff>47625</xdr:rowOff>
        </xdr:from>
        <xdr:to>
          <xdr:col>9</xdr:col>
          <xdr:colOff>895350</xdr:colOff>
          <xdr:row>112</xdr:row>
          <xdr:rowOff>266700</xdr:rowOff>
        </xdr:to>
        <xdr:sp macro="" textlink="">
          <xdr:nvSpPr>
            <xdr:cNvPr id="2403" name="Option Button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112</xdr:row>
          <xdr:rowOff>47625</xdr:rowOff>
        </xdr:from>
        <xdr:to>
          <xdr:col>10</xdr:col>
          <xdr:colOff>904875</xdr:colOff>
          <xdr:row>112</xdr:row>
          <xdr:rowOff>266700</xdr:rowOff>
        </xdr:to>
        <xdr:sp macro="" textlink="">
          <xdr:nvSpPr>
            <xdr:cNvPr id="2404" name="Option Button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0</xdr:rowOff>
        </xdr:from>
        <xdr:to>
          <xdr:col>11</xdr:col>
          <xdr:colOff>0</xdr:colOff>
          <xdr:row>122</xdr:row>
          <xdr:rowOff>0</xdr:rowOff>
        </xdr:to>
        <xdr:sp macro="" textlink="">
          <xdr:nvSpPr>
            <xdr:cNvPr id="2423" name="Group Box 375" hidden="1">
              <a:extLst>
                <a:ext uri="{63B3BB69-23CF-44E3-9099-C40C66FF867C}">
                  <a14:compatExt spid="_x0000_s2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121</xdr:row>
          <xdr:rowOff>114300</xdr:rowOff>
        </xdr:from>
        <xdr:to>
          <xdr:col>6</xdr:col>
          <xdr:colOff>857250</xdr:colOff>
          <xdr:row>121</xdr:row>
          <xdr:rowOff>333375</xdr:rowOff>
        </xdr:to>
        <xdr:sp macro="" textlink="">
          <xdr:nvSpPr>
            <xdr:cNvPr id="2424" name="Option Button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121</xdr:row>
          <xdr:rowOff>114300</xdr:rowOff>
        </xdr:from>
        <xdr:to>
          <xdr:col>7</xdr:col>
          <xdr:colOff>876300</xdr:colOff>
          <xdr:row>121</xdr:row>
          <xdr:rowOff>333375</xdr:rowOff>
        </xdr:to>
        <xdr:sp macro="" textlink="">
          <xdr:nvSpPr>
            <xdr:cNvPr id="2425" name="Option Button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121</xdr:row>
          <xdr:rowOff>114300</xdr:rowOff>
        </xdr:from>
        <xdr:to>
          <xdr:col>8</xdr:col>
          <xdr:colOff>895350</xdr:colOff>
          <xdr:row>121</xdr:row>
          <xdr:rowOff>333375</xdr:rowOff>
        </xdr:to>
        <xdr:sp macro="" textlink="">
          <xdr:nvSpPr>
            <xdr:cNvPr id="2426" name="Option Button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121</xdr:row>
          <xdr:rowOff>114300</xdr:rowOff>
        </xdr:from>
        <xdr:to>
          <xdr:col>9</xdr:col>
          <xdr:colOff>876300</xdr:colOff>
          <xdr:row>121</xdr:row>
          <xdr:rowOff>333375</xdr:rowOff>
        </xdr:to>
        <xdr:sp macro="" textlink="">
          <xdr:nvSpPr>
            <xdr:cNvPr id="2427" name="Option Button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121</xdr:row>
          <xdr:rowOff>114300</xdr:rowOff>
        </xdr:from>
        <xdr:to>
          <xdr:col>10</xdr:col>
          <xdr:colOff>895350</xdr:colOff>
          <xdr:row>121</xdr:row>
          <xdr:rowOff>333375</xdr:rowOff>
        </xdr:to>
        <xdr:sp macro="" textlink="">
          <xdr:nvSpPr>
            <xdr:cNvPr id="2428" name="Option Button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122</xdr:row>
          <xdr:rowOff>0</xdr:rowOff>
        </xdr:from>
        <xdr:to>
          <xdr:col>11</xdr:col>
          <xdr:colOff>0</xdr:colOff>
          <xdr:row>123</xdr:row>
          <xdr:rowOff>0</xdr:rowOff>
        </xdr:to>
        <xdr:sp macro="" textlink="">
          <xdr:nvSpPr>
            <xdr:cNvPr id="2429" name="Group Box 381" hidden="1">
              <a:extLst>
                <a:ext uri="{63B3BB69-23CF-44E3-9099-C40C66FF867C}">
                  <a14:compatExt spid="_x0000_s2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122</xdr:row>
          <xdr:rowOff>47625</xdr:rowOff>
        </xdr:from>
        <xdr:to>
          <xdr:col>6</xdr:col>
          <xdr:colOff>866775</xdr:colOff>
          <xdr:row>122</xdr:row>
          <xdr:rowOff>266700</xdr:rowOff>
        </xdr:to>
        <xdr:sp macro="" textlink="">
          <xdr:nvSpPr>
            <xdr:cNvPr id="2430" name="Option Button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122</xdr:row>
          <xdr:rowOff>47625</xdr:rowOff>
        </xdr:from>
        <xdr:to>
          <xdr:col>7</xdr:col>
          <xdr:colOff>885825</xdr:colOff>
          <xdr:row>122</xdr:row>
          <xdr:rowOff>266700</xdr:rowOff>
        </xdr:to>
        <xdr:sp macro="" textlink="">
          <xdr:nvSpPr>
            <xdr:cNvPr id="2431" name="Option Button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122</xdr:row>
          <xdr:rowOff>47625</xdr:rowOff>
        </xdr:from>
        <xdr:to>
          <xdr:col>8</xdr:col>
          <xdr:colOff>904875</xdr:colOff>
          <xdr:row>122</xdr:row>
          <xdr:rowOff>266700</xdr:rowOff>
        </xdr:to>
        <xdr:sp macro="" textlink="">
          <xdr:nvSpPr>
            <xdr:cNvPr id="2432" name="Option Button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122</xdr:row>
          <xdr:rowOff>47625</xdr:rowOff>
        </xdr:from>
        <xdr:to>
          <xdr:col>9</xdr:col>
          <xdr:colOff>885825</xdr:colOff>
          <xdr:row>122</xdr:row>
          <xdr:rowOff>266700</xdr:rowOff>
        </xdr:to>
        <xdr:sp macro="" textlink="">
          <xdr:nvSpPr>
            <xdr:cNvPr id="2433" name="Option Button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122</xdr:row>
          <xdr:rowOff>47625</xdr:rowOff>
        </xdr:from>
        <xdr:to>
          <xdr:col>10</xdr:col>
          <xdr:colOff>904875</xdr:colOff>
          <xdr:row>122</xdr:row>
          <xdr:rowOff>266700</xdr:rowOff>
        </xdr:to>
        <xdr:sp macro="" textlink="">
          <xdr:nvSpPr>
            <xdr:cNvPr id="2434" name="Option Button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0</xdr:rowOff>
        </xdr:from>
        <xdr:to>
          <xdr:col>11</xdr:col>
          <xdr:colOff>0</xdr:colOff>
          <xdr:row>132</xdr:row>
          <xdr:rowOff>0</xdr:rowOff>
        </xdr:to>
        <xdr:sp macro="" textlink="">
          <xdr:nvSpPr>
            <xdr:cNvPr id="2453" name="Group Box 405" hidden="1">
              <a:extLst>
                <a:ext uri="{63B3BB69-23CF-44E3-9099-C40C66FF867C}">
                  <a14:compatExt spid="_x0000_s2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131</xdr:row>
          <xdr:rowOff>114300</xdr:rowOff>
        </xdr:from>
        <xdr:to>
          <xdr:col>6</xdr:col>
          <xdr:colOff>857250</xdr:colOff>
          <xdr:row>131</xdr:row>
          <xdr:rowOff>333375</xdr:rowOff>
        </xdr:to>
        <xdr:sp macro="" textlink="">
          <xdr:nvSpPr>
            <xdr:cNvPr id="2454" name="Option Button 406" hidden="1">
              <a:extLst>
                <a:ext uri="{63B3BB69-23CF-44E3-9099-C40C66FF867C}">
                  <a14:compatExt spid="_x0000_s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131</xdr:row>
          <xdr:rowOff>114300</xdr:rowOff>
        </xdr:from>
        <xdr:to>
          <xdr:col>7</xdr:col>
          <xdr:colOff>885825</xdr:colOff>
          <xdr:row>131</xdr:row>
          <xdr:rowOff>333375</xdr:rowOff>
        </xdr:to>
        <xdr:sp macro="" textlink="">
          <xdr:nvSpPr>
            <xdr:cNvPr id="2455" name="Option Button 407" hidden="1">
              <a:extLst>
                <a:ext uri="{63B3BB69-23CF-44E3-9099-C40C66FF867C}">
                  <a14:compatExt spid="_x0000_s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131</xdr:row>
          <xdr:rowOff>114300</xdr:rowOff>
        </xdr:from>
        <xdr:to>
          <xdr:col>8</xdr:col>
          <xdr:colOff>885825</xdr:colOff>
          <xdr:row>131</xdr:row>
          <xdr:rowOff>333375</xdr:rowOff>
        </xdr:to>
        <xdr:sp macro="" textlink="">
          <xdr:nvSpPr>
            <xdr:cNvPr id="2456" name="Option Button 408" hidden="1">
              <a:extLst>
                <a:ext uri="{63B3BB69-23CF-44E3-9099-C40C66FF867C}">
                  <a14:compatExt spid="_x0000_s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131</xdr:row>
          <xdr:rowOff>114300</xdr:rowOff>
        </xdr:from>
        <xdr:to>
          <xdr:col>9</xdr:col>
          <xdr:colOff>857250</xdr:colOff>
          <xdr:row>131</xdr:row>
          <xdr:rowOff>333375</xdr:rowOff>
        </xdr:to>
        <xdr:sp macro="" textlink="">
          <xdr:nvSpPr>
            <xdr:cNvPr id="2457" name="Option Button 409" hidden="1">
              <a:extLst>
                <a:ext uri="{63B3BB69-23CF-44E3-9099-C40C66FF867C}">
                  <a14:compatExt spid="_x0000_s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131</xdr:row>
          <xdr:rowOff>114300</xdr:rowOff>
        </xdr:from>
        <xdr:to>
          <xdr:col>10</xdr:col>
          <xdr:colOff>895350</xdr:colOff>
          <xdr:row>131</xdr:row>
          <xdr:rowOff>333375</xdr:rowOff>
        </xdr:to>
        <xdr:sp macro="" textlink="">
          <xdr:nvSpPr>
            <xdr:cNvPr id="2458" name="Option Button 410" hidden="1">
              <a:extLst>
                <a:ext uri="{63B3BB69-23CF-44E3-9099-C40C66FF867C}">
                  <a14:compatExt spid="_x0000_s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132</xdr:row>
          <xdr:rowOff>0</xdr:rowOff>
        </xdr:from>
        <xdr:to>
          <xdr:col>11</xdr:col>
          <xdr:colOff>0</xdr:colOff>
          <xdr:row>133</xdr:row>
          <xdr:rowOff>0</xdr:rowOff>
        </xdr:to>
        <xdr:sp macro="" textlink="">
          <xdr:nvSpPr>
            <xdr:cNvPr id="2459" name="Group Box 411" hidden="1">
              <a:extLst>
                <a:ext uri="{63B3BB69-23CF-44E3-9099-C40C66FF867C}">
                  <a14:compatExt spid="_x0000_s2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132</xdr:row>
          <xdr:rowOff>47625</xdr:rowOff>
        </xdr:from>
        <xdr:to>
          <xdr:col>6</xdr:col>
          <xdr:colOff>866775</xdr:colOff>
          <xdr:row>132</xdr:row>
          <xdr:rowOff>266700</xdr:rowOff>
        </xdr:to>
        <xdr:sp macro="" textlink="">
          <xdr:nvSpPr>
            <xdr:cNvPr id="2460" name="Option Button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132</xdr:row>
          <xdr:rowOff>47625</xdr:rowOff>
        </xdr:from>
        <xdr:to>
          <xdr:col>7</xdr:col>
          <xdr:colOff>895350</xdr:colOff>
          <xdr:row>132</xdr:row>
          <xdr:rowOff>266700</xdr:rowOff>
        </xdr:to>
        <xdr:sp macro="" textlink="">
          <xdr:nvSpPr>
            <xdr:cNvPr id="2461" name="Option Button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132</xdr:row>
          <xdr:rowOff>47625</xdr:rowOff>
        </xdr:from>
        <xdr:to>
          <xdr:col>8</xdr:col>
          <xdr:colOff>895350</xdr:colOff>
          <xdr:row>132</xdr:row>
          <xdr:rowOff>266700</xdr:rowOff>
        </xdr:to>
        <xdr:sp macro="" textlink="">
          <xdr:nvSpPr>
            <xdr:cNvPr id="2462" name="Option Button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132</xdr:row>
          <xdr:rowOff>47625</xdr:rowOff>
        </xdr:from>
        <xdr:to>
          <xdr:col>9</xdr:col>
          <xdr:colOff>866775</xdr:colOff>
          <xdr:row>132</xdr:row>
          <xdr:rowOff>266700</xdr:rowOff>
        </xdr:to>
        <xdr:sp macro="" textlink="">
          <xdr:nvSpPr>
            <xdr:cNvPr id="2463" name="Option Button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132</xdr:row>
          <xdr:rowOff>47625</xdr:rowOff>
        </xdr:from>
        <xdr:to>
          <xdr:col>10</xdr:col>
          <xdr:colOff>904875</xdr:colOff>
          <xdr:row>132</xdr:row>
          <xdr:rowOff>266700</xdr:rowOff>
        </xdr:to>
        <xdr:sp macro="" textlink="">
          <xdr:nvSpPr>
            <xdr:cNvPr id="2464" name="Option Button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12</xdr:col>
          <xdr:colOff>0</xdr:colOff>
          <xdr:row>72</xdr:row>
          <xdr:rowOff>0</xdr:rowOff>
        </xdr:to>
        <xdr:sp macro="" textlink="">
          <xdr:nvSpPr>
            <xdr:cNvPr id="2483" name="Group Box 435" hidden="1">
              <a:extLst>
                <a:ext uri="{63B3BB69-23CF-44E3-9099-C40C66FF867C}">
                  <a14:compatExt spid="_x0000_s2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3.bin"/><Relationship Id="rId233" Type="http://schemas.openxmlformats.org/officeDocument/2006/relationships/ctrlProp" Target="../ctrlProps/ctrlProp230.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545.xml"/><Relationship Id="rId299" Type="http://schemas.openxmlformats.org/officeDocument/2006/relationships/ctrlProp" Target="../ctrlProps/ctrlProp727.xml"/><Relationship Id="rId21" Type="http://schemas.openxmlformats.org/officeDocument/2006/relationships/ctrlProp" Target="../ctrlProps/ctrlProp449.xml"/><Relationship Id="rId63" Type="http://schemas.openxmlformats.org/officeDocument/2006/relationships/ctrlProp" Target="../ctrlProps/ctrlProp491.xml"/><Relationship Id="rId159" Type="http://schemas.openxmlformats.org/officeDocument/2006/relationships/ctrlProp" Target="../ctrlProps/ctrlProp587.xml"/><Relationship Id="rId170" Type="http://schemas.openxmlformats.org/officeDocument/2006/relationships/ctrlProp" Target="../ctrlProps/ctrlProp598.xml"/><Relationship Id="rId226" Type="http://schemas.openxmlformats.org/officeDocument/2006/relationships/ctrlProp" Target="../ctrlProps/ctrlProp654.xml"/><Relationship Id="rId268" Type="http://schemas.openxmlformats.org/officeDocument/2006/relationships/ctrlProp" Target="../ctrlProps/ctrlProp696.xml"/><Relationship Id="rId32" Type="http://schemas.openxmlformats.org/officeDocument/2006/relationships/ctrlProp" Target="../ctrlProps/ctrlProp460.xml"/><Relationship Id="rId74" Type="http://schemas.openxmlformats.org/officeDocument/2006/relationships/ctrlProp" Target="../ctrlProps/ctrlProp502.xml"/><Relationship Id="rId128" Type="http://schemas.openxmlformats.org/officeDocument/2006/relationships/ctrlProp" Target="../ctrlProps/ctrlProp556.xml"/><Relationship Id="rId5" Type="http://schemas.openxmlformats.org/officeDocument/2006/relationships/ctrlProp" Target="../ctrlProps/ctrlProp433.xml"/><Relationship Id="rId181" Type="http://schemas.openxmlformats.org/officeDocument/2006/relationships/ctrlProp" Target="../ctrlProps/ctrlProp609.xml"/><Relationship Id="rId237" Type="http://schemas.openxmlformats.org/officeDocument/2006/relationships/ctrlProp" Target="../ctrlProps/ctrlProp665.xml"/><Relationship Id="rId279" Type="http://schemas.openxmlformats.org/officeDocument/2006/relationships/ctrlProp" Target="../ctrlProps/ctrlProp707.xml"/><Relationship Id="rId43" Type="http://schemas.openxmlformats.org/officeDocument/2006/relationships/ctrlProp" Target="../ctrlProps/ctrlProp471.xml"/><Relationship Id="rId139" Type="http://schemas.openxmlformats.org/officeDocument/2006/relationships/ctrlProp" Target="../ctrlProps/ctrlProp567.xml"/><Relationship Id="rId290" Type="http://schemas.openxmlformats.org/officeDocument/2006/relationships/ctrlProp" Target="../ctrlProps/ctrlProp718.xml"/><Relationship Id="rId304" Type="http://schemas.openxmlformats.org/officeDocument/2006/relationships/ctrlProp" Target="../ctrlProps/ctrlProp732.xml"/><Relationship Id="rId85" Type="http://schemas.openxmlformats.org/officeDocument/2006/relationships/ctrlProp" Target="../ctrlProps/ctrlProp513.xml"/><Relationship Id="rId150" Type="http://schemas.openxmlformats.org/officeDocument/2006/relationships/ctrlProp" Target="../ctrlProps/ctrlProp578.xml"/><Relationship Id="rId192" Type="http://schemas.openxmlformats.org/officeDocument/2006/relationships/ctrlProp" Target="../ctrlProps/ctrlProp620.xml"/><Relationship Id="rId206" Type="http://schemas.openxmlformats.org/officeDocument/2006/relationships/ctrlProp" Target="../ctrlProps/ctrlProp634.xml"/><Relationship Id="rId248" Type="http://schemas.openxmlformats.org/officeDocument/2006/relationships/ctrlProp" Target="../ctrlProps/ctrlProp676.xml"/><Relationship Id="rId12" Type="http://schemas.openxmlformats.org/officeDocument/2006/relationships/ctrlProp" Target="../ctrlProps/ctrlProp440.xml"/><Relationship Id="rId108" Type="http://schemas.openxmlformats.org/officeDocument/2006/relationships/ctrlProp" Target="../ctrlProps/ctrlProp536.xml"/><Relationship Id="rId54" Type="http://schemas.openxmlformats.org/officeDocument/2006/relationships/ctrlProp" Target="../ctrlProps/ctrlProp482.xml"/><Relationship Id="rId96" Type="http://schemas.openxmlformats.org/officeDocument/2006/relationships/ctrlProp" Target="../ctrlProps/ctrlProp524.xml"/><Relationship Id="rId161" Type="http://schemas.openxmlformats.org/officeDocument/2006/relationships/ctrlProp" Target="../ctrlProps/ctrlProp589.xml"/><Relationship Id="rId217" Type="http://schemas.openxmlformats.org/officeDocument/2006/relationships/ctrlProp" Target="../ctrlProps/ctrlProp645.xml"/><Relationship Id="rId259" Type="http://schemas.openxmlformats.org/officeDocument/2006/relationships/ctrlProp" Target="../ctrlProps/ctrlProp687.xml"/><Relationship Id="rId23" Type="http://schemas.openxmlformats.org/officeDocument/2006/relationships/ctrlProp" Target="../ctrlProps/ctrlProp451.xml"/><Relationship Id="rId119" Type="http://schemas.openxmlformats.org/officeDocument/2006/relationships/ctrlProp" Target="../ctrlProps/ctrlProp547.xml"/><Relationship Id="rId270" Type="http://schemas.openxmlformats.org/officeDocument/2006/relationships/ctrlProp" Target="../ctrlProps/ctrlProp698.xml"/><Relationship Id="rId291" Type="http://schemas.openxmlformats.org/officeDocument/2006/relationships/ctrlProp" Target="../ctrlProps/ctrlProp719.xml"/><Relationship Id="rId305" Type="http://schemas.openxmlformats.org/officeDocument/2006/relationships/ctrlProp" Target="../ctrlProps/ctrlProp733.xml"/><Relationship Id="rId44" Type="http://schemas.openxmlformats.org/officeDocument/2006/relationships/ctrlProp" Target="../ctrlProps/ctrlProp472.xml"/><Relationship Id="rId65" Type="http://schemas.openxmlformats.org/officeDocument/2006/relationships/ctrlProp" Target="../ctrlProps/ctrlProp493.xml"/><Relationship Id="rId86" Type="http://schemas.openxmlformats.org/officeDocument/2006/relationships/ctrlProp" Target="../ctrlProps/ctrlProp514.xml"/><Relationship Id="rId130" Type="http://schemas.openxmlformats.org/officeDocument/2006/relationships/ctrlProp" Target="../ctrlProps/ctrlProp558.xml"/><Relationship Id="rId151" Type="http://schemas.openxmlformats.org/officeDocument/2006/relationships/ctrlProp" Target="../ctrlProps/ctrlProp579.xml"/><Relationship Id="rId172" Type="http://schemas.openxmlformats.org/officeDocument/2006/relationships/ctrlProp" Target="../ctrlProps/ctrlProp600.xml"/><Relationship Id="rId193" Type="http://schemas.openxmlformats.org/officeDocument/2006/relationships/ctrlProp" Target="../ctrlProps/ctrlProp621.xml"/><Relationship Id="rId207" Type="http://schemas.openxmlformats.org/officeDocument/2006/relationships/ctrlProp" Target="../ctrlProps/ctrlProp635.xml"/><Relationship Id="rId228" Type="http://schemas.openxmlformats.org/officeDocument/2006/relationships/ctrlProp" Target="../ctrlProps/ctrlProp656.xml"/><Relationship Id="rId249" Type="http://schemas.openxmlformats.org/officeDocument/2006/relationships/ctrlProp" Target="../ctrlProps/ctrlProp677.xml"/><Relationship Id="rId13" Type="http://schemas.openxmlformats.org/officeDocument/2006/relationships/ctrlProp" Target="../ctrlProps/ctrlProp441.xml"/><Relationship Id="rId109" Type="http://schemas.openxmlformats.org/officeDocument/2006/relationships/ctrlProp" Target="../ctrlProps/ctrlProp537.xml"/><Relationship Id="rId260" Type="http://schemas.openxmlformats.org/officeDocument/2006/relationships/ctrlProp" Target="../ctrlProps/ctrlProp688.xml"/><Relationship Id="rId281" Type="http://schemas.openxmlformats.org/officeDocument/2006/relationships/ctrlProp" Target="../ctrlProps/ctrlProp709.xml"/><Relationship Id="rId34" Type="http://schemas.openxmlformats.org/officeDocument/2006/relationships/ctrlProp" Target="../ctrlProps/ctrlProp462.xml"/><Relationship Id="rId55" Type="http://schemas.openxmlformats.org/officeDocument/2006/relationships/ctrlProp" Target="../ctrlProps/ctrlProp483.xml"/><Relationship Id="rId76" Type="http://schemas.openxmlformats.org/officeDocument/2006/relationships/ctrlProp" Target="../ctrlProps/ctrlProp504.xml"/><Relationship Id="rId97" Type="http://schemas.openxmlformats.org/officeDocument/2006/relationships/ctrlProp" Target="../ctrlProps/ctrlProp525.xml"/><Relationship Id="rId120" Type="http://schemas.openxmlformats.org/officeDocument/2006/relationships/ctrlProp" Target="../ctrlProps/ctrlProp548.xml"/><Relationship Id="rId141" Type="http://schemas.openxmlformats.org/officeDocument/2006/relationships/ctrlProp" Target="../ctrlProps/ctrlProp569.xml"/><Relationship Id="rId7" Type="http://schemas.openxmlformats.org/officeDocument/2006/relationships/ctrlProp" Target="../ctrlProps/ctrlProp435.xml"/><Relationship Id="rId162" Type="http://schemas.openxmlformats.org/officeDocument/2006/relationships/ctrlProp" Target="../ctrlProps/ctrlProp590.xml"/><Relationship Id="rId183" Type="http://schemas.openxmlformats.org/officeDocument/2006/relationships/ctrlProp" Target="../ctrlProps/ctrlProp611.xml"/><Relationship Id="rId218" Type="http://schemas.openxmlformats.org/officeDocument/2006/relationships/ctrlProp" Target="../ctrlProps/ctrlProp646.xml"/><Relationship Id="rId239" Type="http://schemas.openxmlformats.org/officeDocument/2006/relationships/ctrlProp" Target="../ctrlProps/ctrlProp667.xml"/><Relationship Id="rId250" Type="http://schemas.openxmlformats.org/officeDocument/2006/relationships/ctrlProp" Target="../ctrlProps/ctrlProp678.xml"/><Relationship Id="rId271" Type="http://schemas.openxmlformats.org/officeDocument/2006/relationships/ctrlProp" Target="../ctrlProps/ctrlProp699.xml"/><Relationship Id="rId292" Type="http://schemas.openxmlformats.org/officeDocument/2006/relationships/ctrlProp" Target="../ctrlProps/ctrlProp720.xml"/><Relationship Id="rId306" Type="http://schemas.openxmlformats.org/officeDocument/2006/relationships/ctrlProp" Target="../ctrlProps/ctrlProp734.xml"/><Relationship Id="rId24" Type="http://schemas.openxmlformats.org/officeDocument/2006/relationships/ctrlProp" Target="../ctrlProps/ctrlProp452.xml"/><Relationship Id="rId45" Type="http://schemas.openxmlformats.org/officeDocument/2006/relationships/ctrlProp" Target="../ctrlProps/ctrlProp473.xml"/><Relationship Id="rId66" Type="http://schemas.openxmlformats.org/officeDocument/2006/relationships/ctrlProp" Target="../ctrlProps/ctrlProp494.xml"/><Relationship Id="rId87" Type="http://schemas.openxmlformats.org/officeDocument/2006/relationships/ctrlProp" Target="../ctrlProps/ctrlProp515.xml"/><Relationship Id="rId110" Type="http://schemas.openxmlformats.org/officeDocument/2006/relationships/ctrlProp" Target="../ctrlProps/ctrlProp538.xml"/><Relationship Id="rId131" Type="http://schemas.openxmlformats.org/officeDocument/2006/relationships/ctrlProp" Target="../ctrlProps/ctrlProp559.xml"/><Relationship Id="rId152" Type="http://schemas.openxmlformats.org/officeDocument/2006/relationships/ctrlProp" Target="../ctrlProps/ctrlProp580.xml"/><Relationship Id="rId173" Type="http://schemas.openxmlformats.org/officeDocument/2006/relationships/ctrlProp" Target="../ctrlProps/ctrlProp601.xml"/><Relationship Id="rId194" Type="http://schemas.openxmlformats.org/officeDocument/2006/relationships/ctrlProp" Target="../ctrlProps/ctrlProp622.xml"/><Relationship Id="rId208" Type="http://schemas.openxmlformats.org/officeDocument/2006/relationships/ctrlProp" Target="../ctrlProps/ctrlProp636.xml"/><Relationship Id="rId229" Type="http://schemas.openxmlformats.org/officeDocument/2006/relationships/ctrlProp" Target="../ctrlProps/ctrlProp657.xml"/><Relationship Id="rId240" Type="http://schemas.openxmlformats.org/officeDocument/2006/relationships/ctrlProp" Target="../ctrlProps/ctrlProp668.xml"/><Relationship Id="rId261" Type="http://schemas.openxmlformats.org/officeDocument/2006/relationships/ctrlProp" Target="../ctrlProps/ctrlProp689.xml"/><Relationship Id="rId14" Type="http://schemas.openxmlformats.org/officeDocument/2006/relationships/ctrlProp" Target="../ctrlProps/ctrlProp442.xml"/><Relationship Id="rId35" Type="http://schemas.openxmlformats.org/officeDocument/2006/relationships/ctrlProp" Target="../ctrlProps/ctrlProp463.xml"/><Relationship Id="rId56" Type="http://schemas.openxmlformats.org/officeDocument/2006/relationships/ctrlProp" Target="../ctrlProps/ctrlProp484.xml"/><Relationship Id="rId77" Type="http://schemas.openxmlformats.org/officeDocument/2006/relationships/ctrlProp" Target="../ctrlProps/ctrlProp505.xml"/><Relationship Id="rId100" Type="http://schemas.openxmlformats.org/officeDocument/2006/relationships/ctrlProp" Target="../ctrlProps/ctrlProp528.xml"/><Relationship Id="rId282" Type="http://schemas.openxmlformats.org/officeDocument/2006/relationships/ctrlProp" Target="../ctrlProps/ctrlProp710.xml"/><Relationship Id="rId8" Type="http://schemas.openxmlformats.org/officeDocument/2006/relationships/ctrlProp" Target="../ctrlProps/ctrlProp436.xml"/><Relationship Id="rId98" Type="http://schemas.openxmlformats.org/officeDocument/2006/relationships/ctrlProp" Target="../ctrlProps/ctrlProp526.xml"/><Relationship Id="rId121" Type="http://schemas.openxmlformats.org/officeDocument/2006/relationships/ctrlProp" Target="../ctrlProps/ctrlProp549.xml"/><Relationship Id="rId142" Type="http://schemas.openxmlformats.org/officeDocument/2006/relationships/ctrlProp" Target="../ctrlProps/ctrlProp570.xml"/><Relationship Id="rId163" Type="http://schemas.openxmlformats.org/officeDocument/2006/relationships/ctrlProp" Target="../ctrlProps/ctrlProp591.xml"/><Relationship Id="rId184" Type="http://schemas.openxmlformats.org/officeDocument/2006/relationships/ctrlProp" Target="../ctrlProps/ctrlProp612.xml"/><Relationship Id="rId219" Type="http://schemas.openxmlformats.org/officeDocument/2006/relationships/ctrlProp" Target="../ctrlProps/ctrlProp647.xml"/><Relationship Id="rId230" Type="http://schemas.openxmlformats.org/officeDocument/2006/relationships/ctrlProp" Target="../ctrlProps/ctrlProp658.xml"/><Relationship Id="rId251" Type="http://schemas.openxmlformats.org/officeDocument/2006/relationships/ctrlProp" Target="../ctrlProps/ctrlProp679.xml"/><Relationship Id="rId25" Type="http://schemas.openxmlformats.org/officeDocument/2006/relationships/ctrlProp" Target="../ctrlProps/ctrlProp453.xml"/><Relationship Id="rId46" Type="http://schemas.openxmlformats.org/officeDocument/2006/relationships/ctrlProp" Target="../ctrlProps/ctrlProp474.xml"/><Relationship Id="rId67" Type="http://schemas.openxmlformats.org/officeDocument/2006/relationships/ctrlProp" Target="../ctrlProps/ctrlProp495.xml"/><Relationship Id="rId272" Type="http://schemas.openxmlformats.org/officeDocument/2006/relationships/ctrlProp" Target="../ctrlProps/ctrlProp700.xml"/><Relationship Id="rId293" Type="http://schemas.openxmlformats.org/officeDocument/2006/relationships/ctrlProp" Target="../ctrlProps/ctrlProp721.xml"/><Relationship Id="rId307" Type="http://schemas.openxmlformats.org/officeDocument/2006/relationships/ctrlProp" Target="../ctrlProps/ctrlProp735.xml"/><Relationship Id="rId88" Type="http://schemas.openxmlformats.org/officeDocument/2006/relationships/ctrlProp" Target="../ctrlProps/ctrlProp516.xml"/><Relationship Id="rId111" Type="http://schemas.openxmlformats.org/officeDocument/2006/relationships/ctrlProp" Target="../ctrlProps/ctrlProp539.xml"/><Relationship Id="rId132" Type="http://schemas.openxmlformats.org/officeDocument/2006/relationships/ctrlProp" Target="../ctrlProps/ctrlProp560.xml"/><Relationship Id="rId153" Type="http://schemas.openxmlformats.org/officeDocument/2006/relationships/ctrlProp" Target="../ctrlProps/ctrlProp581.xml"/><Relationship Id="rId174" Type="http://schemas.openxmlformats.org/officeDocument/2006/relationships/ctrlProp" Target="../ctrlProps/ctrlProp602.xml"/><Relationship Id="rId195" Type="http://schemas.openxmlformats.org/officeDocument/2006/relationships/ctrlProp" Target="../ctrlProps/ctrlProp623.xml"/><Relationship Id="rId209" Type="http://schemas.openxmlformats.org/officeDocument/2006/relationships/ctrlProp" Target="../ctrlProps/ctrlProp637.xml"/><Relationship Id="rId220" Type="http://schemas.openxmlformats.org/officeDocument/2006/relationships/ctrlProp" Target="../ctrlProps/ctrlProp648.xml"/><Relationship Id="rId241" Type="http://schemas.openxmlformats.org/officeDocument/2006/relationships/ctrlProp" Target="../ctrlProps/ctrlProp669.xml"/><Relationship Id="rId15" Type="http://schemas.openxmlformats.org/officeDocument/2006/relationships/ctrlProp" Target="../ctrlProps/ctrlProp443.xml"/><Relationship Id="rId36" Type="http://schemas.openxmlformats.org/officeDocument/2006/relationships/ctrlProp" Target="../ctrlProps/ctrlProp464.xml"/><Relationship Id="rId57" Type="http://schemas.openxmlformats.org/officeDocument/2006/relationships/ctrlProp" Target="../ctrlProps/ctrlProp485.xml"/><Relationship Id="rId262" Type="http://schemas.openxmlformats.org/officeDocument/2006/relationships/ctrlProp" Target="../ctrlProps/ctrlProp690.xml"/><Relationship Id="rId283" Type="http://schemas.openxmlformats.org/officeDocument/2006/relationships/ctrlProp" Target="../ctrlProps/ctrlProp711.xml"/><Relationship Id="rId78" Type="http://schemas.openxmlformats.org/officeDocument/2006/relationships/ctrlProp" Target="../ctrlProps/ctrlProp506.xml"/><Relationship Id="rId99" Type="http://schemas.openxmlformats.org/officeDocument/2006/relationships/ctrlProp" Target="../ctrlProps/ctrlProp527.xml"/><Relationship Id="rId101" Type="http://schemas.openxmlformats.org/officeDocument/2006/relationships/ctrlProp" Target="../ctrlProps/ctrlProp529.xml"/><Relationship Id="rId122" Type="http://schemas.openxmlformats.org/officeDocument/2006/relationships/ctrlProp" Target="../ctrlProps/ctrlProp550.xml"/><Relationship Id="rId143" Type="http://schemas.openxmlformats.org/officeDocument/2006/relationships/ctrlProp" Target="../ctrlProps/ctrlProp571.xml"/><Relationship Id="rId164" Type="http://schemas.openxmlformats.org/officeDocument/2006/relationships/ctrlProp" Target="../ctrlProps/ctrlProp592.xml"/><Relationship Id="rId185" Type="http://schemas.openxmlformats.org/officeDocument/2006/relationships/ctrlProp" Target="../ctrlProps/ctrlProp613.xml"/><Relationship Id="rId9" Type="http://schemas.openxmlformats.org/officeDocument/2006/relationships/ctrlProp" Target="../ctrlProps/ctrlProp437.xml"/><Relationship Id="rId210" Type="http://schemas.openxmlformats.org/officeDocument/2006/relationships/ctrlProp" Target="../ctrlProps/ctrlProp638.xml"/><Relationship Id="rId26" Type="http://schemas.openxmlformats.org/officeDocument/2006/relationships/ctrlProp" Target="../ctrlProps/ctrlProp454.xml"/><Relationship Id="rId231" Type="http://schemas.openxmlformats.org/officeDocument/2006/relationships/ctrlProp" Target="../ctrlProps/ctrlProp659.xml"/><Relationship Id="rId252" Type="http://schemas.openxmlformats.org/officeDocument/2006/relationships/ctrlProp" Target="../ctrlProps/ctrlProp680.xml"/><Relationship Id="rId273" Type="http://schemas.openxmlformats.org/officeDocument/2006/relationships/ctrlProp" Target="../ctrlProps/ctrlProp701.xml"/><Relationship Id="rId294" Type="http://schemas.openxmlformats.org/officeDocument/2006/relationships/ctrlProp" Target="../ctrlProps/ctrlProp722.xml"/><Relationship Id="rId308" Type="http://schemas.openxmlformats.org/officeDocument/2006/relationships/ctrlProp" Target="../ctrlProps/ctrlProp736.xml"/><Relationship Id="rId47" Type="http://schemas.openxmlformats.org/officeDocument/2006/relationships/ctrlProp" Target="../ctrlProps/ctrlProp475.xml"/><Relationship Id="rId68" Type="http://schemas.openxmlformats.org/officeDocument/2006/relationships/ctrlProp" Target="../ctrlProps/ctrlProp496.xml"/><Relationship Id="rId89" Type="http://schemas.openxmlformats.org/officeDocument/2006/relationships/ctrlProp" Target="../ctrlProps/ctrlProp517.xml"/><Relationship Id="rId112" Type="http://schemas.openxmlformats.org/officeDocument/2006/relationships/ctrlProp" Target="../ctrlProps/ctrlProp540.xml"/><Relationship Id="rId133" Type="http://schemas.openxmlformats.org/officeDocument/2006/relationships/ctrlProp" Target="../ctrlProps/ctrlProp561.xml"/><Relationship Id="rId154" Type="http://schemas.openxmlformats.org/officeDocument/2006/relationships/ctrlProp" Target="../ctrlProps/ctrlProp582.xml"/><Relationship Id="rId175" Type="http://schemas.openxmlformats.org/officeDocument/2006/relationships/ctrlProp" Target="../ctrlProps/ctrlProp603.xml"/><Relationship Id="rId196" Type="http://schemas.openxmlformats.org/officeDocument/2006/relationships/ctrlProp" Target="../ctrlProps/ctrlProp624.xml"/><Relationship Id="rId200" Type="http://schemas.openxmlformats.org/officeDocument/2006/relationships/ctrlProp" Target="../ctrlProps/ctrlProp628.xml"/><Relationship Id="rId16" Type="http://schemas.openxmlformats.org/officeDocument/2006/relationships/ctrlProp" Target="../ctrlProps/ctrlProp444.xml"/><Relationship Id="rId221" Type="http://schemas.openxmlformats.org/officeDocument/2006/relationships/ctrlProp" Target="../ctrlProps/ctrlProp649.xml"/><Relationship Id="rId242" Type="http://schemas.openxmlformats.org/officeDocument/2006/relationships/ctrlProp" Target="../ctrlProps/ctrlProp670.xml"/><Relationship Id="rId263" Type="http://schemas.openxmlformats.org/officeDocument/2006/relationships/ctrlProp" Target="../ctrlProps/ctrlProp691.xml"/><Relationship Id="rId284" Type="http://schemas.openxmlformats.org/officeDocument/2006/relationships/ctrlProp" Target="../ctrlProps/ctrlProp712.xml"/><Relationship Id="rId37" Type="http://schemas.openxmlformats.org/officeDocument/2006/relationships/ctrlProp" Target="../ctrlProps/ctrlProp465.xml"/><Relationship Id="rId58" Type="http://schemas.openxmlformats.org/officeDocument/2006/relationships/ctrlProp" Target="../ctrlProps/ctrlProp486.xml"/><Relationship Id="rId79" Type="http://schemas.openxmlformats.org/officeDocument/2006/relationships/ctrlProp" Target="../ctrlProps/ctrlProp507.xml"/><Relationship Id="rId102" Type="http://schemas.openxmlformats.org/officeDocument/2006/relationships/ctrlProp" Target="../ctrlProps/ctrlProp530.xml"/><Relationship Id="rId123" Type="http://schemas.openxmlformats.org/officeDocument/2006/relationships/ctrlProp" Target="../ctrlProps/ctrlProp551.xml"/><Relationship Id="rId144" Type="http://schemas.openxmlformats.org/officeDocument/2006/relationships/ctrlProp" Target="../ctrlProps/ctrlProp572.xml"/><Relationship Id="rId90" Type="http://schemas.openxmlformats.org/officeDocument/2006/relationships/ctrlProp" Target="../ctrlProps/ctrlProp518.xml"/><Relationship Id="rId165" Type="http://schemas.openxmlformats.org/officeDocument/2006/relationships/ctrlProp" Target="../ctrlProps/ctrlProp593.xml"/><Relationship Id="rId186" Type="http://schemas.openxmlformats.org/officeDocument/2006/relationships/ctrlProp" Target="../ctrlProps/ctrlProp614.xml"/><Relationship Id="rId211" Type="http://schemas.openxmlformats.org/officeDocument/2006/relationships/ctrlProp" Target="../ctrlProps/ctrlProp639.xml"/><Relationship Id="rId232" Type="http://schemas.openxmlformats.org/officeDocument/2006/relationships/ctrlProp" Target="../ctrlProps/ctrlProp660.xml"/><Relationship Id="rId253" Type="http://schemas.openxmlformats.org/officeDocument/2006/relationships/ctrlProp" Target="../ctrlProps/ctrlProp681.xml"/><Relationship Id="rId274" Type="http://schemas.openxmlformats.org/officeDocument/2006/relationships/ctrlProp" Target="../ctrlProps/ctrlProp702.xml"/><Relationship Id="rId295" Type="http://schemas.openxmlformats.org/officeDocument/2006/relationships/ctrlProp" Target="../ctrlProps/ctrlProp723.xml"/><Relationship Id="rId27" Type="http://schemas.openxmlformats.org/officeDocument/2006/relationships/ctrlProp" Target="../ctrlProps/ctrlProp455.xml"/><Relationship Id="rId48" Type="http://schemas.openxmlformats.org/officeDocument/2006/relationships/ctrlProp" Target="../ctrlProps/ctrlProp476.xml"/><Relationship Id="rId69" Type="http://schemas.openxmlformats.org/officeDocument/2006/relationships/ctrlProp" Target="../ctrlProps/ctrlProp497.xml"/><Relationship Id="rId113" Type="http://schemas.openxmlformats.org/officeDocument/2006/relationships/ctrlProp" Target="../ctrlProps/ctrlProp541.xml"/><Relationship Id="rId134" Type="http://schemas.openxmlformats.org/officeDocument/2006/relationships/ctrlProp" Target="../ctrlProps/ctrlProp562.xml"/><Relationship Id="rId80" Type="http://schemas.openxmlformats.org/officeDocument/2006/relationships/ctrlProp" Target="../ctrlProps/ctrlProp508.xml"/><Relationship Id="rId155" Type="http://schemas.openxmlformats.org/officeDocument/2006/relationships/ctrlProp" Target="../ctrlProps/ctrlProp583.xml"/><Relationship Id="rId176" Type="http://schemas.openxmlformats.org/officeDocument/2006/relationships/ctrlProp" Target="../ctrlProps/ctrlProp604.xml"/><Relationship Id="rId197" Type="http://schemas.openxmlformats.org/officeDocument/2006/relationships/ctrlProp" Target="../ctrlProps/ctrlProp625.xml"/><Relationship Id="rId201" Type="http://schemas.openxmlformats.org/officeDocument/2006/relationships/ctrlProp" Target="../ctrlProps/ctrlProp629.xml"/><Relationship Id="rId222" Type="http://schemas.openxmlformats.org/officeDocument/2006/relationships/ctrlProp" Target="../ctrlProps/ctrlProp650.xml"/><Relationship Id="rId243" Type="http://schemas.openxmlformats.org/officeDocument/2006/relationships/ctrlProp" Target="../ctrlProps/ctrlProp671.xml"/><Relationship Id="rId264" Type="http://schemas.openxmlformats.org/officeDocument/2006/relationships/ctrlProp" Target="../ctrlProps/ctrlProp692.xml"/><Relationship Id="rId285" Type="http://schemas.openxmlformats.org/officeDocument/2006/relationships/ctrlProp" Target="../ctrlProps/ctrlProp713.xml"/><Relationship Id="rId17" Type="http://schemas.openxmlformats.org/officeDocument/2006/relationships/ctrlProp" Target="../ctrlProps/ctrlProp445.xml"/><Relationship Id="rId38" Type="http://schemas.openxmlformats.org/officeDocument/2006/relationships/ctrlProp" Target="../ctrlProps/ctrlProp466.xml"/><Relationship Id="rId59" Type="http://schemas.openxmlformats.org/officeDocument/2006/relationships/ctrlProp" Target="../ctrlProps/ctrlProp487.xml"/><Relationship Id="rId103" Type="http://schemas.openxmlformats.org/officeDocument/2006/relationships/ctrlProp" Target="../ctrlProps/ctrlProp531.xml"/><Relationship Id="rId124" Type="http://schemas.openxmlformats.org/officeDocument/2006/relationships/ctrlProp" Target="../ctrlProps/ctrlProp552.xml"/><Relationship Id="rId70" Type="http://schemas.openxmlformats.org/officeDocument/2006/relationships/ctrlProp" Target="../ctrlProps/ctrlProp498.xml"/><Relationship Id="rId91" Type="http://schemas.openxmlformats.org/officeDocument/2006/relationships/ctrlProp" Target="../ctrlProps/ctrlProp519.xml"/><Relationship Id="rId145" Type="http://schemas.openxmlformats.org/officeDocument/2006/relationships/ctrlProp" Target="../ctrlProps/ctrlProp573.xml"/><Relationship Id="rId166" Type="http://schemas.openxmlformats.org/officeDocument/2006/relationships/ctrlProp" Target="../ctrlProps/ctrlProp594.xml"/><Relationship Id="rId187" Type="http://schemas.openxmlformats.org/officeDocument/2006/relationships/ctrlProp" Target="../ctrlProps/ctrlProp615.xml"/><Relationship Id="rId1" Type="http://schemas.openxmlformats.org/officeDocument/2006/relationships/printerSettings" Target="../printerSettings/printerSettings4.bin"/><Relationship Id="rId212" Type="http://schemas.openxmlformats.org/officeDocument/2006/relationships/ctrlProp" Target="../ctrlProps/ctrlProp640.xml"/><Relationship Id="rId233" Type="http://schemas.openxmlformats.org/officeDocument/2006/relationships/ctrlProp" Target="../ctrlProps/ctrlProp661.xml"/><Relationship Id="rId254" Type="http://schemas.openxmlformats.org/officeDocument/2006/relationships/ctrlProp" Target="../ctrlProps/ctrlProp682.xml"/><Relationship Id="rId28" Type="http://schemas.openxmlformats.org/officeDocument/2006/relationships/ctrlProp" Target="../ctrlProps/ctrlProp456.xml"/><Relationship Id="rId49" Type="http://schemas.openxmlformats.org/officeDocument/2006/relationships/ctrlProp" Target="../ctrlProps/ctrlProp477.xml"/><Relationship Id="rId114" Type="http://schemas.openxmlformats.org/officeDocument/2006/relationships/ctrlProp" Target="../ctrlProps/ctrlProp542.xml"/><Relationship Id="rId275" Type="http://schemas.openxmlformats.org/officeDocument/2006/relationships/ctrlProp" Target="../ctrlProps/ctrlProp703.xml"/><Relationship Id="rId296" Type="http://schemas.openxmlformats.org/officeDocument/2006/relationships/ctrlProp" Target="../ctrlProps/ctrlProp724.xml"/><Relationship Id="rId300" Type="http://schemas.openxmlformats.org/officeDocument/2006/relationships/ctrlProp" Target="../ctrlProps/ctrlProp728.xml"/><Relationship Id="rId60" Type="http://schemas.openxmlformats.org/officeDocument/2006/relationships/ctrlProp" Target="../ctrlProps/ctrlProp488.xml"/><Relationship Id="rId81" Type="http://schemas.openxmlformats.org/officeDocument/2006/relationships/ctrlProp" Target="../ctrlProps/ctrlProp509.xml"/><Relationship Id="rId135" Type="http://schemas.openxmlformats.org/officeDocument/2006/relationships/ctrlProp" Target="../ctrlProps/ctrlProp563.xml"/><Relationship Id="rId156" Type="http://schemas.openxmlformats.org/officeDocument/2006/relationships/ctrlProp" Target="../ctrlProps/ctrlProp584.xml"/><Relationship Id="rId177" Type="http://schemas.openxmlformats.org/officeDocument/2006/relationships/ctrlProp" Target="../ctrlProps/ctrlProp605.xml"/><Relationship Id="rId198" Type="http://schemas.openxmlformats.org/officeDocument/2006/relationships/ctrlProp" Target="../ctrlProps/ctrlProp626.xml"/><Relationship Id="rId202" Type="http://schemas.openxmlformats.org/officeDocument/2006/relationships/ctrlProp" Target="../ctrlProps/ctrlProp630.xml"/><Relationship Id="rId223" Type="http://schemas.openxmlformats.org/officeDocument/2006/relationships/ctrlProp" Target="../ctrlProps/ctrlProp651.xml"/><Relationship Id="rId244" Type="http://schemas.openxmlformats.org/officeDocument/2006/relationships/ctrlProp" Target="../ctrlProps/ctrlProp672.xml"/><Relationship Id="rId18" Type="http://schemas.openxmlformats.org/officeDocument/2006/relationships/ctrlProp" Target="../ctrlProps/ctrlProp446.xml"/><Relationship Id="rId39" Type="http://schemas.openxmlformats.org/officeDocument/2006/relationships/ctrlProp" Target="../ctrlProps/ctrlProp467.xml"/><Relationship Id="rId265" Type="http://schemas.openxmlformats.org/officeDocument/2006/relationships/ctrlProp" Target="../ctrlProps/ctrlProp693.xml"/><Relationship Id="rId286" Type="http://schemas.openxmlformats.org/officeDocument/2006/relationships/ctrlProp" Target="../ctrlProps/ctrlProp714.xml"/><Relationship Id="rId50" Type="http://schemas.openxmlformats.org/officeDocument/2006/relationships/ctrlProp" Target="../ctrlProps/ctrlProp478.xml"/><Relationship Id="rId104" Type="http://schemas.openxmlformats.org/officeDocument/2006/relationships/ctrlProp" Target="../ctrlProps/ctrlProp532.xml"/><Relationship Id="rId125" Type="http://schemas.openxmlformats.org/officeDocument/2006/relationships/ctrlProp" Target="../ctrlProps/ctrlProp553.xml"/><Relationship Id="rId146" Type="http://schemas.openxmlformats.org/officeDocument/2006/relationships/ctrlProp" Target="../ctrlProps/ctrlProp574.xml"/><Relationship Id="rId167" Type="http://schemas.openxmlformats.org/officeDocument/2006/relationships/ctrlProp" Target="../ctrlProps/ctrlProp595.xml"/><Relationship Id="rId188" Type="http://schemas.openxmlformats.org/officeDocument/2006/relationships/ctrlProp" Target="../ctrlProps/ctrlProp616.xml"/><Relationship Id="rId71" Type="http://schemas.openxmlformats.org/officeDocument/2006/relationships/ctrlProp" Target="../ctrlProps/ctrlProp499.xml"/><Relationship Id="rId92" Type="http://schemas.openxmlformats.org/officeDocument/2006/relationships/ctrlProp" Target="../ctrlProps/ctrlProp520.xml"/><Relationship Id="rId213" Type="http://schemas.openxmlformats.org/officeDocument/2006/relationships/ctrlProp" Target="../ctrlProps/ctrlProp641.xml"/><Relationship Id="rId234" Type="http://schemas.openxmlformats.org/officeDocument/2006/relationships/ctrlProp" Target="../ctrlProps/ctrlProp662.xml"/><Relationship Id="rId2" Type="http://schemas.openxmlformats.org/officeDocument/2006/relationships/drawing" Target="../drawings/drawing4.xml"/><Relationship Id="rId29" Type="http://schemas.openxmlformats.org/officeDocument/2006/relationships/ctrlProp" Target="../ctrlProps/ctrlProp457.xml"/><Relationship Id="rId255" Type="http://schemas.openxmlformats.org/officeDocument/2006/relationships/ctrlProp" Target="../ctrlProps/ctrlProp683.xml"/><Relationship Id="rId276" Type="http://schemas.openxmlformats.org/officeDocument/2006/relationships/ctrlProp" Target="../ctrlProps/ctrlProp704.xml"/><Relationship Id="rId297" Type="http://schemas.openxmlformats.org/officeDocument/2006/relationships/ctrlProp" Target="../ctrlProps/ctrlProp725.xml"/><Relationship Id="rId40" Type="http://schemas.openxmlformats.org/officeDocument/2006/relationships/ctrlProp" Target="../ctrlProps/ctrlProp468.xml"/><Relationship Id="rId115" Type="http://schemas.openxmlformats.org/officeDocument/2006/relationships/ctrlProp" Target="../ctrlProps/ctrlProp543.xml"/><Relationship Id="rId136" Type="http://schemas.openxmlformats.org/officeDocument/2006/relationships/ctrlProp" Target="../ctrlProps/ctrlProp564.xml"/><Relationship Id="rId157" Type="http://schemas.openxmlformats.org/officeDocument/2006/relationships/ctrlProp" Target="../ctrlProps/ctrlProp585.xml"/><Relationship Id="rId178" Type="http://schemas.openxmlformats.org/officeDocument/2006/relationships/ctrlProp" Target="../ctrlProps/ctrlProp606.xml"/><Relationship Id="rId301" Type="http://schemas.openxmlformats.org/officeDocument/2006/relationships/ctrlProp" Target="../ctrlProps/ctrlProp729.xml"/><Relationship Id="rId61" Type="http://schemas.openxmlformats.org/officeDocument/2006/relationships/ctrlProp" Target="../ctrlProps/ctrlProp489.xml"/><Relationship Id="rId82" Type="http://schemas.openxmlformats.org/officeDocument/2006/relationships/ctrlProp" Target="../ctrlProps/ctrlProp510.xml"/><Relationship Id="rId199" Type="http://schemas.openxmlformats.org/officeDocument/2006/relationships/ctrlProp" Target="../ctrlProps/ctrlProp627.xml"/><Relationship Id="rId203" Type="http://schemas.openxmlformats.org/officeDocument/2006/relationships/ctrlProp" Target="../ctrlProps/ctrlProp631.xml"/><Relationship Id="rId19" Type="http://schemas.openxmlformats.org/officeDocument/2006/relationships/ctrlProp" Target="../ctrlProps/ctrlProp447.xml"/><Relationship Id="rId224" Type="http://schemas.openxmlformats.org/officeDocument/2006/relationships/ctrlProp" Target="../ctrlProps/ctrlProp652.xml"/><Relationship Id="rId245" Type="http://schemas.openxmlformats.org/officeDocument/2006/relationships/ctrlProp" Target="../ctrlProps/ctrlProp673.xml"/><Relationship Id="rId266" Type="http://schemas.openxmlformats.org/officeDocument/2006/relationships/ctrlProp" Target="../ctrlProps/ctrlProp694.xml"/><Relationship Id="rId287" Type="http://schemas.openxmlformats.org/officeDocument/2006/relationships/ctrlProp" Target="../ctrlProps/ctrlProp715.xml"/><Relationship Id="rId30" Type="http://schemas.openxmlformats.org/officeDocument/2006/relationships/ctrlProp" Target="../ctrlProps/ctrlProp458.xml"/><Relationship Id="rId105" Type="http://schemas.openxmlformats.org/officeDocument/2006/relationships/ctrlProp" Target="../ctrlProps/ctrlProp533.xml"/><Relationship Id="rId126" Type="http://schemas.openxmlformats.org/officeDocument/2006/relationships/ctrlProp" Target="../ctrlProps/ctrlProp554.xml"/><Relationship Id="rId147" Type="http://schemas.openxmlformats.org/officeDocument/2006/relationships/ctrlProp" Target="../ctrlProps/ctrlProp575.xml"/><Relationship Id="rId168" Type="http://schemas.openxmlformats.org/officeDocument/2006/relationships/ctrlProp" Target="../ctrlProps/ctrlProp596.xml"/><Relationship Id="rId51" Type="http://schemas.openxmlformats.org/officeDocument/2006/relationships/ctrlProp" Target="../ctrlProps/ctrlProp479.xml"/><Relationship Id="rId72" Type="http://schemas.openxmlformats.org/officeDocument/2006/relationships/ctrlProp" Target="../ctrlProps/ctrlProp500.xml"/><Relationship Id="rId93" Type="http://schemas.openxmlformats.org/officeDocument/2006/relationships/ctrlProp" Target="../ctrlProps/ctrlProp521.xml"/><Relationship Id="rId189" Type="http://schemas.openxmlformats.org/officeDocument/2006/relationships/ctrlProp" Target="../ctrlProps/ctrlProp617.xml"/><Relationship Id="rId3" Type="http://schemas.openxmlformats.org/officeDocument/2006/relationships/vmlDrawing" Target="../drawings/vmlDrawing2.vml"/><Relationship Id="rId214" Type="http://schemas.openxmlformats.org/officeDocument/2006/relationships/ctrlProp" Target="../ctrlProps/ctrlProp642.xml"/><Relationship Id="rId235" Type="http://schemas.openxmlformats.org/officeDocument/2006/relationships/ctrlProp" Target="../ctrlProps/ctrlProp663.xml"/><Relationship Id="rId256" Type="http://schemas.openxmlformats.org/officeDocument/2006/relationships/ctrlProp" Target="../ctrlProps/ctrlProp684.xml"/><Relationship Id="rId277" Type="http://schemas.openxmlformats.org/officeDocument/2006/relationships/ctrlProp" Target="../ctrlProps/ctrlProp705.xml"/><Relationship Id="rId298" Type="http://schemas.openxmlformats.org/officeDocument/2006/relationships/ctrlProp" Target="../ctrlProps/ctrlProp726.xml"/><Relationship Id="rId116" Type="http://schemas.openxmlformats.org/officeDocument/2006/relationships/ctrlProp" Target="../ctrlProps/ctrlProp544.xml"/><Relationship Id="rId137" Type="http://schemas.openxmlformats.org/officeDocument/2006/relationships/ctrlProp" Target="../ctrlProps/ctrlProp565.xml"/><Relationship Id="rId158" Type="http://schemas.openxmlformats.org/officeDocument/2006/relationships/ctrlProp" Target="../ctrlProps/ctrlProp586.xml"/><Relationship Id="rId302" Type="http://schemas.openxmlformats.org/officeDocument/2006/relationships/ctrlProp" Target="../ctrlProps/ctrlProp730.xml"/><Relationship Id="rId20" Type="http://schemas.openxmlformats.org/officeDocument/2006/relationships/ctrlProp" Target="../ctrlProps/ctrlProp448.xml"/><Relationship Id="rId41" Type="http://schemas.openxmlformats.org/officeDocument/2006/relationships/ctrlProp" Target="../ctrlProps/ctrlProp469.xml"/><Relationship Id="rId62" Type="http://schemas.openxmlformats.org/officeDocument/2006/relationships/ctrlProp" Target="../ctrlProps/ctrlProp490.xml"/><Relationship Id="rId83" Type="http://schemas.openxmlformats.org/officeDocument/2006/relationships/ctrlProp" Target="../ctrlProps/ctrlProp511.xml"/><Relationship Id="rId179" Type="http://schemas.openxmlformats.org/officeDocument/2006/relationships/ctrlProp" Target="../ctrlProps/ctrlProp607.xml"/><Relationship Id="rId190" Type="http://schemas.openxmlformats.org/officeDocument/2006/relationships/ctrlProp" Target="../ctrlProps/ctrlProp618.xml"/><Relationship Id="rId204" Type="http://schemas.openxmlformats.org/officeDocument/2006/relationships/ctrlProp" Target="../ctrlProps/ctrlProp632.xml"/><Relationship Id="rId225" Type="http://schemas.openxmlformats.org/officeDocument/2006/relationships/ctrlProp" Target="../ctrlProps/ctrlProp653.xml"/><Relationship Id="rId246" Type="http://schemas.openxmlformats.org/officeDocument/2006/relationships/ctrlProp" Target="../ctrlProps/ctrlProp674.xml"/><Relationship Id="rId267" Type="http://schemas.openxmlformats.org/officeDocument/2006/relationships/ctrlProp" Target="../ctrlProps/ctrlProp695.xml"/><Relationship Id="rId288" Type="http://schemas.openxmlformats.org/officeDocument/2006/relationships/ctrlProp" Target="../ctrlProps/ctrlProp716.xml"/><Relationship Id="rId106" Type="http://schemas.openxmlformats.org/officeDocument/2006/relationships/ctrlProp" Target="../ctrlProps/ctrlProp534.xml"/><Relationship Id="rId127" Type="http://schemas.openxmlformats.org/officeDocument/2006/relationships/ctrlProp" Target="../ctrlProps/ctrlProp555.xml"/><Relationship Id="rId10" Type="http://schemas.openxmlformats.org/officeDocument/2006/relationships/ctrlProp" Target="../ctrlProps/ctrlProp438.xml"/><Relationship Id="rId31" Type="http://schemas.openxmlformats.org/officeDocument/2006/relationships/ctrlProp" Target="../ctrlProps/ctrlProp459.xml"/><Relationship Id="rId52" Type="http://schemas.openxmlformats.org/officeDocument/2006/relationships/ctrlProp" Target="../ctrlProps/ctrlProp480.xml"/><Relationship Id="rId73" Type="http://schemas.openxmlformats.org/officeDocument/2006/relationships/ctrlProp" Target="../ctrlProps/ctrlProp501.xml"/><Relationship Id="rId94" Type="http://schemas.openxmlformats.org/officeDocument/2006/relationships/ctrlProp" Target="../ctrlProps/ctrlProp522.xml"/><Relationship Id="rId148" Type="http://schemas.openxmlformats.org/officeDocument/2006/relationships/ctrlProp" Target="../ctrlProps/ctrlProp576.xml"/><Relationship Id="rId169" Type="http://schemas.openxmlformats.org/officeDocument/2006/relationships/ctrlProp" Target="../ctrlProps/ctrlProp597.xml"/><Relationship Id="rId4" Type="http://schemas.openxmlformats.org/officeDocument/2006/relationships/ctrlProp" Target="../ctrlProps/ctrlProp432.xml"/><Relationship Id="rId180" Type="http://schemas.openxmlformats.org/officeDocument/2006/relationships/ctrlProp" Target="../ctrlProps/ctrlProp608.xml"/><Relationship Id="rId215" Type="http://schemas.openxmlformats.org/officeDocument/2006/relationships/ctrlProp" Target="../ctrlProps/ctrlProp643.xml"/><Relationship Id="rId236" Type="http://schemas.openxmlformats.org/officeDocument/2006/relationships/ctrlProp" Target="../ctrlProps/ctrlProp664.xml"/><Relationship Id="rId257" Type="http://schemas.openxmlformats.org/officeDocument/2006/relationships/ctrlProp" Target="../ctrlProps/ctrlProp685.xml"/><Relationship Id="rId278" Type="http://schemas.openxmlformats.org/officeDocument/2006/relationships/ctrlProp" Target="../ctrlProps/ctrlProp706.xml"/><Relationship Id="rId303" Type="http://schemas.openxmlformats.org/officeDocument/2006/relationships/ctrlProp" Target="../ctrlProps/ctrlProp731.xml"/><Relationship Id="rId42" Type="http://schemas.openxmlformats.org/officeDocument/2006/relationships/ctrlProp" Target="../ctrlProps/ctrlProp470.xml"/><Relationship Id="rId84" Type="http://schemas.openxmlformats.org/officeDocument/2006/relationships/ctrlProp" Target="../ctrlProps/ctrlProp512.xml"/><Relationship Id="rId138" Type="http://schemas.openxmlformats.org/officeDocument/2006/relationships/ctrlProp" Target="../ctrlProps/ctrlProp566.xml"/><Relationship Id="rId191" Type="http://schemas.openxmlformats.org/officeDocument/2006/relationships/ctrlProp" Target="../ctrlProps/ctrlProp619.xml"/><Relationship Id="rId205" Type="http://schemas.openxmlformats.org/officeDocument/2006/relationships/ctrlProp" Target="../ctrlProps/ctrlProp633.xml"/><Relationship Id="rId247" Type="http://schemas.openxmlformats.org/officeDocument/2006/relationships/ctrlProp" Target="../ctrlProps/ctrlProp675.xml"/><Relationship Id="rId107" Type="http://schemas.openxmlformats.org/officeDocument/2006/relationships/ctrlProp" Target="../ctrlProps/ctrlProp535.xml"/><Relationship Id="rId289" Type="http://schemas.openxmlformats.org/officeDocument/2006/relationships/ctrlProp" Target="../ctrlProps/ctrlProp717.xml"/><Relationship Id="rId11" Type="http://schemas.openxmlformats.org/officeDocument/2006/relationships/ctrlProp" Target="../ctrlProps/ctrlProp439.xml"/><Relationship Id="rId53" Type="http://schemas.openxmlformats.org/officeDocument/2006/relationships/ctrlProp" Target="../ctrlProps/ctrlProp481.xml"/><Relationship Id="rId149" Type="http://schemas.openxmlformats.org/officeDocument/2006/relationships/ctrlProp" Target="../ctrlProps/ctrlProp577.xml"/><Relationship Id="rId95" Type="http://schemas.openxmlformats.org/officeDocument/2006/relationships/ctrlProp" Target="../ctrlProps/ctrlProp523.xml"/><Relationship Id="rId160" Type="http://schemas.openxmlformats.org/officeDocument/2006/relationships/ctrlProp" Target="../ctrlProps/ctrlProp588.xml"/><Relationship Id="rId216" Type="http://schemas.openxmlformats.org/officeDocument/2006/relationships/ctrlProp" Target="../ctrlProps/ctrlProp644.xml"/><Relationship Id="rId258" Type="http://schemas.openxmlformats.org/officeDocument/2006/relationships/ctrlProp" Target="../ctrlProps/ctrlProp686.xml"/><Relationship Id="rId22" Type="http://schemas.openxmlformats.org/officeDocument/2006/relationships/ctrlProp" Target="../ctrlProps/ctrlProp450.xml"/><Relationship Id="rId64" Type="http://schemas.openxmlformats.org/officeDocument/2006/relationships/ctrlProp" Target="../ctrlProps/ctrlProp492.xml"/><Relationship Id="rId118" Type="http://schemas.openxmlformats.org/officeDocument/2006/relationships/ctrlProp" Target="../ctrlProps/ctrlProp546.xml"/><Relationship Id="rId171" Type="http://schemas.openxmlformats.org/officeDocument/2006/relationships/ctrlProp" Target="../ctrlProps/ctrlProp599.xml"/><Relationship Id="rId227" Type="http://schemas.openxmlformats.org/officeDocument/2006/relationships/ctrlProp" Target="../ctrlProps/ctrlProp655.xml"/><Relationship Id="rId269" Type="http://schemas.openxmlformats.org/officeDocument/2006/relationships/ctrlProp" Target="../ctrlProps/ctrlProp697.xml"/><Relationship Id="rId33" Type="http://schemas.openxmlformats.org/officeDocument/2006/relationships/ctrlProp" Target="../ctrlProps/ctrlProp461.xml"/><Relationship Id="rId129" Type="http://schemas.openxmlformats.org/officeDocument/2006/relationships/ctrlProp" Target="../ctrlProps/ctrlProp557.xml"/><Relationship Id="rId280" Type="http://schemas.openxmlformats.org/officeDocument/2006/relationships/ctrlProp" Target="../ctrlProps/ctrlProp708.xml"/><Relationship Id="rId75" Type="http://schemas.openxmlformats.org/officeDocument/2006/relationships/ctrlProp" Target="../ctrlProps/ctrlProp503.xml"/><Relationship Id="rId140" Type="http://schemas.openxmlformats.org/officeDocument/2006/relationships/ctrlProp" Target="../ctrlProps/ctrlProp568.xml"/><Relationship Id="rId182" Type="http://schemas.openxmlformats.org/officeDocument/2006/relationships/ctrlProp" Target="../ctrlProps/ctrlProp610.xml"/><Relationship Id="rId6" Type="http://schemas.openxmlformats.org/officeDocument/2006/relationships/ctrlProp" Target="../ctrlProps/ctrlProp434.xml"/><Relationship Id="rId238" Type="http://schemas.openxmlformats.org/officeDocument/2006/relationships/ctrlProp" Target="../ctrlProps/ctrlProp66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55"/>
  <sheetViews>
    <sheetView showGridLines="0" showRowColHeaders="0" tabSelected="1" zoomScale="80" zoomScaleNormal="80" workbookViewId="0">
      <selection activeCell="H3" sqref="H3"/>
    </sheetView>
  </sheetViews>
  <sheetFormatPr baseColWidth="10" defaultColWidth="11.42578125" defaultRowHeight="14.25" x14ac:dyDescent="0.2"/>
  <cols>
    <col min="1" max="1" width="0.85546875" style="29" customWidth="1"/>
    <col min="2" max="2" width="13.85546875" style="29" customWidth="1"/>
    <col min="3" max="3" width="12.5703125" style="29" customWidth="1"/>
    <col min="4" max="4" width="12.42578125" style="29" customWidth="1"/>
    <col min="5" max="5" width="17" style="29" customWidth="1"/>
    <col min="6" max="6" width="12.140625" style="29" customWidth="1"/>
    <col min="7" max="7" width="12.7109375" style="29" customWidth="1"/>
    <col min="8" max="8" width="15" style="29" customWidth="1"/>
    <col min="9" max="9" width="7.28515625" style="29" customWidth="1"/>
    <col min="10" max="16384" width="11.42578125" style="29"/>
  </cols>
  <sheetData>
    <row r="1" spans="1:10" ht="15" x14ac:dyDescent="0.2">
      <c r="B1" s="26"/>
      <c r="G1" s="30" t="s">
        <v>6</v>
      </c>
      <c r="H1" s="31" t="s">
        <v>163</v>
      </c>
    </row>
    <row r="2" spans="1:10" ht="19.5" customHeight="1" x14ac:dyDescent="0.2">
      <c r="G2" s="30" t="s">
        <v>7</v>
      </c>
      <c r="H2" s="31" t="s">
        <v>164</v>
      </c>
    </row>
    <row r="3" spans="1:10" ht="21" customHeight="1" x14ac:dyDescent="0.2">
      <c r="G3" s="32" t="s">
        <v>180</v>
      </c>
      <c r="H3" s="33" t="s">
        <v>8</v>
      </c>
      <c r="J3" s="34" t="s">
        <v>9</v>
      </c>
    </row>
    <row r="4" spans="1:10" ht="21" customHeight="1" x14ac:dyDescent="0.2">
      <c r="G4" s="32" t="s">
        <v>2</v>
      </c>
      <c r="H4" s="35" t="s">
        <v>183</v>
      </c>
    </row>
    <row r="5" spans="1:10" ht="21" customHeight="1" x14ac:dyDescent="0.2">
      <c r="G5" s="32" t="s">
        <v>10</v>
      </c>
      <c r="H5" s="36"/>
    </row>
    <row r="6" spans="1:10" ht="27" customHeight="1" x14ac:dyDescent="0.25">
      <c r="B6" s="37" t="s">
        <v>175</v>
      </c>
    </row>
    <row r="7" spans="1:10" ht="18.95" customHeight="1" x14ac:dyDescent="0.25">
      <c r="B7" s="4"/>
    </row>
    <row r="8" spans="1:10" ht="15" customHeight="1" x14ac:dyDescent="0.2">
      <c r="B8" s="26" t="s">
        <v>181</v>
      </c>
    </row>
    <row r="9" spans="1:10" ht="18" customHeight="1" x14ac:dyDescent="0.2">
      <c r="A9" s="38"/>
      <c r="B9" s="39"/>
      <c r="C9" s="39"/>
      <c r="D9" s="40" t="s">
        <v>11</v>
      </c>
      <c r="E9" s="41"/>
      <c r="F9" s="41"/>
      <c r="G9" s="41"/>
      <c r="H9" s="39"/>
    </row>
    <row r="10" spans="1:10" x14ac:dyDescent="0.2">
      <c r="A10" s="38"/>
      <c r="B10" s="42" t="s">
        <v>12</v>
      </c>
      <c r="C10" s="39"/>
      <c r="D10" s="156"/>
      <c r="E10" s="156"/>
      <c r="F10" s="156"/>
      <c r="G10" s="156"/>
      <c r="H10" s="39"/>
    </row>
    <row r="11" spans="1:10" x14ac:dyDescent="0.2">
      <c r="A11" s="38"/>
      <c r="B11" s="42" t="s">
        <v>13</v>
      </c>
      <c r="C11" s="39"/>
      <c r="D11" s="156"/>
      <c r="E11" s="156"/>
      <c r="F11" s="156"/>
      <c r="G11" s="156"/>
      <c r="H11" s="39"/>
    </row>
    <row r="12" spans="1:10" x14ac:dyDescent="0.2">
      <c r="A12" s="38"/>
      <c r="B12" s="42" t="s">
        <v>14</v>
      </c>
      <c r="C12" s="39"/>
      <c r="D12" s="156"/>
      <c r="E12" s="156"/>
      <c r="F12" s="156"/>
      <c r="G12" s="156"/>
      <c r="H12" s="39"/>
    </row>
    <row r="13" spans="1:10" x14ac:dyDescent="0.2">
      <c r="A13" s="38"/>
      <c r="B13" s="42" t="s">
        <v>15</v>
      </c>
      <c r="C13" s="39"/>
      <c r="D13" s="156"/>
      <c r="E13" s="156"/>
      <c r="F13" s="156"/>
      <c r="G13" s="156"/>
      <c r="H13" s="39"/>
    </row>
    <row r="14" spans="1:10" x14ac:dyDescent="0.2">
      <c r="A14" s="38"/>
      <c r="B14" s="42" t="s">
        <v>16</v>
      </c>
      <c r="C14" s="39"/>
      <c r="D14" s="156"/>
      <c r="E14" s="156"/>
      <c r="F14" s="156"/>
      <c r="G14" s="156"/>
      <c r="H14" s="39"/>
    </row>
    <row r="15" spans="1:10" x14ac:dyDescent="0.2">
      <c r="A15" s="38"/>
      <c r="B15" s="42" t="s">
        <v>146</v>
      </c>
      <c r="C15" s="39"/>
      <c r="D15" s="156"/>
      <c r="E15" s="156"/>
      <c r="F15" s="156"/>
      <c r="G15" s="156"/>
      <c r="H15" s="39"/>
    </row>
    <row r="16" spans="1:10" x14ac:dyDescent="0.2">
      <c r="A16" s="38"/>
      <c r="B16" s="42" t="s">
        <v>17</v>
      </c>
      <c r="C16" s="39"/>
      <c r="D16" s="156"/>
      <c r="E16" s="156"/>
      <c r="F16" s="156"/>
      <c r="G16" s="156"/>
      <c r="H16" s="39"/>
    </row>
    <row r="17" spans="1:8" x14ac:dyDescent="0.2">
      <c r="A17" s="38"/>
      <c r="B17" s="42" t="s">
        <v>18</v>
      </c>
      <c r="C17" s="39"/>
      <c r="D17" s="156"/>
      <c r="E17" s="156"/>
      <c r="F17" s="156"/>
      <c r="G17" s="156"/>
      <c r="H17" s="39"/>
    </row>
    <row r="18" spans="1:8" ht="20.100000000000001" customHeight="1" x14ac:dyDescent="0.2">
      <c r="A18" s="38"/>
      <c r="B18" s="42"/>
      <c r="C18" s="39"/>
      <c r="D18" s="43"/>
      <c r="E18" s="43"/>
      <c r="F18" s="43"/>
      <c r="G18" s="43"/>
      <c r="H18" s="39"/>
    </row>
    <row r="19" spans="1:8" ht="15" customHeight="1" x14ac:dyDescent="0.2">
      <c r="B19" s="44"/>
      <c r="C19" s="45"/>
      <c r="D19" s="46"/>
      <c r="E19" s="46"/>
      <c r="F19" s="45"/>
      <c r="G19" s="47" t="s">
        <v>138</v>
      </c>
      <c r="H19" s="46" t="s">
        <v>145</v>
      </c>
    </row>
    <row r="20" spans="1:8" ht="21.95" customHeight="1" x14ac:dyDescent="0.2">
      <c r="B20" s="132" t="s">
        <v>25</v>
      </c>
      <c r="C20" s="139" t="s">
        <v>156</v>
      </c>
      <c r="D20" s="134"/>
      <c r="E20" s="134"/>
      <c r="F20" s="133"/>
      <c r="G20" s="135"/>
      <c r="H20" s="133"/>
    </row>
    <row r="21" spans="1:8" ht="15.95" customHeight="1" x14ac:dyDescent="0.2">
      <c r="B21" s="132"/>
      <c r="C21" s="136" t="s">
        <v>137</v>
      </c>
      <c r="D21" s="134"/>
      <c r="E21" s="134"/>
      <c r="F21" s="133"/>
      <c r="G21" s="134">
        <f>'LS01'!R14</f>
        <v>0</v>
      </c>
      <c r="H21" s="143">
        <v>22</v>
      </c>
    </row>
    <row r="22" spans="1:8" ht="15.95" customHeight="1" x14ac:dyDescent="0.2">
      <c r="B22" s="132"/>
      <c r="C22" s="136" t="s">
        <v>139</v>
      </c>
      <c r="D22" s="134"/>
      <c r="E22" s="134"/>
      <c r="F22" s="133"/>
      <c r="G22" s="134">
        <f>'LS01'!R63</f>
        <v>0</v>
      </c>
      <c r="H22" s="143">
        <v>27</v>
      </c>
    </row>
    <row r="23" spans="1:8" ht="15.95" customHeight="1" x14ac:dyDescent="0.2">
      <c r="B23" s="132"/>
      <c r="C23" s="136" t="s">
        <v>140</v>
      </c>
      <c r="D23" s="134"/>
      <c r="E23" s="134"/>
      <c r="F23" s="133"/>
      <c r="G23" s="134">
        <f>'LS01'!R122</f>
        <v>0</v>
      </c>
      <c r="H23" s="143">
        <v>5</v>
      </c>
    </row>
    <row r="24" spans="1:8" ht="15.95" customHeight="1" x14ac:dyDescent="0.2">
      <c r="B24" s="132"/>
      <c r="C24" s="136" t="s">
        <v>141</v>
      </c>
      <c r="D24" s="134"/>
      <c r="E24" s="134"/>
      <c r="F24" s="133"/>
      <c r="G24" s="134">
        <f>'LS01'!R135</f>
        <v>0</v>
      </c>
      <c r="H24" s="143">
        <v>5</v>
      </c>
    </row>
    <row r="25" spans="1:8" ht="15.95" customHeight="1" x14ac:dyDescent="0.2">
      <c r="B25" s="48"/>
      <c r="C25" s="48" t="s">
        <v>142</v>
      </c>
      <c r="D25" s="48"/>
      <c r="E25" s="48"/>
      <c r="F25" s="48"/>
      <c r="G25" s="137">
        <f>'LS01'!R148</f>
        <v>0</v>
      </c>
      <c r="H25" s="143">
        <v>5</v>
      </c>
    </row>
    <row r="26" spans="1:8" ht="25.5" customHeight="1" x14ac:dyDescent="0.2">
      <c r="B26" s="150" t="s">
        <v>116</v>
      </c>
      <c r="C26" s="150" t="s">
        <v>157</v>
      </c>
      <c r="D26" s="48"/>
      <c r="E26" s="48"/>
      <c r="F26" s="48"/>
      <c r="G26" s="137"/>
      <c r="H26" s="52"/>
    </row>
    <row r="27" spans="1:8" ht="15.95" customHeight="1" x14ac:dyDescent="0.2">
      <c r="B27" s="48"/>
      <c r="C27" s="136" t="s">
        <v>137</v>
      </c>
      <c r="D27" s="48"/>
      <c r="E27" s="48"/>
      <c r="F27" s="48"/>
      <c r="G27" s="137">
        <f>'LS02'!R14</f>
        <v>0</v>
      </c>
      <c r="H27" s="143">
        <v>15</v>
      </c>
    </row>
    <row r="28" spans="1:8" ht="15.95" customHeight="1" x14ac:dyDescent="0.2">
      <c r="B28" s="48"/>
      <c r="C28" s="136" t="s">
        <v>139</v>
      </c>
      <c r="D28" s="48"/>
      <c r="E28" s="48"/>
      <c r="F28" s="48"/>
      <c r="G28" s="137">
        <f>'LS02'!R56</f>
        <v>0</v>
      </c>
      <c r="H28" s="143">
        <v>22</v>
      </c>
    </row>
    <row r="29" spans="1:8" ht="15.95" customHeight="1" x14ac:dyDescent="0.2">
      <c r="B29" s="48"/>
      <c r="C29" s="136" t="s">
        <v>140</v>
      </c>
      <c r="D29" s="48"/>
      <c r="E29" s="48"/>
      <c r="F29" s="48"/>
      <c r="G29" s="137">
        <f>'LS02'!R110</f>
        <v>0</v>
      </c>
      <c r="H29" s="143">
        <v>2</v>
      </c>
    </row>
    <row r="30" spans="1:8" ht="15.95" customHeight="1" x14ac:dyDescent="0.2">
      <c r="B30" s="48"/>
      <c r="C30" s="136" t="s">
        <v>141</v>
      </c>
      <c r="D30" s="48"/>
      <c r="E30" s="48"/>
      <c r="F30" s="48"/>
      <c r="G30" s="137">
        <f>'LS02'!R120</f>
        <v>0</v>
      </c>
      <c r="H30" s="143">
        <v>2</v>
      </c>
    </row>
    <row r="31" spans="1:8" ht="15.95" customHeight="1" x14ac:dyDescent="0.2">
      <c r="B31" s="49"/>
      <c r="C31" s="48" t="s">
        <v>142</v>
      </c>
      <c r="D31" s="49"/>
      <c r="E31" s="49"/>
      <c r="F31" s="50"/>
      <c r="G31" s="140">
        <f>'LS02'!R130</f>
        <v>0</v>
      </c>
      <c r="H31" s="143">
        <v>2</v>
      </c>
    </row>
    <row r="32" spans="1:8" ht="15.95" customHeight="1" x14ac:dyDescent="0.2">
      <c r="B32" s="49"/>
      <c r="C32" s="48"/>
      <c r="D32" s="49"/>
      <c r="E32" s="49"/>
      <c r="F32" s="50"/>
      <c r="G32" s="140"/>
      <c r="H32" s="143"/>
    </row>
    <row r="33" spans="2:16" ht="15.95" customHeight="1" x14ac:dyDescent="0.2">
      <c r="B33" s="138" t="s">
        <v>144</v>
      </c>
      <c r="C33" s="138" t="s">
        <v>158</v>
      </c>
      <c r="D33" s="49"/>
      <c r="E33" s="49"/>
      <c r="F33" s="50"/>
      <c r="G33" s="140" t="str">
        <f>'LS03'!R16</f>
        <v>leer</v>
      </c>
      <c r="H33" s="143"/>
    </row>
    <row r="34" spans="2:16" ht="15.95" customHeight="1" x14ac:dyDescent="0.2">
      <c r="B34" s="138"/>
      <c r="C34" s="138"/>
      <c r="D34" s="49"/>
      <c r="E34" s="49"/>
      <c r="F34" s="50"/>
      <c r="G34" s="140"/>
      <c r="H34" s="143"/>
    </row>
    <row r="35" spans="2:16" ht="15" customHeight="1" x14ac:dyDescent="0.2">
      <c r="B35" s="52"/>
      <c r="C35" s="48"/>
      <c r="D35" s="48"/>
      <c r="E35" s="52"/>
      <c r="F35" s="48"/>
      <c r="G35" s="48"/>
      <c r="H35" s="51"/>
    </row>
    <row r="36" spans="2:16" ht="15" customHeight="1" x14ac:dyDescent="0.2">
      <c r="B36" s="53"/>
      <c r="C36" s="54"/>
      <c r="D36" s="55"/>
      <c r="E36" s="55"/>
      <c r="F36" s="144" t="str">
        <f>IF(G36&lt;H36,"nicht vollständig beantwortet","vollständig")</f>
        <v>nicht vollständig beantwortet</v>
      </c>
      <c r="G36" s="145">
        <f>SUM(G21:G32)</f>
        <v>0</v>
      </c>
      <c r="H36" s="145">
        <f>SUM(H21:H32)</f>
        <v>107</v>
      </c>
      <c r="P36" s="56"/>
    </row>
    <row r="37" spans="2:16" ht="41.25" customHeight="1" x14ac:dyDescent="0.2">
      <c r="B37" s="157" t="s">
        <v>159</v>
      </c>
      <c r="C37" s="157"/>
      <c r="D37" s="157"/>
      <c r="E37" s="157"/>
      <c r="F37" s="157"/>
      <c r="G37" s="157"/>
      <c r="H37" s="157"/>
    </row>
    <row r="38" spans="2:16" x14ac:dyDescent="0.2">
      <c r="B38" s="57"/>
      <c r="C38" s="57"/>
      <c r="D38" s="57"/>
      <c r="E38" s="57"/>
      <c r="F38" s="57"/>
      <c r="G38" s="57"/>
      <c r="H38" s="57"/>
    </row>
    <row r="39" spans="2:16" ht="21" hidden="1" customHeight="1" x14ac:dyDescent="0.2">
      <c r="B39" s="158"/>
      <c r="C39" s="155"/>
      <c r="D39" s="155"/>
      <c r="E39" s="155"/>
      <c r="F39" s="155"/>
      <c r="G39" s="155"/>
      <c r="H39" s="155"/>
    </row>
    <row r="40" spans="2:16" x14ac:dyDescent="0.2">
      <c r="B40" s="16" t="s">
        <v>160</v>
      </c>
      <c r="C40" s="58"/>
      <c r="D40" s="58"/>
      <c r="E40" s="58"/>
      <c r="F40" s="58"/>
      <c r="G40" s="58"/>
      <c r="H40" s="58"/>
    </row>
    <row r="41" spans="2:16" ht="21" customHeight="1" x14ac:dyDescent="0.2">
      <c r="B41" s="155" t="s">
        <v>19</v>
      </c>
      <c r="C41" s="155"/>
      <c r="D41" s="155"/>
      <c r="E41" s="155"/>
      <c r="F41" s="155"/>
      <c r="G41" s="155"/>
      <c r="H41" s="155"/>
    </row>
    <row r="42" spans="2:16" x14ac:dyDescent="0.2">
      <c r="B42" s="155" t="str">
        <f>"unter Angabe Ihres Codes ("&amp;H3&amp;"), der Erhebung ("&amp;H1&amp;") und des Stichdatums ("&amp;IF(ISTEXT(H4),H4,DAY(H4)&amp;"."&amp;MONTH(H4)&amp;"."&amp;YEAR(H4))&amp;")."</f>
        <v>unter Angabe Ihres Codes (XXXXXX), der Erhebung (BLSI) und des Stichdatums (TT.MM.JJJJ).</v>
      </c>
      <c r="C42" s="155"/>
      <c r="D42" s="155"/>
      <c r="E42" s="155"/>
      <c r="F42" s="155"/>
      <c r="G42" s="155"/>
      <c r="H42" s="155"/>
    </row>
    <row r="43" spans="2:16" ht="15" customHeight="1" x14ac:dyDescent="0.2">
      <c r="B43" s="59"/>
      <c r="C43" s="60"/>
      <c r="D43" s="60"/>
      <c r="E43" s="60"/>
      <c r="F43" s="60"/>
      <c r="G43" s="60"/>
      <c r="H43" s="60"/>
    </row>
    <row r="44" spans="2:16" ht="21" customHeight="1" x14ac:dyDescent="0.2">
      <c r="B44" s="61" t="s">
        <v>0</v>
      </c>
      <c r="C44" s="62"/>
      <c r="D44" s="62"/>
      <c r="E44" s="62"/>
      <c r="F44" s="63" t="s">
        <v>20</v>
      </c>
      <c r="G44" s="64"/>
      <c r="H44" s="65" t="str">
        <f>HYPERLINK("mailto:forms@snb.ch?subject="&amp;H47&amp;" Formularbestellung","forms@snb.ch")</f>
        <v>forms@snb.ch</v>
      </c>
    </row>
    <row r="45" spans="2:16" x14ac:dyDescent="0.2">
      <c r="B45" s="61" t="s">
        <v>182</v>
      </c>
      <c r="C45" s="62"/>
      <c r="D45" s="62"/>
      <c r="E45" s="62"/>
      <c r="F45" s="28" t="s">
        <v>21</v>
      </c>
      <c r="G45" s="64"/>
      <c r="H45" s="65" t="str">
        <f>HYPERLINK("mailto:statistik.erhebungen@snb.ch?subject="&amp;H47&amp;" Anfrage","statistik.erhebungen@snb.ch")</f>
        <v>statistik.erhebungen@snb.ch</v>
      </c>
    </row>
    <row r="46" spans="2:16" x14ac:dyDescent="0.2">
      <c r="B46" s="61" t="s">
        <v>22</v>
      </c>
      <c r="C46" s="62"/>
      <c r="D46" s="62"/>
      <c r="E46" s="62"/>
      <c r="F46" s="28"/>
      <c r="G46" s="62"/>
      <c r="H46" s="153"/>
      <c r="K46" s="26"/>
    </row>
    <row r="47" spans="2:16" x14ac:dyDescent="0.2">
      <c r="B47" s="61" t="s">
        <v>23</v>
      </c>
      <c r="C47" s="62"/>
      <c r="D47" s="62"/>
      <c r="E47" s="62"/>
      <c r="F47" s="28" t="s">
        <v>24</v>
      </c>
      <c r="G47" s="62"/>
      <c r="H47" s="28" t="str">
        <f>H3&amp;" "&amp;""&amp;H1&amp;" "&amp;IF(ISTEXT(H4),H4,DAY(H4)&amp;"."&amp;MONTH(H4)&amp;"."&amp;YEAR(H4))</f>
        <v>XXXXXX BLSI TT.MM.JJJJ</v>
      </c>
      <c r="K47" s="26"/>
    </row>
    <row r="48" spans="2:16" x14ac:dyDescent="0.2">
      <c r="B48" s="154" t="s">
        <v>179</v>
      </c>
      <c r="C48" s="62"/>
      <c r="D48" s="62"/>
      <c r="E48" s="62"/>
    </row>
    <row r="49" spans="1:8" x14ac:dyDescent="0.2">
      <c r="B49" s="61"/>
      <c r="C49" s="62"/>
      <c r="D49" s="62"/>
      <c r="E49" s="62"/>
      <c r="F49" s="62"/>
      <c r="G49" s="62"/>
      <c r="H49" s="62"/>
    </row>
    <row r="50" spans="1:8" ht="12.95" customHeight="1" x14ac:dyDescent="0.2">
      <c r="C50" s="66"/>
      <c r="D50" s="66"/>
      <c r="E50" s="66"/>
      <c r="F50" s="66"/>
      <c r="G50" s="66"/>
      <c r="H50" s="66"/>
    </row>
    <row r="51" spans="1:8" x14ac:dyDescent="0.2">
      <c r="A51" s="38"/>
      <c r="C51" s="66"/>
      <c r="D51" s="66"/>
      <c r="E51" s="66"/>
      <c r="F51" s="66"/>
      <c r="G51" s="66"/>
      <c r="H51" s="66"/>
    </row>
    <row r="52" spans="1:8" ht="45" customHeight="1" x14ac:dyDescent="0.2">
      <c r="A52" s="38"/>
      <c r="C52" s="66"/>
      <c r="D52" s="66"/>
      <c r="E52" s="66"/>
      <c r="F52" s="66"/>
      <c r="G52" s="66"/>
      <c r="H52" s="66"/>
    </row>
    <row r="53" spans="1:8" ht="6" customHeight="1" x14ac:dyDescent="0.2">
      <c r="A53" s="38"/>
      <c r="C53" s="66"/>
      <c r="D53" s="66"/>
      <c r="E53" s="66"/>
      <c r="F53" s="66"/>
      <c r="G53" s="66"/>
      <c r="H53" s="66"/>
    </row>
    <row r="54" spans="1:8" x14ac:dyDescent="0.2">
      <c r="C54" s="66"/>
      <c r="D54" s="66"/>
      <c r="E54" s="66"/>
      <c r="F54" s="66"/>
      <c r="G54" s="66"/>
      <c r="H54" s="66"/>
    </row>
    <row r="55" spans="1:8" x14ac:dyDescent="0.2">
      <c r="C55" s="66"/>
      <c r="D55" s="66"/>
      <c r="E55" s="66"/>
      <c r="F55" s="66"/>
      <c r="G55" s="66"/>
      <c r="H55" s="66"/>
    </row>
  </sheetData>
  <sheetProtection sheet="1" objects="1"/>
  <mergeCells count="12">
    <mergeCell ref="B41:H41"/>
    <mergeCell ref="B42:H42"/>
    <mergeCell ref="D15:G15"/>
    <mergeCell ref="D10:G10"/>
    <mergeCell ref="D11:G11"/>
    <mergeCell ref="D12:G12"/>
    <mergeCell ref="D13:G13"/>
    <mergeCell ref="D14:G14"/>
    <mergeCell ref="D16:G16"/>
    <mergeCell ref="D17:G17"/>
    <mergeCell ref="B37:H37"/>
    <mergeCell ref="B39:H39"/>
  </mergeCells>
  <conditionalFormatting sqref="F31:F34">
    <cfRule type="cellIs" dxfId="29" priority="10" stopIfTrue="1" operator="equal">
      <formula>"!"</formula>
    </cfRule>
  </conditionalFormatting>
  <conditionalFormatting sqref="D36:E36">
    <cfRule type="cellIs" dxfId="28" priority="9" stopIfTrue="1" operator="greaterThan">
      <formula>0</formula>
    </cfRule>
  </conditionalFormatting>
  <conditionalFormatting sqref="B19:C19 H22:H25 B21:C24 D19:H24 H27:H32">
    <cfRule type="expression" dxfId="27" priority="8" stopIfTrue="1">
      <formula>$D36&gt;0</formula>
    </cfRule>
  </conditionalFormatting>
  <conditionalFormatting sqref="C20">
    <cfRule type="expression" dxfId="26" priority="7" stopIfTrue="1">
      <formula>$D37&gt;0</formula>
    </cfRule>
  </conditionalFormatting>
  <conditionalFormatting sqref="C27:C30">
    <cfRule type="expression" dxfId="25" priority="6" stopIfTrue="1">
      <formula>$D44&gt;0</formula>
    </cfRule>
  </conditionalFormatting>
  <conditionalFormatting sqref="B20">
    <cfRule type="expression" dxfId="24" priority="14" stopIfTrue="1">
      <formula>$D38&gt;0</formula>
    </cfRule>
  </conditionalFormatting>
  <conditionalFormatting sqref="F36">
    <cfRule type="cellIs" dxfId="23" priority="4" operator="notEqual">
      <formula>"vollständig"</formula>
    </cfRule>
  </conditionalFormatting>
  <conditionalFormatting sqref="H33:H34">
    <cfRule type="expression" dxfId="22" priority="18" stopIfTrue="1">
      <formula>#REF!&gt;0</formula>
    </cfRule>
  </conditionalFormatting>
  <dataValidations count="2">
    <dataValidation type="list" allowBlank="1" showInputMessage="1" showErrorMessage="1" sqref="H5">
      <formula1>"Korrektur,Test"</formula1>
    </dataValidation>
    <dataValidation type="whole" allowBlank="1" showInputMessage="1" showErrorMessage="1" error="Bitte 6-stelligen Code im Format_x000a_123456 eingeben" sqref="H3">
      <formula1>100000</formula1>
      <formula2>999999</formula2>
    </dataValidation>
  </dataValidations>
  <pageMargins left="0.62992125984251968" right="0.47244094488188981" top="0.39370078740157483" bottom="0.78740157480314965" header="0.31496062992125984" footer="0.31496062992125984"/>
  <pageSetup paperSize="9" scale="95" orientation="portrait" r:id="rId1"/>
  <headerFooter>
    <oddFooter>&amp;L&amp;8&amp;D -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D1:K5"/>
  <sheetViews>
    <sheetView showGridLines="0" showRowColHeaders="0" zoomScaleNormal="100" workbookViewId="0">
      <selection activeCell="D4" sqref="D4:I4"/>
    </sheetView>
  </sheetViews>
  <sheetFormatPr baseColWidth="10" defaultColWidth="11.42578125" defaultRowHeight="12.75" x14ac:dyDescent="0.2"/>
  <cols>
    <col min="1" max="1" width="7.7109375" customWidth="1"/>
    <col min="11" max="11" width="14.28515625" customWidth="1"/>
    <col min="12" max="12" width="14.140625" customWidth="1"/>
    <col min="13" max="13" width="14.42578125" customWidth="1"/>
  </cols>
  <sheetData>
    <row r="1" spans="4:11" ht="15.75" x14ac:dyDescent="0.2">
      <c r="J1" s="3" t="s">
        <v>6</v>
      </c>
      <c r="K1" s="1" t="s">
        <v>163</v>
      </c>
    </row>
    <row r="2" spans="4:11" ht="15.75" x14ac:dyDescent="0.2">
      <c r="J2" s="3" t="s">
        <v>180</v>
      </c>
      <c r="K2" s="1" t="str">
        <f>Lieferschein!H3</f>
        <v>XXXXXX</v>
      </c>
    </row>
    <row r="3" spans="4:11" ht="15.75" x14ac:dyDescent="0.2">
      <c r="J3" s="3" t="s">
        <v>2</v>
      </c>
      <c r="K3" s="2" t="str">
        <f>Lieferschein!H4</f>
        <v>TT.MM.JJJJ</v>
      </c>
    </row>
    <row r="4" spans="4:11" ht="35.25" customHeight="1" x14ac:dyDescent="0.25">
      <c r="D4" s="160" t="s">
        <v>175</v>
      </c>
      <c r="E4" s="160"/>
      <c r="F4" s="160"/>
      <c r="G4" s="160"/>
      <c r="H4" s="160"/>
      <c r="I4" s="160"/>
    </row>
    <row r="5" spans="4:11" ht="18" x14ac:dyDescent="0.25">
      <c r="D5" s="159" t="s">
        <v>161</v>
      </c>
      <c r="E5" s="159"/>
      <c r="F5" s="159"/>
      <c r="G5" s="159"/>
      <c r="H5" s="159"/>
      <c r="I5" s="159"/>
    </row>
  </sheetData>
  <sheetProtection sheet="1" objects="1" scenarios="1"/>
  <mergeCells count="2">
    <mergeCell ref="D5:I5"/>
    <mergeCell ref="D4:I4"/>
  </mergeCells>
  <pageMargins left="0.70866141732283472" right="0.70866141732283472" top="0.78740157480314965" bottom="0.78740157480314965"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T166"/>
  <sheetViews>
    <sheetView showGridLines="0" showRowColHeaders="0" zoomScale="80" zoomScaleNormal="80" workbookViewId="0">
      <selection activeCell="M16" sqref="M16"/>
    </sheetView>
  </sheetViews>
  <sheetFormatPr baseColWidth="10" defaultColWidth="11.42578125" defaultRowHeight="12.75" x14ac:dyDescent="0.2"/>
  <cols>
    <col min="1" max="1" width="1.140625" customWidth="1"/>
    <col min="2" max="2" width="4.140625" style="7" customWidth="1"/>
    <col min="3" max="3" width="3.85546875" customWidth="1"/>
    <col min="4" max="4" width="3.85546875" style="7" customWidth="1"/>
    <col min="5" max="5" width="37.28515625" customWidth="1"/>
    <col min="6" max="6" width="4.5703125" customWidth="1"/>
    <col min="7" max="12" width="16.7109375" customWidth="1"/>
    <col min="13" max="13" width="20.85546875" customWidth="1"/>
    <col min="14" max="14" width="4.7109375" customWidth="1"/>
    <col min="15" max="15" width="8.28515625" customWidth="1"/>
    <col min="16" max="16" width="4.28515625" customWidth="1"/>
    <col min="17" max="17" width="4.28515625" style="7" customWidth="1"/>
  </cols>
  <sheetData>
    <row r="1" spans="1:20" ht="20.25" customHeight="1" x14ac:dyDescent="0.2">
      <c r="L1" s="3" t="s">
        <v>1</v>
      </c>
      <c r="M1" s="1" t="s">
        <v>25</v>
      </c>
    </row>
    <row r="2" spans="1:20" ht="20.25" customHeight="1" x14ac:dyDescent="0.25">
      <c r="G2" s="37" t="s">
        <v>175</v>
      </c>
      <c r="L2" s="3" t="s">
        <v>180</v>
      </c>
      <c r="M2" s="1" t="str">
        <f>Lieferschein!H3</f>
        <v>XXXXXX</v>
      </c>
    </row>
    <row r="3" spans="1:20" ht="20.25" customHeight="1" x14ac:dyDescent="0.25">
      <c r="G3" s="4" t="s">
        <v>156</v>
      </c>
      <c r="L3" s="3" t="s">
        <v>2</v>
      </c>
      <c r="M3" s="2" t="str">
        <f>Lieferschein!H4</f>
        <v>TT.MM.JJJJ</v>
      </c>
    </row>
    <row r="4" spans="1:20" s="7" customFormat="1" ht="20.25" customHeight="1" x14ac:dyDescent="0.25">
      <c r="G4" s="27"/>
      <c r="M4" s="25"/>
    </row>
    <row r="5" spans="1:20" x14ac:dyDescent="0.2">
      <c r="G5" s="26"/>
    </row>
    <row r="6" spans="1:20" s="7" customFormat="1" hidden="1" x14ac:dyDescent="0.2">
      <c r="G6" s="26"/>
    </row>
    <row r="7" spans="1:20" s="7" customFormat="1" hidden="1" x14ac:dyDescent="0.2">
      <c r="G7" s="26"/>
    </row>
    <row r="8" spans="1:20" s="7" customFormat="1" hidden="1" x14ac:dyDescent="0.2">
      <c r="G8" s="26"/>
    </row>
    <row r="9" spans="1:20" s="7" customFormat="1" x14ac:dyDescent="0.2">
      <c r="G9" s="26"/>
    </row>
    <row r="10" spans="1:20" s="7" customFormat="1" ht="15.75" x14ac:dyDescent="0.25">
      <c r="B10" s="27" t="s">
        <v>26</v>
      </c>
      <c r="C10" s="27" t="s">
        <v>64</v>
      </c>
      <c r="D10" s="67"/>
      <c r="E10" s="67"/>
      <c r="G10" s="26"/>
    </row>
    <row r="11" spans="1:20" s="7" customFormat="1" x14ac:dyDescent="0.2">
      <c r="G11" s="26"/>
    </row>
    <row r="12" spans="1:20" s="7" customFormat="1" ht="39.75" customHeight="1" x14ac:dyDescent="0.2">
      <c r="B12" s="111" t="s">
        <v>27</v>
      </c>
      <c r="C12" s="162" t="s">
        <v>58</v>
      </c>
      <c r="D12" s="162"/>
      <c r="E12" s="162"/>
      <c r="F12" s="162"/>
      <c r="G12" s="162"/>
      <c r="H12" s="162"/>
      <c r="I12" s="162"/>
      <c r="J12" s="162"/>
      <c r="K12" s="162"/>
      <c r="L12" s="162"/>
      <c r="R12" s="120" t="s">
        <v>26</v>
      </c>
      <c r="S12" s="119" t="s">
        <v>135</v>
      </c>
      <c r="T12" s="119"/>
    </row>
    <row r="13" spans="1:20" s="7" customFormat="1" ht="6" customHeight="1" x14ac:dyDescent="0.2">
      <c r="A13" s="22"/>
      <c r="B13" s="22"/>
      <c r="C13" s="22"/>
      <c r="D13" s="22"/>
      <c r="E13" s="22"/>
      <c r="F13" s="22"/>
      <c r="G13" s="22"/>
      <c r="H13" s="22"/>
      <c r="I13" s="22"/>
      <c r="J13" s="22"/>
      <c r="K13" s="22"/>
      <c r="L13" s="22"/>
      <c r="M13" s="22"/>
      <c r="N13" s="22"/>
    </row>
    <row r="14" spans="1:20" s="7" customFormat="1" ht="63" customHeight="1" x14ac:dyDescent="0.2">
      <c r="B14" s="21"/>
      <c r="C14" s="20"/>
      <c r="D14" s="20"/>
      <c r="E14" s="12"/>
      <c r="F14" s="9"/>
      <c r="G14" s="15" t="s">
        <v>51</v>
      </c>
      <c r="H14" s="15" t="s">
        <v>52</v>
      </c>
      <c r="I14" s="15" t="s">
        <v>53</v>
      </c>
      <c r="J14" s="15" t="s">
        <v>54</v>
      </c>
      <c r="K14" s="15" t="s">
        <v>55</v>
      </c>
      <c r="L14" s="15"/>
      <c r="M14" s="5" t="s">
        <v>40</v>
      </c>
      <c r="N14" s="9"/>
      <c r="R14" s="130">
        <f>P16+P27+P39</f>
        <v>0</v>
      </c>
      <c r="S14" s="131" t="s">
        <v>176</v>
      </c>
    </row>
    <row r="15" spans="1:20" s="7" customFormat="1" ht="21" customHeight="1" x14ac:dyDescent="0.2">
      <c r="A15" s="22"/>
      <c r="B15" s="22"/>
      <c r="C15" s="126" t="s">
        <v>62</v>
      </c>
      <c r="D15" s="22"/>
      <c r="E15" s="13"/>
      <c r="F15" s="11"/>
      <c r="G15" s="105" t="s">
        <v>31</v>
      </c>
      <c r="H15" s="105" t="s">
        <v>32</v>
      </c>
      <c r="I15" s="105" t="s">
        <v>33</v>
      </c>
      <c r="J15" s="105" t="s">
        <v>34</v>
      </c>
      <c r="K15" s="105" t="s">
        <v>35</v>
      </c>
      <c r="L15" s="104"/>
      <c r="M15" s="6" t="s">
        <v>3</v>
      </c>
      <c r="N15" s="11"/>
    </row>
    <row r="16" spans="1:20" s="7" customFormat="1" ht="32.1" customHeight="1" x14ac:dyDescent="0.2">
      <c r="B16" s="24"/>
      <c r="C16" s="76" t="s">
        <v>28</v>
      </c>
      <c r="D16" s="69"/>
      <c r="E16" s="70"/>
      <c r="F16" s="14">
        <v>1</v>
      </c>
      <c r="G16" s="87">
        <v>0</v>
      </c>
      <c r="H16" s="91"/>
      <c r="I16" s="92"/>
      <c r="J16" s="92"/>
      <c r="K16" s="93"/>
      <c r="L16" s="89"/>
      <c r="M16" s="75"/>
      <c r="N16" s="14">
        <v>1</v>
      </c>
      <c r="P16" s="163">
        <f>COUNTA(M16:M20)</f>
        <v>0</v>
      </c>
      <c r="Q16" s="110"/>
    </row>
    <row r="17" spans="1:18" s="7" customFormat="1" ht="27" customHeight="1" x14ac:dyDescent="0.2">
      <c r="B17" s="24"/>
      <c r="C17" s="103" t="s">
        <v>50</v>
      </c>
      <c r="D17" s="72"/>
      <c r="E17" s="94"/>
      <c r="F17" s="14">
        <v>2</v>
      </c>
      <c r="G17" s="97"/>
      <c r="H17" s="98"/>
      <c r="I17" s="98"/>
      <c r="J17" s="98"/>
      <c r="K17" s="98"/>
      <c r="L17" s="123"/>
      <c r="M17" s="75"/>
      <c r="N17" s="14">
        <v>2</v>
      </c>
      <c r="P17" s="163"/>
      <c r="Q17" s="110"/>
    </row>
    <row r="18" spans="1:18" s="7" customFormat="1" ht="27" customHeight="1" x14ac:dyDescent="0.2">
      <c r="B18" s="24"/>
      <c r="C18" s="103" t="s">
        <v>148</v>
      </c>
      <c r="D18" s="72"/>
      <c r="E18" s="73"/>
      <c r="F18" s="14">
        <v>3</v>
      </c>
      <c r="G18" s="88"/>
      <c r="H18" s="79"/>
      <c r="I18" s="79"/>
      <c r="J18" s="79"/>
      <c r="K18" s="82"/>
      <c r="L18" s="124"/>
      <c r="M18" s="75"/>
      <c r="N18" s="14">
        <v>3</v>
      </c>
      <c r="P18" s="163"/>
      <c r="Q18" s="110"/>
    </row>
    <row r="19" spans="1:18" s="7" customFormat="1" ht="27" customHeight="1" x14ac:dyDescent="0.2">
      <c r="B19" s="24"/>
      <c r="C19" s="102" t="s">
        <v>29</v>
      </c>
      <c r="D19" s="71"/>
      <c r="E19" s="95"/>
      <c r="F19" s="14">
        <v>4</v>
      </c>
      <c r="G19" s="97"/>
      <c r="H19" s="98"/>
      <c r="I19" s="98"/>
      <c r="J19" s="98"/>
      <c r="K19" s="98"/>
      <c r="L19" s="123"/>
      <c r="M19" s="75"/>
      <c r="N19" s="14">
        <v>4</v>
      </c>
      <c r="P19" s="163"/>
      <c r="Q19" s="110"/>
    </row>
    <row r="20" spans="1:18" s="7" customFormat="1" ht="27" customHeight="1" x14ac:dyDescent="0.2">
      <c r="B20" s="23"/>
      <c r="C20" s="71" t="s">
        <v>30</v>
      </c>
      <c r="D20" s="71"/>
      <c r="E20" s="74"/>
      <c r="F20" s="14">
        <v>5</v>
      </c>
      <c r="G20" s="100"/>
      <c r="H20" s="79"/>
      <c r="I20" s="80"/>
      <c r="J20" s="80"/>
      <c r="K20" s="82"/>
      <c r="L20" s="90"/>
      <c r="M20" s="75"/>
      <c r="N20" s="14">
        <v>5</v>
      </c>
      <c r="P20" s="163"/>
      <c r="Q20" s="110"/>
    </row>
    <row r="21" spans="1:18" s="7" customFormat="1" ht="6" customHeight="1" x14ac:dyDescent="0.2">
      <c r="A21" s="22"/>
      <c r="B21" s="22"/>
      <c r="C21" s="22"/>
      <c r="D21" s="22"/>
      <c r="E21" s="22"/>
      <c r="F21" s="22"/>
      <c r="G21" s="22"/>
      <c r="H21" s="22"/>
      <c r="I21" s="22"/>
      <c r="J21" s="22"/>
      <c r="K21" s="22"/>
      <c r="L21" s="22"/>
      <c r="M21" s="22"/>
      <c r="N21" s="22"/>
    </row>
    <row r="22" spans="1:18" s="7" customFormat="1" ht="27" customHeight="1" x14ac:dyDescent="0.2"/>
    <row r="23" spans="1:18" s="7" customFormat="1" ht="52.5" customHeight="1" x14ac:dyDescent="0.2">
      <c r="B23" s="111" t="s">
        <v>36</v>
      </c>
      <c r="C23" s="162" t="s">
        <v>174</v>
      </c>
      <c r="D23" s="162"/>
      <c r="E23" s="162"/>
      <c r="F23" s="162"/>
      <c r="G23" s="162"/>
      <c r="H23" s="162"/>
      <c r="I23" s="162"/>
      <c r="J23" s="162"/>
      <c r="K23" s="162"/>
      <c r="L23" s="162"/>
    </row>
    <row r="24" spans="1:18" s="7" customFormat="1" ht="6" customHeight="1" x14ac:dyDescent="0.2"/>
    <row r="25" spans="1:18" s="7" customFormat="1" ht="63" customHeight="1" x14ac:dyDescent="0.2">
      <c r="B25" s="20"/>
      <c r="C25" s="20"/>
      <c r="D25" s="20"/>
      <c r="E25" s="107"/>
      <c r="F25" s="9"/>
      <c r="G25" s="15" t="s">
        <v>60</v>
      </c>
      <c r="H25" s="15" t="s">
        <v>56</v>
      </c>
      <c r="I25" s="15" t="s">
        <v>65</v>
      </c>
      <c r="J25" s="15" t="s">
        <v>57</v>
      </c>
      <c r="K25" s="20"/>
      <c r="L25" s="12"/>
      <c r="M25" s="5" t="s">
        <v>40</v>
      </c>
      <c r="N25" s="9"/>
    </row>
    <row r="26" spans="1:18" s="7" customFormat="1" ht="21" customHeight="1" x14ac:dyDescent="0.2">
      <c r="A26" s="22"/>
      <c r="B26" s="22"/>
      <c r="C26" s="22"/>
      <c r="D26" s="22"/>
      <c r="E26" s="13"/>
      <c r="F26" s="11"/>
      <c r="G26" s="115" t="s">
        <v>31</v>
      </c>
      <c r="H26" s="109" t="s">
        <v>32</v>
      </c>
      <c r="I26" s="109" t="s">
        <v>33</v>
      </c>
      <c r="J26" s="117" t="s">
        <v>34</v>
      </c>
      <c r="K26" s="116"/>
      <c r="L26" s="22"/>
      <c r="M26" s="6" t="s">
        <v>127</v>
      </c>
      <c r="N26" s="11"/>
    </row>
    <row r="27" spans="1:18" s="7" customFormat="1" ht="32.1" customHeight="1" x14ac:dyDescent="0.2">
      <c r="B27" s="24"/>
      <c r="C27" s="108" t="s">
        <v>28</v>
      </c>
      <c r="D27" s="108"/>
      <c r="E27" s="108"/>
      <c r="F27" s="8">
        <v>1</v>
      </c>
      <c r="L27" s="121" t="str">
        <f>IF(AND(M16&gt;0,M16&lt;&gt;3,M27=4),"Antwort 'N.A.' nicht anwendbar","")</f>
        <v/>
      </c>
      <c r="M27" s="118"/>
      <c r="N27" s="8">
        <v>1</v>
      </c>
      <c r="P27" s="163">
        <f>COUNTA(M27:M31)</f>
        <v>0</v>
      </c>
      <c r="Q27" s="110"/>
      <c r="R27" s="119"/>
    </row>
    <row r="28" spans="1:18" s="7" customFormat="1" ht="27" customHeight="1" x14ac:dyDescent="0.2">
      <c r="B28" s="24"/>
      <c r="C28" s="108" t="s">
        <v>50</v>
      </c>
      <c r="D28" s="108"/>
      <c r="E28" s="108"/>
      <c r="F28" s="8">
        <v>2</v>
      </c>
      <c r="G28" s="112"/>
      <c r="H28" s="113"/>
      <c r="I28" s="113"/>
      <c r="J28" s="113"/>
      <c r="L28" s="121" t="str">
        <f t="shared" ref="L28:L31" si="0">IF(AND(M17&gt;0,M17&lt;&gt;3,M28=4),"Antwort 'N.A.' nicht anwendbar","")</f>
        <v/>
      </c>
      <c r="M28" s="118"/>
      <c r="N28" s="8">
        <v>2</v>
      </c>
      <c r="P28" s="163"/>
      <c r="Q28" s="110"/>
      <c r="R28" s="119"/>
    </row>
    <row r="29" spans="1:18" s="7" customFormat="1" ht="27" customHeight="1" x14ac:dyDescent="0.2">
      <c r="B29" s="24"/>
      <c r="C29" s="108" t="s">
        <v>148</v>
      </c>
      <c r="D29" s="108"/>
      <c r="E29" s="108"/>
      <c r="F29" s="8">
        <v>3</v>
      </c>
      <c r="G29" s="114"/>
      <c r="H29" s="21"/>
      <c r="I29" s="21"/>
      <c r="J29" s="21"/>
      <c r="L29" s="121" t="str">
        <f t="shared" si="0"/>
        <v/>
      </c>
      <c r="M29" s="118"/>
      <c r="N29" s="8">
        <v>3</v>
      </c>
      <c r="P29" s="163"/>
      <c r="Q29" s="110"/>
      <c r="R29" s="119"/>
    </row>
    <row r="30" spans="1:18" s="7" customFormat="1" ht="27" customHeight="1" x14ac:dyDescent="0.2">
      <c r="B30" s="24"/>
      <c r="C30" s="108" t="s">
        <v>29</v>
      </c>
      <c r="D30" s="108"/>
      <c r="E30" s="108"/>
      <c r="F30" s="8">
        <v>4</v>
      </c>
      <c r="G30" s="112"/>
      <c r="H30" s="113"/>
      <c r="I30" s="113"/>
      <c r="J30" s="113"/>
      <c r="L30" s="121" t="str">
        <f t="shared" si="0"/>
        <v/>
      </c>
      <c r="M30" s="118"/>
      <c r="N30" s="8">
        <v>4</v>
      </c>
      <c r="P30" s="163"/>
      <c r="Q30" s="110"/>
      <c r="R30" s="119"/>
    </row>
    <row r="31" spans="1:18" s="7" customFormat="1" ht="27" customHeight="1" x14ac:dyDescent="0.2">
      <c r="B31" s="24"/>
      <c r="C31" s="108" t="s">
        <v>30</v>
      </c>
      <c r="D31" s="108"/>
      <c r="E31" s="108"/>
      <c r="F31" s="8">
        <v>5</v>
      </c>
      <c r="L31" s="121" t="str">
        <f t="shared" si="0"/>
        <v/>
      </c>
      <c r="M31" s="118"/>
      <c r="N31" s="8">
        <v>5</v>
      </c>
      <c r="P31" s="163"/>
      <c r="Q31" s="110"/>
    </row>
    <row r="32" spans="1:18" s="7" customFormat="1" ht="6" customHeight="1" x14ac:dyDescent="0.2">
      <c r="B32" s="22"/>
      <c r="C32" s="22"/>
      <c r="D32" s="22"/>
      <c r="E32" s="22"/>
      <c r="F32" s="22"/>
      <c r="G32" s="22"/>
      <c r="H32" s="22"/>
      <c r="I32" s="22"/>
      <c r="J32" s="22"/>
      <c r="K32" s="22"/>
      <c r="L32" s="22"/>
      <c r="M32" s="22"/>
      <c r="N32" s="22"/>
    </row>
    <row r="33" spans="1:17" s="7" customFormat="1" ht="27" customHeight="1" x14ac:dyDescent="0.2"/>
    <row r="34" spans="1:17" s="7" customFormat="1" ht="48.75" customHeight="1" x14ac:dyDescent="0.2">
      <c r="B34" s="111" t="s">
        <v>59</v>
      </c>
      <c r="C34" s="161" t="s">
        <v>167</v>
      </c>
      <c r="D34" s="161"/>
      <c r="E34" s="161"/>
      <c r="F34" s="161"/>
      <c r="G34" s="161"/>
      <c r="H34" s="161"/>
      <c r="I34" s="161"/>
      <c r="J34" s="161"/>
      <c r="K34" s="161"/>
      <c r="L34" s="161"/>
    </row>
    <row r="35" spans="1:17" s="7" customFormat="1" ht="6" customHeight="1" x14ac:dyDescent="0.2">
      <c r="A35" s="22"/>
      <c r="B35" s="22"/>
    </row>
    <row r="36" spans="1:17" s="7" customFormat="1" ht="73.5" customHeight="1" x14ac:dyDescent="0.2">
      <c r="B36" s="21"/>
      <c r="C36" s="20"/>
      <c r="D36" s="20"/>
      <c r="E36" s="12"/>
      <c r="F36" s="9"/>
      <c r="G36" s="15" t="s">
        <v>48</v>
      </c>
      <c r="H36" s="15" t="s">
        <v>149</v>
      </c>
      <c r="I36" s="15" t="s">
        <v>49</v>
      </c>
      <c r="J36" s="15" t="s">
        <v>150</v>
      </c>
      <c r="K36" s="15" t="s">
        <v>37</v>
      </c>
      <c r="L36" s="15" t="s">
        <v>57</v>
      </c>
      <c r="M36" s="5" t="s">
        <v>40</v>
      </c>
      <c r="N36" s="9"/>
    </row>
    <row r="37" spans="1:17" s="7" customFormat="1" ht="21" customHeight="1" x14ac:dyDescent="0.2">
      <c r="A37" s="22"/>
      <c r="B37" s="22"/>
      <c r="C37" s="22"/>
      <c r="D37" s="22"/>
      <c r="E37" s="13"/>
      <c r="F37" s="11"/>
      <c r="G37" s="109" t="s">
        <v>31</v>
      </c>
      <c r="H37" s="109" t="s">
        <v>32</v>
      </c>
      <c r="I37" s="109" t="s">
        <v>33</v>
      </c>
      <c r="J37" s="109" t="s">
        <v>34</v>
      </c>
      <c r="K37" s="109" t="s">
        <v>35</v>
      </c>
      <c r="L37" s="109" t="s">
        <v>39</v>
      </c>
      <c r="M37" s="6" t="s">
        <v>61</v>
      </c>
      <c r="N37" s="11"/>
    </row>
    <row r="38" spans="1:17" s="7" customFormat="1" ht="27" customHeight="1" x14ac:dyDescent="0.2">
      <c r="B38" s="101" t="s">
        <v>41</v>
      </c>
      <c r="C38" s="76"/>
      <c r="D38" s="76"/>
      <c r="E38" s="77"/>
      <c r="F38" s="8"/>
      <c r="G38" s="78"/>
      <c r="H38" s="79"/>
      <c r="I38" s="80"/>
      <c r="J38" s="80"/>
      <c r="K38" s="82"/>
      <c r="L38" s="82"/>
      <c r="M38" s="85"/>
      <c r="N38" s="8"/>
    </row>
    <row r="39" spans="1:17" s="7" customFormat="1" ht="33.75" customHeight="1" x14ac:dyDescent="0.2">
      <c r="B39" s="23"/>
      <c r="D39" s="76"/>
      <c r="E39" s="70" t="s">
        <v>42</v>
      </c>
      <c r="F39" s="8">
        <v>11</v>
      </c>
      <c r="G39" s="78"/>
      <c r="H39" s="79"/>
      <c r="I39" s="80"/>
      <c r="J39" s="80"/>
      <c r="K39" s="81"/>
      <c r="L39" s="82"/>
      <c r="M39" s="75"/>
      <c r="N39" s="8">
        <v>11</v>
      </c>
      <c r="P39" s="163">
        <f>IF(AND(M55="",E55=""),COUNTA(M39:M55),COUNTA(M39:M55,E55)-2)</f>
        <v>0</v>
      </c>
      <c r="Q39" s="110"/>
    </row>
    <row r="40" spans="1:17" s="7" customFormat="1" ht="35.1" customHeight="1" x14ac:dyDescent="0.2">
      <c r="B40" s="23"/>
      <c r="D40" s="76"/>
      <c r="E40" s="74" t="s">
        <v>93</v>
      </c>
      <c r="F40" s="8">
        <v>12</v>
      </c>
      <c r="G40" s="97"/>
      <c r="H40" s="98"/>
      <c r="I40" s="98"/>
      <c r="J40" s="98"/>
      <c r="K40" s="98"/>
      <c r="L40" s="96"/>
      <c r="M40" s="75"/>
      <c r="N40" s="8">
        <v>12</v>
      </c>
      <c r="P40" s="163"/>
      <c r="Q40" s="110"/>
    </row>
    <row r="41" spans="1:17" s="7" customFormat="1" ht="35.1" customHeight="1" x14ac:dyDescent="0.2">
      <c r="B41" s="23"/>
      <c r="D41" s="76"/>
      <c r="E41" s="74" t="s">
        <v>66</v>
      </c>
      <c r="F41" s="8">
        <v>13</v>
      </c>
      <c r="G41" s="78"/>
      <c r="H41" s="79"/>
      <c r="I41" s="80"/>
      <c r="J41" s="80"/>
      <c r="K41" s="81"/>
      <c r="L41" s="82"/>
      <c r="M41" s="75"/>
      <c r="N41" s="8">
        <v>13</v>
      </c>
      <c r="P41" s="163"/>
      <c r="Q41" s="110"/>
    </row>
    <row r="42" spans="1:17" s="7" customFormat="1" ht="35.1" customHeight="1" x14ac:dyDescent="0.2">
      <c r="B42" s="23"/>
      <c r="D42" s="76"/>
      <c r="E42" s="83" t="s">
        <v>43</v>
      </c>
      <c r="F42" s="8">
        <v>14</v>
      </c>
      <c r="G42" s="97"/>
      <c r="H42" s="98"/>
      <c r="I42" s="98"/>
      <c r="J42" s="98"/>
      <c r="K42" s="98"/>
      <c r="L42" s="96"/>
      <c r="M42" s="75"/>
      <c r="N42" s="8">
        <v>14</v>
      </c>
      <c r="P42" s="163"/>
      <c r="Q42" s="110"/>
    </row>
    <row r="43" spans="1:17" s="7" customFormat="1" ht="35.1" customHeight="1" x14ac:dyDescent="0.2">
      <c r="B43" s="101" t="s">
        <v>44</v>
      </c>
      <c r="D43" s="76"/>
      <c r="E43" s="77"/>
      <c r="F43" s="8"/>
      <c r="G43" s="78"/>
      <c r="H43" s="79"/>
      <c r="I43" s="80"/>
      <c r="J43" s="80"/>
      <c r="K43" s="81"/>
      <c r="L43" s="82"/>
      <c r="M43" s="85"/>
      <c r="N43" s="8"/>
      <c r="P43" s="163"/>
      <c r="Q43" s="110"/>
    </row>
    <row r="44" spans="1:17" s="7" customFormat="1" ht="35.1" customHeight="1" x14ac:dyDescent="0.2">
      <c r="B44" s="23"/>
      <c r="D44" s="76"/>
      <c r="E44" s="84" t="s">
        <v>67</v>
      </c>
      <c r="F44" s="8">
        <v>15</v>
      </c>
      <c r="G44" s="78"/>
      <c r="H44" s="79"/>
      <c r="I44" s="80"/>
      <c r="J44" s="80"/>
      <c r="K44" s="81"/>
      <c r="L44" s="82"/>
      <c r="M44" s="75"/>
      <c r="N44" s="8">
        <v>15</v>
      </c>
      <c r="P44" s="163"/>
      <c r="Q44" s="110"/>
    </row>
    <row r="45" spans="1:17" s="7" customFormat="1" ht="35.1" customHeight="1" x14ac:dyDescent="0.2">
      <c r="B45" s="23"/>
      <c r="D45" s="76"/>
      <c r="E45" s="83" t="s">
        <v>94</v>
      </c>
      <c r="F45" s="8">
        <v>16</v>
      </c>
      <c r="G45" s="97"/>
      <c r="H45" s="98"/>
      <c r="I45" s="98"/>
      <c r="J45" s="98"/>
      <c r="K45" s="98"/>
      <c r="L45" s="96"/>
      <c r="M45" s="75"/>
      <c r="N45" s="8">
        <v>16</v>
      </c>
      <c r="P45" s="163"/>
      <c r="Q45" s="110"/>
    </row>
    <row r="46" spans="1:17" s="7" customFormat="1" ht="35.1" customHeight="1" x14ac:dyDescent="0.2">
      <c r="B46" s="23"/>
      <c r="D46" s="76"/>
      <c r="E46" s="83" t="s">
        <v>68</v>
      </c>
      <c r="F46" s="8">
        <v>17</v>
      </c>
      <c r="G46" s="78"/>
      <c r="H46" s="79"/>
      <c r="I46" s="80"/>
      <c r="J46" s="80"/>
      <c r="K46" s="81"/>
      <c r="L46" s="82"/>
      <c r="M46" s="75"/>
      <c r="N46" s="8">
        <v>17</v>
      </c>
      <c r="P46" s="163"/>
      <c r="Q46" s="110"/>
    </row>
    <row r="47" spans="1:17" s="7" customFormat="1" ht="35.1" customHeight="1" x14ac:dyDescent="0.2">
      <c r="B47" s="101" t="s">
        <v>45</v>
      </c>
      <c r="D47" s="76"/>
      <c r="E47" s="77"/>
      <c r="F47" s="8"/>
      <c r="G47" s="78"/>
      <c r="H47" s="79"/>
      <c r="I47" s="80"/>
      <c r="J47" s="80"/>
      <c r="K47" s="81"/>
      <c r="L47" s="82"/>
      <c r="M47" s="85"/>
      <c r="N47" s="8"/>
      <c r="P47" s="163"/>
      <c r="Q47" s="110"/>
    </row>
    <row r="48" spans="1:17" s="7" customFormat="1" ht="35.1" customHeight="1" x14ac:dyDescent="0.2">
      <c r="B48" s="23"/>
      <c r="D48" s="76"/>
      <c r="E48" s="84" t="s">
        <v>46</v>
      </c>
      <c r="F48" s="8">
        <v>18</v>
      </c>
      <c r="G48" s="78"/>
      <c r="H48" s="79"/>
      <c r="I48" s="80"/>
      <c r="J48" s="80"/>
      <c r="K48" s="81"/>
      <c r="L48" s="82"/>
      <c r="M48" s="75"/>
      <c r="N48" s="8">
        <v>18</v>
      </c>
      <c r="P48" s="163"/>
      <c r="Q48" s="110"/>
    </row>
    <row r="49" spans="1:19" s="7" customFormat="1" ht="35.1" customHeight="1" x14ac:dyDescent="0.2">
      <c r="B49" s="23"/>
      <c r="D49" s="76"/>
      <c r="E49" s="83" t="s">
        <v>69</v>
      </c>
      <c r="F49" s="8">
        <v>19</v>
      </c>
      <c r="G49" s="97"/>
      <c r="H49" s="98"/>
      <c r="I49" s="98"/>
      <c r="J49" s="98"/>
      <c r="K49" s="98"/>
      <c r="L49" s="96"/>
      <c r="M49" s="75"/>
      <c r="N49" s="8">
        <v>19</v>
      </c>
      <c r="P49" s="163"/>
      <c r="Q49" s="110"/>
    </row>
    <row r="50" spans="1:19" s="7" customFormat="1" ht="35.1" customHeight="1" x14ac:dyDescent="0.2">
      <c r="B50" s="23"/>
      <c r="D50" s="76"/>
      <c r="E50" s="83" t="s">
        <v>47</v>
      </c>
      <c r="F50" s="8">
        <v>20</v>
      </c>
      <c r="G50" s="78"/>
      <c r="H50" s="79"/>
      <c r="I50" s="80"/>
      <c r="J50" s="80"/>
      <c r="K50" s="81"/>
      <c r="L50" s="82"/>
      <c r="M50" s="75"/>
      <c r="N50" s="8">
        <v>20</v>
      </c>
      <c r="P50" s="163"/>
      <c r="Q50" s="110"/>
    </row>
    <row r="51" spans="1:19" s="7" customFormat="1" ht="35.1" customHeight="1" x14ac:dyDescent="0.2">
      <c r="B51" s="101" t="s">
        <v>70</v>
      </c>
      <c r="D51" s="76"/>
      <c r="E51" s="77"/>
      <c r="F51" s="8"/>
      <c r="G51" s="78"/>
      <c r="H51" s="79"/>
      <c r="I51" s="80"/>
      <c r="J51" s="80"/>
      <c r="K51" s="82"/>
      <c r="L51" s="82"/>
      <c r="M51" s="85"/>
      <c r="N51" s="8"/>
      <c r="P51" s="163"/>
      <c r="Q51" s="110"/>
    </row>
    <row r="52" spans="1:19" s="7" customFormat="1" ht="35.1" customHeight="1" x14ac:dyDescent="0.2">
      <c r="B52" s="23"/>
      <c r="D52" s="76"/>
      <c r="E52" s="84" t="s">
        <v>71</v>
      </c>
      <c r="F52" s="8">
        <v>21</v>
      </c>
      <c r="G52" s="78"/>
      <c r="H52" s="79"/>
      <c r="I52" s="80"/>
      <c r="J52" s="80"/>
      <c r="K52" s="82"/>
      <c r="L52" s="82"/>
      <c r="M52" s="75"/>
      <c r="N52" s="8">
        <v>21</v>
      </c>
      <c r="P52" s="163"/>
      <c r="Q52" s="110"/>
    </row>
    <row r="53" spans="1:19" s="7" customFormat="1" ht="35.1" customHeight="1" x14ac:dyDescent="0.2">
      <c r="B53" s="23"/>
      <c r="D53" s="76"/>
      <c r="E53" s="83" t="s">
        <v>72</v>
      </c>
      <c r="F53" s="8">
        <v>22</v>
      </c>
      <c r="G53" s="97"/>
      <c r="H53" s="98"/>
      <c r="I53" s="98"/>
      <c r="J53" s="98"/>
      <c r="K53" s="98"/>
      <c r="L53" s="96"/>
      <c r="M53" s="75"/>
      <c r="N53" s="8">
        <v>22</v>
      </c>
      <c r="P53" s="163"/>
      <c r="Q53" s="110"/>
    </row>
    <row r="54" spans="1:19" s="7" customFormat="1" ht="35.1" customHeight="1" x14ac:dyDescent="0.2">
      <c r="B54" s="146" t="s">
        <v>73</v>
      </c>
      <c r="C54" s="147"/>
      <c r="D54" s="148"/>
      <c r="E54" s="149"/>
      <c r="F54" s="8"/>
      <c r="G54" s="78"/>
      <c r="H54" s="79"/>
      <c r="I54" s="80"/>
      <c r="J54" s="80"/>
      <c r="K54" s="81"/>
      <c r="L54" s="82"/>
      <c r="M54" s="85"/>
      <c r="N54" s="8"/>
      <c r="P54" s="163"/>
      <c r="Q54" s="110"/>
    </row>
    <row r="55" spans="1:19" s="7" customFormat="1" ht="49.5" customHeight="1" x14ac:dyDescent="0.2">
      <c r="B55" s="23"/>
      <c r="C55" s="76"/>
      <c r="D55" s="76"/>
      <c r="E55" s="86"/>
      <c r="F55" s="8">
        <v>23</v>
      </c>
      <c r="G55" s="78"/>
      <c r="H55" s="79"/>
      <c r="I55" s="80"/>
      <c r="J55" s="80"/>
      <c r="K55" s="81"/>
      <c r="L55" s="82"/>
      <c r="M55" s="75"/>
      <c r="N55" s="8">
        <v>23</v>
      </c>
      <c r="P55" s="163"/>
      <c r="Q55" s="110"/>
    </row>
    <row r="56" spans="1:19" s="7" customFormat="1" ht="63.75" customHeight="1" x14ac:dyDescent="0.2">
      <c r="B56" s="23"/>
      <c r="C56" s="76"/>
      <c r="D56" s="76"/>
      <c r="E56" s="152" t="str">
        <f>IF(AND(M55&gt;0,M55&lt;6,E55=""),"Angabe erforderlich","")</f>
        <v/>
      </c>
      <c r="F56" s="8">
        <v>24</v>
      </c>
      <c r="G56" s="78"/>
      <c r="H56" s="79"/>
      <c r="I56" s="80"/>
      <c r="J56" s="80"/>
      <c r="K56" s="81"/>
      <c r="L56" s="82"/>
      <c r="M56" s="99">
        <f>E55</f>
        <v>0</v>
      </c>
      <c r="N56" s="8">
        <v>24</v>
      </c>
      <c r="P56" s="163"/>
      <c r="Q56" s="110"/>
    </row>
    <row r="57" spans="1:19" s="7" customFormat="1" ht="6" customHeight="1" x14ac:dyDescent="0.2">
      <c r="A57" s="22"/>
      <c r="B57" s="22"/>
      <c r="C57" s="22"/>
      <c r="D57" s="22"/>
      <c r="E57" s="22"/>
      <c r="F57" s="22"/>
      <c r="G57" s="22"/>
      <c r="H57" s="22"/>
      <c r="I57" s="22"/>
      <c r="J57" s="22"/>
      <c r="K57" s="22"/>
      <c r="L57" s="22"/>
      <c r="M57" s="22"/>
      <c r="N57" s="22"/>
    </row>
    <row r="58" spans="1:19" ht="27" customHeight="1" x14ac:dyDescent="0.2">
      <c r="F58" s="7"/>
    </row>
    <row r="59" spans="1:19" s="7" customFormat="1" ht="15.75" x14ac:dyDescent="0.25">
      <c r="B59" s="27" t="s">
        <v>75</v>
      </c>
      <c r="C59" s="27" t="s">
        <v>74</v>
      </c>
      <c r="D59" s="67"/>
      <c r="E59" s="67"/>
      <c r="G59" s="26"/>
    </row>
    <row r="60" spans="1:19" s="7" customFormat="1" x14ac:dyDescent="0.2">
      <c r="G60" s="26"/>
    </row>
    <row r="61" spans="1:19" s="7" customFormat="1" ht="39.75" customHeight="1" x14ac:dyDescent="0.2">
      <c r="B61" s="111" t="s">
        <v>77</v>
      </c>
      <c r="C61" s="162" t="s">
        <v>76</v>
      </c>
      <c r="D61" s="162"/>
      <c r="E61" s="162"/>
      <c r="F61" s="162"/>
      <c r="G61" s="162"/>
      <c r="H61" s="162"/>
      <c r="I61" s="162"/>
      <c r="J61" s="162"/>
      <c r="K61" s="162"/>
      <c r="L61" s="162"/>
      <c r="R61" s="120" t="s">
        <v>75</v>
      </c>
      <c r="S61" s="119" t="s">
        <v>135</v>
      </c>
    </row>
    <row r="62" spans="1:19" s="7" customFormat="1" ht="6" customHeight="1" x14ac:dyDescent="0.2">
      <c r="A62" s="22"/>
      <c r="B62" s="22"/>
      <c r="C62" s="22"/>
      <c r="D62" s="22"/>
      <c r="E62" s="22"/>
      <c r="F62" s="22"/>
      <c r="G62" s="22"/>
      <c r="H62" s="22"/>
      <c r="I62" s="22"/>
      <c r="J62" s="22"/>
      <c r="K62" s="22"/>
      <c r="L62" s="22"/>
      <c r="M62" s="22"/>
      <c r="N62" s="22"/>
      <c r="R62" s="129"/>
      <c r="S62" s="129"/>
    </row>
    <row r="63" spans="1:19" s="7" customFormat="1" ht="63" customHeight="1" x14ac:dyDescent="0.2">
      <c r="B63" s="21"/>
      <c r="C63" s="20"/>
      <c r="D63" s="20"/>
      <c r="E63" s="12"/>
      <c r="F63" s="9"/>
      <c r="G63" s="15" t="s">
        <v>51</v>
      </c>
      <c r="H63" s="15" t="s">
        <v>52</v>
      </c>
      <c r="I63" s="15" t="s">
        <v>53</v>
      </c>
      <c r="J63" s="15" t="s">
        <v>54</v>
      </c>
      <c r="K63" s="15" t="s">
        <v>55</v>
      </c>
      <c r="L63" s="15"/>
      <c r="M63" s="5" t="s">
        <v>40</v>
      </c>
      <c r="N63" s="9"/>
      <c r="R63" s="130">
        <f>P65+P77+P98</f>
        <v>0</v>
      </c>
      <c r="S63" s="131" t="s">
        <v>177</v>
      </c>
    </row>
    <row r="64" spans="1:19" s="7" customFormat="1" ht="21" customHeight="1" x14ac:dyDescent="0.2">
      <c r="A64" s="22"/>
      <c r="B64" s="22"/>
      <c r="C64" s="22"/>
      <c r="D64" s="22"/>
      <c r="E64" s="13"/>
      <c r="F64" s="11"/>
      <c r="G64" s="105" t="s">
        <v>31</v>
      </c>
      <c r="H64" s="105" t="s">
        <v>32</v>
      </c>
      <c r="I64" s="105" t="s">
        <v>33</v>
      </c>
      <c r="J64" s="105" t="s">
        <v>34</v>
      </c>
      <c r="K64" s="105" t="s">
        <v>35</v>
      </c>
      <c r="L64" s="110"/>
      <c r="M64" s="6" t="s">
        <v>128</v>
      </c>
      <c r="N64" s="11"/>
    </row>
    <row r="65" spans="1:17" s="7" customFormat="1" ht="32.25" customHeight="1" x14ac:dyDescent="0.2">
      <c r="B65" s="24"/>
      <c r="C65" s="76" t="s">
        <v>28</v>
      </c>
      <c r="D65" s="69"/>
      <c r="E65" s="70"/>
      <c r="F65" s="14">
        <v>1</v>
      </c>
      <c r="G65" s="87">
        <v>0</v>
      </c>
      <c r="H65" s="91"/>
      <c r="I65" s="92"/>
      <c r="J65" s="92"/>
      <c r="K65" s="93"/>
      <c r="L65" s="89"/>
      <c r="M65" s="75"/>
      <c r="N65" s="14">
        <v>1</v>
      </c>
      <c r="P65" s="163">
        <f>COUNTA(M65:M69)</f>
        <v>0</v>
      </c>
      <c r="Q65" s="110"/>
    </row>
    <row r="66" spans="1:17" s="7" customFormat="1" ht="27" customHeight="1" x14ac:dyDescent="0.2">
      <c r="B66" s="24"/>
      <c r="C66" s="103" t="s">
        <v>50</v>
      </c>
      <c r="D66" s="72"/>
      <c r="E66" s="94"/>
      <c r="F66" s="14">
        <v>2</v>
      </c>
      <c r="G66" s="97"/>
      <c r="H66" s="98"/>
      <c r="I66" s="98"/>
      <c r="J66" s="98"/>
      <c r="K66" s="98"/>
      <c r="L66" s="123"/>
      <c r="M66" s="75"/>
      <c r="N66" s="14">
        <v>2</v>
      </c>
      <c r="P66" s="163"/>
      <c r="Q66" s="110"/>
    </row>
    <row r="67" spans="1:17" s="7" customFormat="1" ht="27" customHeight="1" x14ac:dyDescent="0.2">
      <c r="B67" s="24"/>
      <c r="C67" s="103" t="s">
        <v>148</v>
      </c>
      <c r="D67" s="72"/>
      <c r="E67" s="73"/>
      <c r="F67" s="14">
        <v>3</v>
      </c>
      <c r="G67" s="88"/>
      <c r="H67" s="79"/>
      <c r="I67" s="79"/>
      <c r="J67" s="79"/>
      <c r="K67" s="82"/>
      <c r="L67" s="124"/>
      <c r="M67" s="75"/>
      <c r="N67" s="14">
        <v>3</v>
      </c>
      <c r="P67" s="163"/>
      <c r="Q67" s="110"/>
    </row>
    <row r="68" spans="1:17" s="7" customFormat="1" ht="27" customHeight="1" x14ac:dyDescent="0.2">
      <c r="B68" s="24"/>
      <c r="C68" s="102" t="s">
        <v>29</v>
      </c>
      <c r="D68" s="71"/>
      <c r="E68" s="95"/>
      <c r="F68" s="14">
        <v>4</v>
      </c>
      <c r="G68" s="97"/>
      <c r="H68" s="98"/>
      <c r="I68" s="98"/>
      <c r="J68" s="98"/>
      <c r="K68" s="98"/>
      <c r="L68" s="123"/>
      <c r="M68" s="75"/>
      <c r="N68" s="14">
        <v>4</v>
      </c>
      <c r="P68" s="163"/>
      <c r="Q68" s="110"/>
    </row>
    <row r="69" spans="1:17" s="7" customFormat="1" ht="27" customHeight="1" x14ac:dyDescent="0.2">
      <c r="B69" s="23"/>
      <c r="C69" s="71" t="s">
        <v>30</v>
      </c>
      <c r="D69" s="71"/>
      <c r="E69" s="74"/>
      <c r="F69" s="14">
        <v>5</v>
      </c>
      <c r="G69" s="100"/>
      <c r="H69" s="79"/>
      <c r="I69" s="80"/>
      <c r="J69" s="80"/>
      <c r="K69" s="82"/>
      <c r="L69" s="90"/>
      <c r="M69" s="75"/>
      <c r="N69" s="14">
        <v>5</v>
      </c>
      <c r="P69" s="163"/>
      <c r="Q69" s="110"/>
    </row>
    <row r="70" spans="1:17" s="7" customFormat="1" ht="6" customHeight="1" x14ac:dyDescent="0.2">
      <c r="A70" s="22"/>
      <c r="B70" s="22"/>
      <c r="C70" s="22"/>
      <c r="D70" s="22"/>
      <c r="E70" s="22"/>
      <c r="F70" s="22"/>
      <c r="G70" s="22"/>
      <c r="H70" s="22"/>
      <c r="I70" s="22"/>
      <c r="J70" s="22"/>
      <c r="K70" s="22"/>
      <c r="L70" s="22"/>
      <c r="M70" s="22"/>
      <c r="N70" s="22"/>
    </row>
    <row r="71" spans="1:17" ht="27" customHeight="1" x14ac:dyDescent="0.2"/>
    <row r="72" spans="1:17" s="7" customFormat="1" ht="48.75" customHeight="1" x14ac:dyDescent="0.2">
      <c r="B72" s="111" t="s">
        <v>78</v>
      </c>
      <c r="C72" s="161" t="s">
        <v>168</v>
      </c>
      <c r="D72" s="161"/>
      <c r="E72" s="161"/>
      <c r="F72" s="161"/>
      <c r="G72" s="161"/>
      <c r="H72" s="161"/>
      <c r="I72" s="161"/>
      <c r="J72" s="161"/>
      <c r="K72" s="161"/>
      <c r="L72" s="161"/>
    </row>
    <row r="73" spans="1:17" s="7" customFormat="1" ht="6" customHeight="1" x14ac:dyDescent="0.2">
      <c r="A73" s="22"/>
      <c r="B73" s="22"/>
    </row>
    <row r="74" spans="1:17" s="7" customFormat="1" ht="73.5" customHeight="1" x14ac:dyDescent="0.2">
      <c r="B74" s="21"/>
      <c r="C74" s="20"/>
      <c r="D74" s="20"/>
      <c r="E74" s="12"/>
      <c r="F74" s="9"/>
      <c r="G74" s="15" t="s">
        <v>81</v>
      </c>
      <c r="H74" s="15" t="s">
        <v>151</v>
      </c>
      <c r="I74" s="15" t="s">
        <v>79</v>
      </c>
      <c r="J74" s="15" t="s">
        <v>152</v>
      </c>
      <c r="K74" s="15" t="s">
        <v>80</v>
      </c>
      <c r="L74" s="15" t="s">
        <v>57</v>
      </c>
      <c r="M74" s="5" t="s">
        <v>40</v>
      </c>
      <c r="N74" s="9"/>
    </row>
    <row r="75" spans="1:17" s="7" customFormat="1" ht="21" customHeight="1" x14ac:dyDescent="0.2">
      <c r="A75" s="22"/>
      <c r="B75" s="22"/>
      <c r="C75" s="22"/>
      <c r="D75" s="22"/>
      <c r="E75" s="13"/>
      <c r="F75" s="11"/>
      <c r="G75" s="109" t="s">
        <v>31</v>
      </c>
      <c r="H75" s="109" t="s">
        <v>32</v>
      </c>
      <c r="I75" s="109" t="s">
        <v>33</v>
      </c>
      <c r="J75" s="109" t="s">
        <v>34</v>
      </c>
      <c r="K75" s="109" t="s">
        <v>35</v>
      </c>
      <c r="L75" s="109" t="s">
        <v>39</v>
      </c>
      <c r="M75" s="6" t="s">
        <v>129</v>
      </c>
      <c r="N75" s="11"/>
    </row>
    <row r="76" spans="1:17" s="7" customFormat="1" ht="36.75" customHeight="1" x14ac:dyDescent="0.2">
      <c r="B76" s="164" t="s">
        <v>82</v>
      </c>
      <c r="C76" s="164"/>
      <c r="D76" s="164"/>
      <c r="E76" s="165"/>
      <c r="F76" s="8"/>
      <c r="G76" s="78"/>
      <c r="H76" s="79"/>
      <c r="I76" s="80"/>
      <c r="J76" s="80"/>
      <c r="K76" s="82"/>
      <c r="L76" s="82"/>
      <c r="M76" s="85"/>
      <c r="N76" s="8"/>
    </row>
    <row r="77" spans="1:17" s="7" customFormat="1" ht="47.25" customHeight="1" x14ac:dyDescent="0.2">
      <c r="B77" s="23"/>
      <c r="D77" s="76"/>
      <c r="E77" s="70" t="s">
        <v>83</v>
      </c>
      <c r="F77" s="8">
        <v>41</v>
      </c>
      <c r="G77" s="78"/>
      <c r="H77" s="79"/>
      <c r="I77" s="80"/>
      <c r="J77" s="80"/>
      <c r="K77" s="82"/>
      <c r="L77" s="82"/>
      <c r="M77" s="75"/>
      <c r="N77" s="8">
        <v>41</v>
      </c>
      <c r="P77" s="163">
        <f>IF(AND(M89="",E89=""),COUNTA(M77:M89),COUNTA(M77:M89,E89)-2)</f>
        <v>0</v>
      </c>
      <c r="Q77" s="110"/>
    </row>
    <row r="78" spans="1:17" s="7" customFormat="1" ht="42.75" customHeight="1" x14ac:dyDescent="0.2">
      <c r="B78" s="23"/>
      <c r="D78" s="76"/>
      <c r="E78" s="74" t="s">
        <v>84</v>
      </c>
      <c r="F78" s="8">
        <v>42</v>
      </c>
      <c r="G78" s="97"/>
      <c r="H78" s="98"/>
      <c r="I78" s="98"/>
      <c r="J78" s="98"/>
      <c r="K78" s="98"/>
      <c r="L78" s="96"/>
      <c r="M78" s="75"/>
      <c r="N78" s="8">
        <v>42</v>
      </c>
      <c r="P78" s="163"/>
      <c r="Q78" s="110"/>
    </row>
    <row r="79" spans="1:17" s="7" customFormat="1" ht="42.75" customHeight="1" x14ac:dyDescent="0.2">
      <c r="B79" s="23"/>
      <c r="D79" s="76"/>
      <c r="E79" s="74" t="s">
        <v>184</v>
      </c>
      <c r="F79" s="8">
        <v>43</v>
      </c>
      <c r="G79" s="78"/>
      <c r="H79" s="79"/>
      <c r="I79" s="80"/>
      <c r="J79" s="80"/>
      <c r="K79" s="82"/>
      <c r="L79" s="82"/>
      <c r="M79" s="75"/>
      <c r="N79" s="8">
        <v>43</v>
      </c>
      <c r="P79" s="163"/>
      <c r="Q79" s="110"/>
    </row>
    <row r="80" spans="1:17" s="7" customFormat="1" ht="42.75" customHeight="1" x14ac:dyDescent="0.2">
      <c r="B80" s="23"/>
      <c r="D80" s="76"/>
      <c r="E80" s="83" t="s">
        <v>185</v>
      </c>
      <c r="F80" s="8">
        <v>44</v>
      </c>
      <c r="G80" s="97"/>
      <c r="H80" s="98"/>
      <c r="I80" s="98"/>
      <c r="J80" s="98"/>
      <c r="K80" s="98"/>
      <c r="L80" s="96"/>
      <c r="M80" s="75"/>
      <c r="N80" s="8">
        <v>44</v>
      </c>
      <c r="P80" s="163"/>
      <c r="Q80" s="110"/>
    </row>
    <row r="81" spans="1:17" s="7" customFormat="1" ht="35.1" customHeight="1" x14ac:dyDescent="0.2">
      <c r="B81" s="101" t="s">
        <v>85</v>
      </c>
      <c r="D81" s="76"/>
      <c r="E81" s="77"/>
      <c r="F81" s="8"/>
      <c r="G81" s="78"/>
      <c r="H81" s="79"/>
      <c r="I81" s="80"/>
      <c r="J81" s="80"/>
      <c r="K81" s="82"/>
      <c r="L81" s="82"/>
      <c r="M81" s="85"/>
      <c r="N81" s="8"/>
      <c r="P81" s="163"/>
      <c r="Q81" s="110"/>
    </row>
    <row r="82" spans="1:17" s="7" customFormat="1" ht="35.1" customHeight="1" x14ac:dyDescent="0.2">
      <c r="B82" s="23"/>
      <c r="D82" s="76"/>
      <c r="E82" s="84" t="s">
        <v>86</v>
      </c>
      <c r="F82" s="8">
        <v>45</v>
      </c>
      <c r="G82" s="78"/>
      <c r="H82" s="79"/>
      <c r="I82" s="80"/>
      <c r="J82" s="80"/>
      <c r="K82" s="82"/>
      <c r="L82" s="82"/>
      <c r="M82" s="75"/>
      <c r="N82" s="8">
        <v>45</v>
      </c>
      <c r="P82" s="163"/>
      <c r="Q82" s="110"/>
    </row>
    <row r="83" spans="1:17" s="7" customFormat="1" ht="35.1" customHeight="1" x14ac:dyDescent="0.2">
      <c r="B83" s="23"/>
      <c r="D83" s="76"/>
      <c r="E83" s="83" t="s">
        <v>87</v>
      </c>
      <c r="F83" s="8">
        <v>46</v>
      </c>
      <c r="G83" s="97"/>
      <c r="H83" s="98"/>
      <c r="I83" s="98"/>
      <c r="J83" s="98"/>
      <c r="K83" s="98"/>
      <c r="L83" s="96"/>
      <c r="M83" s="75"/>
      <c r="N83" s="8">
        <v>46</v>
      </c>
      <c r="P83" s="163"/>
      <c r="Q83" s="110"/>
    </row>
    <row r="84" spans="1:17" s="7" customFormat="1" ht="35.1" customHeight="1" x14ac:dyDescent="0.2">
      <c r="B84" s="23"/>
      <c r="D84" s="76"/>
      <c r="E84" s="83" t="s">
        <v>88</v>
      </c>
      <c r="F84" s="8">
        <v>47</v>
      </c>
      <c r="G84" s="78"/>
      <c r="H84" s="79"/>
      <c r="I84" s="80"/>
      <c r="J84" s="80"/>
      <c r="K84" s="82"/>
      <c r="L84" s="82"/>
      <c r="M84" s="75"/>
      <c r="N84" s="8">
        <v>47</v>
      </c>
      <c r="P84" s="163"/>
      <c r="Q84" s="110"/>
    </row>
    <row r="85" spans="1:17" s="7" customFormat="1" ht="35.1" customHeight="1" x14ac:dyDescent="0.2">
      <c r="B85" s="23"/>
      <c r="D85" s="76"/>
      <c r="E85" s="83" t="s">
        <v>89</v>
      </c>
      <c r="F85" s="8">
        <v>48</v>
      </c>
      <c r="G85" s="78"/>
      <c r="H85" s="79"/>
      <c r="I85" s="80"/>
      <c r="J85" s="80"/>
      <c r="K85" s="82"/>
      <c r="L85" s="82"/>
      <c r="M85" s="75"/>
      <c r="N85" s="8">
        <v>48</v>
      </c>
      <c r="P85" s="163"/>
      <c r="Q85" s="110"/>
    </row>
    <row r="86" spans="1:17" s="7" customFormat="1" ht="35.1" customHeight="1" x14ac:dyDescent="0.2">
      <c r="B86" s="23"/>
      <c r="D86" s="76"/>
      <c r="E86" s="83" t="s">
        <v>90</v>
      </c>
      <c r="F86" s="8">
        <v>49</v>
      </c>
      <c r="G86" s="97"/>
      <c r="H86" s="98"/>
      <c r="I86" s="98"/>
      <c r="J86" s="98"/>
      <c r="K86" s="98"/>
      <c r="L86" s="96"/>
      <c r="M86" s="75"/>
      <c r="N86" s="8">
        <v>49</v>
      </c>
      <c r="P86" s="163"/>
      <c r="Q86" s="110"/>
    </row>
    <row r="87" spans="1:17" s="7" customFormat="1" ht="35.1" customHeight="1" x14ac:dyDescent="0.2">
      <c r="B87" s="23"/>
      <c r="D87" s="76"/>
      <c r="E87" s="83" t="s">
        <v>91</v>
      </c>
      <c r="F87" s="8">
        <v>50</v>
      </c>
      <c r="G87" s="78"/>
      <c r="H87" s="79"/>
      <c r="I87" s="80"/>
      <c r="J87" s="80"/>
      <c r="K87" s="82"/>
      <c r="L87" s="82"/>
      <c r="M87" s="75"/>
      <c r="N87" s="8">
        <v>50</v>
      </c>
      <c r="P87" s="163"/>
      <c r="Q87" s="110"/>
    </row>
    <row r="88" spans="1:17" s="7" customFormat="1" ht="35.1" customHeight="1" x14ac:dyDescent="0.2">
      <c r="B88" s="146" t="s">
        <v>165</v>
      </c>
      <c r="C88" s="147"/>
      <c r="D88" s="148"/>
      <c r="E88" s="149"/>
      <c r="F88" s="8"/>
      <c r="G88" s="78"/>
      <c r="H88" s="79"/>
      <c r="I88" s="80"/>
      <c r="J88" s="80"/>
      <c r="K88" s="82"/>
      <c r="L88" s="82"/>
      <c r="M88" s="85"/>
      <c r="N88" s="8"/>
      <c r="P88" s="163"/>
      <c r="Q88" s="110"/>
    </row>
    <row r="89" spans="1:17" s="7" customFormat="1" ht="49.5" customHeight="1" x14ac:dyDescent="0.2">
      <c r="B89" s="23"/>
      <c r="C89" s="76"/>
      <c r="D89" s="76"/>
      <c r="E89" s="86"/>
      <c r="F89" s="8">
        <v>51</v>
      </c>
      <c r="G89" s="78"/>
      <c r="H89" s="79"/>
      <c r="I89" s="80"/>
      <c r="J89" s="80"/>
      <c r="K89" s="82"/>
      <c r="L89" s="82"/>
      <c r="M89" s="75"/>
      <c r="N89" s="8">
        <v>51</v>
      </c>
      <c r="P89" s="163"/>
      <c r="Q89" s="110"/>
    </row>
    <row r="90" spans="1:17" s="7" customFormat="1" ht="63.75" customHeight="1" x14ac:dyDescent="0.2">
      <c r="B90" s="23"/>
      <c r="C90" s="76"/>
      <c r="D90" s="76"/>
      <c r="E90" s="152" t="str">
        <f>IF(AND(M89&gt;0,M89&lt;6,E89=""),"Angabe erforderlich","")</f>
        <v/>
      </c>
      <c r="F90" s="8">
        <v>52</v>
      </c>
      <c r="G90" s="78"/>
      <c r="H90" s="79"/>
      <c r="I90" s="80"/>
      <c r="J90" s="80"/>
      <c r="K90" s="82"/>
      <c r="L90" s="82"/>
      <c r="M90" s="99">
        <f>E89</f>
        <v>0</v>
      </c>
      <c r="N90" s="8">
        <v>52</v>
      </c>
      <c r="P90" s="163"/>
      <c r="Q90" s="110"/>
    </row>
    <row r="91" spans="1:17" s="7" customFormat="1" ht="6" customHeight="1" x14ac:dyDescent="0.2">
      <c r="A91" s="22"/>
      <c r="B91" s="22"/>
      <c r="C91" s="22"/>
      <c r="D91" s="22"/>
      <c r="E91" s="22"/>
      <c r="F91" s="22"/>
      <c r="G91" s="22"/>
      <c r="H91" s="22"/>
      <c r="I91" s="22"/>
      <c r="J91" s="22"/>
      <c r="K91" s="22"/>
      <c r="L91" s="22"/>
      <c r="M91" s="22"/>
      <c r="N91" s="22"/>
    </row>
    <row r="92" spans="1:17" s="7" customFormat="1" ht="27" customHeight="1" x14ac:dyDescent="0.2"/>
    <row r="93" spans="1:17" s="7" customFormat="1" ht="48.75" customHeight="1" x14ac:dyDescent="0.2">
      <c r="B93" s="111" t="s">
        <v>92</v>
      </c>
      <c r="C93" s="161" t="s">
        <v>169</v>
      </c>
      <c r="D93" s="161"/>
      <c r="E93" s="161"/>
      <c r="F93" s="161"/>
      <c r="G93" s="161"/>
      <c r="H93" s="161"/>
      <c r="I93" s="161"/>
      <c r="J93" s="161"/>
      <c r="K93" s="161"/>
      <c r="L93" s="161"/>
    </row>
    <row r="94" spans="1:17" s="7" customFormat="1" ht="6" customHeight="1" x14ac:dyDescent="0.2">
      <c r="A94" s="22"/>
      <c r="B94" s="22"/>
    </row>
    <row r="95" spans="1:17" s="7" customFormat="1" ht="73.5" customHeight="1" x14ac:dyDescent="0.2">
      <c r="B95" s="21"/>
      <c r="C95" s="20"/>
      <c r="D95" s="20"/>
      <c r="E95" s="12"/>
      <c r="F95" s="9"/>
      <c r="G95" s="15" t="s">
        <v>81</v>
      </c>
      <c r="H95" s="15" t="s">
        <v>151</v>
      </c>
      <c r="I95" s="15" t="s">
        <v>79</v>
      </c>
      <c r="J95" s="15" t="s">
        <v>152</v>
      </c>
      <c r="K95" s="15" t="s">
        <v>80</v>
      </c>
      <c r="L95" s="15" t="s">
        <v>57</v>
      </c>
      <c r="M95" s="5" t="s">
        <v>40</v>
      </c>
      <c r="N95" s="9"/>
    </row>
    <row r="96" spans="1:17" s="7" customFormat="1" ht="21" customHeight="1" x14ac:dyDescent="0.2">
      <c r="A96" s="22"/>
      <c r="B96" s="22"/>
      <c r="C96" s="22"/>
      <c r="D96" s="22"/>
      <c r="E96" s="13"/>
      <c r="F96" s="11"/>
      <c r="G96" s="109" t="s">
        <v>31</v>
      </c>
      <c r="H96" s="109" t="s">
        <v>32</v>
      </c>
      <c r="I96" s="109" t="s">
        <v>33</v>
      </c>
      <c r="J96" s="109" t="s">
        <v>34</v>
      </c>
      <c r="K96" s="109" t="s">
        <v>35</v>
      </c>
      <c r="L96" s="109" t="s">
        <v>39</v>
      </c>
      <c r="M96" s="6" t="s">
        <v>130</v>
      </c>
      <c r="N96" s="11"/>
    </row>
    <row r="97" spans="2:17" s="7" customFormat="1" ht="27" customHeight="1" x14ac:dyDescent="0.2">
      <c r="B97" s="101" t="s">
        <v>41</v>
      </c>
      <c r="C97" s="76"/>
      <c r="D97" s="76"/>
      <c r="E97" s="77"/>
      <c r="F97" s="8"/>
      <c r="G97" s="78"/>
      <c r="H97" s="79"/>
      <c r="I97" s="80"/>
      <c r="J97" s="80"/>
      <c r="K97" s="82"/>
      <c r="L97" s="82"/>
      <c r="M97" s="85"/>
      <c r="N97" s="8"/>
    </row>
    <row r="98" spans="2:17" s="7" customFormat="1" ht="33.75" customHeight="1" x14ac:dyDescent="0.2">
      <c r="B98" s="23"/>
      <c r="D98" s="76"/>
      <c r="E98" s="70" t="s">
        <v>147</v>
      </c>
      <c r="F98" s="8">
        <v>11</v>
      </c>
      <c r="G98" s="78"/>
      <c r="H98" s="79"/>
      <c r="I98" s="80"/>
      <c r="J98" s="80"/>
      <c r="K98" s="82"/>
      <c r="L98" s="82"/>
      <c r="M98" s="75"/>
      <c r="N98" s="8">
        <v>11</v>
      </c>
      <c r="P98" s="163">
        <f>IF(AND(M114="",E114=""),COUNTA(M98:M114),COUNTA(M98:M114,E114)-2)</f>
        <v>0</v>
      </c>
      <c r="Q98" s="110"/>
    </row>
    <row r="99" spans="2:17" s="7" customFormat="1" ht="35.1" customHeight="1" x14ac:dyDescent="0.2">
      <c r="B99" s="23"/>
      <c r="D99" s="76"/>
      <c r="E99" s="74" t="s">
        <v>93</v>
      </c>
      <c r="F99" s="8">
        <v>12</v>
      </c>
      <c r="G99" s="97"/>
      <c r="H99" s="98"/>
      <c r="I99" s="98"/>
      <c r="J99" s="98"/>
      <c r="K99" s="98"/>
      <c r="L99" s="96"/>
      <c r="M99" s="75"/>
      <c r="N99" s="8">
        <v>12</v>
      </c>
      <c r="P99" s="163"/>
      <c r="Q99" s="110"/>
    </row>
    <row r="100" spans="2:17" s="7" customFormat="1" ht="35.1" customHeight="1" x14ac:dyDescent="0.2">
      <c r="B100" s="23"/>
      <c r="D100" s="76"/>
      <c r="E100" s="74" t="s">
        <v>66</v>
      </c>
      <c r="F100" s="8">
        <v>13</v>
      </c>
      <c r="G100" s="78"/>
      <c r="H100" s="79"/>
      <c r="I100" s="80"/>
      <c r="J100" s="80"/>
      <c r="K100" s="82"/>
      <c r="L100" s="82"/>
      <c r="M100" s="75"/>
      <c r="N100" s="8">
        <v>13</v>
      </c>
      <c r="P100" s="163"/>
      <c r="Q100" s="110"/>
    </row>
    <row r="101" spans="2:17" s="7" customFormat="1" ht="35.1" customHeight="1" x14ac:dyDescent="0.2">
      <c r="B101" s="23"/>
      <c r="D101" s="76"/>
      <c r="E101" s="83" t="s">
        <v>43</v>
      </c>
      <c r="F101" s="8">
        <v>14</v>
      </c>
      <c r="G101" s="97"/>
      <c r="H101" s="98"/>
      <c r="I101" s="98"/>
      <c r="J101" s="98"/>
      <c r="K101" s="98"/>
      <c r="L101" s="96"/>
      <c r="M101" s="75"/>
      <c r="N101" s="8">
        <v>14</v>
      </c>
      <c r="P101" s="163"/>
      <c r="Q101" s="110"/>
    </row>
    <row r="102" spans="2:17" s="7" customFormat="1" ht="35.1" customHeight="1" x14ac:dyDescent="0.2">
      <c r="B102" s="101" t="s">
        <v>44</v>
      </c>
      <c r="D102" s="76"/>
      <c r="E102" s="77"/>
      <c r="F102" s="8"/>
      <c r="G102" s="78"/>
      <c r="H102" s="79"/>
      <c r="I102" s="80"/>
      <c r="J102" s="80"/>
      <c r="K102" s="82"/>
      <c r="L102" s="82"/>
      <c r="M102" s="85"/>
      <c r="N102" s="8"/>
      <c r="P102" s="163"/>
      <c r="Q102" s="110"/>
    </row>
    <row r="103" spans="2:17" s="7" customFormat="1" ht="35.1" customHeight="1" x14ac:dyDescent="0.2">
      <c r="B103" s="23"/>
      <c r="D103" s="76"/>
      <c r="E103" s="84" t="s">
        <v>67</v>
      </c>
      <c r="F103" s="8">
        <v>15</v>
      </c>
      <c r="G103" s="78"/>
      <c r="H103" s="79"/>
      <c r="I103" s="80"/>
      <c r="J103" s="80"/>
      <c r="K103" s="82"/>
      <c r="L103" s="82"/>
      <c r="M103" s="75"/>
      <c r="N103" s="8">
        <v>15</v>
      </c>
      <c r="P103" s="163"/>
      <c r="Q103" s="110"/>
    </row>
    <row r="104" spans="2:17" s="7" customFormat="1" ht="35.1" customHeight="1" x14ac:dyDescent="0.2">
      <c r="B104" s="23"/>
      <c r="D104" s="76"/>
      <c r="E104" s="83" t="s">
        <v>94</v>
      </c>
      <c r="F104" s="8">
        <v>16</v>
      </c>
      <c r="G104" s="97"/>
      <c r="H104" s="98"/>
      <c r="I104" s="98"/>
      <c r="J104" s="98"/>
      <c r="K104" s="98"/>
      <c r="L104" s="96"/>
      <c r="M104" s="75"/>
      <c r="N104" s="8">
        <v>16</v>
      </c>
      <c r="P104" s="163"/>
      <c r="Q104" s="110"/>
    </row>
    <row r="105" spans="2:17" s="7" customFormat="1" ht="35.1" customHeight="1" x14ac:dyDescent="0.2">
      <c r="B105" s="23"/>
      <c r="D105" s="76"/>
      <c r="E105" s="83" t="s">
        <v>68</v>
      </c>
      <c r="F105" s="8">
        <v>17</v>
      </c>
      <c r="G105" s="78"/>
      <c r="H105" s="79"/>
      <c r="I105" s="80"/>
      <c r="J105" s="80"/>
      <c r="K105" s="82"/>
      <c r="L105" s="82"/>
      <c r="M105" s="75"/>
      <c r="N105" s="8">
        <v>17</v>
      </c>
      <c r="P105" s="163"/>
      <c r="Q105" s="110"/>
    </row>
    <row r="106" spans="2:17" s="7" customFormat="1" ht="35.1" customHeight="1" x14ac:dyDescent="0.2">
      <c r="B106" s="101" t="s">
        <v>45</v>
      </c>
      <c r="D106" s="76"/>
      <c r="E106" s="77"/>
      <c r="F106" s="8"/>
      <c r="G106" s="78"/>
      <c r="H106" s="79"/>
      <c r="I106" s="80"/>
      <c r="J106" s="80"/>
      <c r="K106" s="82"/>
      <c r="L106" s="82"/>
      <c r="M106" s="85"/>
      <c r="N106" s="8"/>
      <c r="P106" s="163"/>
      <c r="Q106" s="110"/>
    </row>
    <row r="107" spans="2:17" s="7" customFormat="1" ht="35.1" customHeight="1" x14ac:dyDescent="0.2">
      <c r="B107" s="23"/>
      <c r="D107" s="76"/>
      <c r="E107" s="84" t="s">
        <v>46</v>
      </c>
      <c r="F107" s="8">
        <v>18</v>
      </c>
      <c r="G107" s="78"/>
      <c r="H107" s="79"/>
      <c r="I107" s="80"/>
      <c r="J107" s="80"/>
      <c r="K107" s="82"/>
      <c r="L107" s="82"/>
      <c r="M107" s="75"/>
      <c r="N107" s="8">
        <v>18</v>
      </c>
      <c r="P107" s="163"/>
      <c r="Q107" s="110"/>
    </row>
    <row r="108" spans="2:17" s="7" customFormat="1" ht="35.1" customHeight="1" x14ac:dyDescent="0.2">
      <c r="B108" s="23"/>
      <c r="D108" s="76"/>
      <c r="E108" s="83" t="s">
        <v>69</v>
      </c>
      <c r="F108" s="8">
        <v>19</v>
      </c>
      <c r="G108" s="97"/>
      <c r="H108" s="98"/>
      <c r="I108" s="98"/>
      <c r="J108" s="98"/>
      <c r="K108" s="98"/>
      <c r="L108" s="96"/>
      <c r="M108" s="75"/>
      <c r="N108" s="8">
        <v>19</v>
      </c>
      <c r="P108" s="163"/>
      <c r="Q108" s="110"/>
    </row>
    <row r="109" spans="2:17" s="7" customFormat="1" ht="35.1" customHeight="1" x14ac:dyDescent="0.2">
      <c r="B109" s="23"/>
      <c r="D109" s="76"/>
      <c r="E109" s="83" t="s">
        <v>47</v>
      </c>
      <c r="F109" s="8">
        <v>20</v>
      </c>
      <c r="G109" s="78"/>
      <c r="H109" s="79"/>
      <c r="I109" s="80"/>
      <c r="J109" s="80"/>
      <c r="K109" s="82"/>
      <c r="L109" s="82"/>
      <c r="M109" s="75"/>
      <c r="N109" s="8">
        <v>20</v>
      </c>
      <c r="P109" s="163"/>
      <c r="Q109" s="110"/>
    </row>
    <row r="110" spans="2:17" s="7" customFormat="1" ht="35.1" customHeight="1" x14ac:dyDescent="0.2">
      <c r="B110" s="101" t="s">
        <v>70</v>
      </c>
      <c r="D110" s="76"/>
      <c r="E110" s="77"/>
      <c r="F110" s="8"/>
      <c r="G110" s="78"/>
      <c r="H110" s="79"/>
      <c r="I110" s="80"/>
      <c r="J110" s="80"/>
      <c r="K110" s="82"/>
      <c r="L110" s="82"/>
      <c r="M110" s="85"/>
      <c r="N110" s="8"/>
      <c r="P110" s="163"/>
      <c r="Q110" s="110"/>
    </row>
    <row r="111" spans="2:17" s="7" customFormat="1" ht="35.1" customHeight="1" x14ac:dyDescent="0.2">
      <c r="B111" s="23"/>
      <c r="D111" s="76"/>
      <c r="E111" s="84" t="s">
        <v>71</v>
      </c>
      <c r="F111" s="8">
        <v>21</v>
      </c>
      <c r="G111" s="78"/>
      <c r="H111" s="79"/>
      <c r="I111" s="80"/>
      <c r="J111" s="80"/>
      <c r="K111" s="82"/>
      <c r="L111" s="82"/>
      <c r="M111" s="75"/>
      <c r="N111" s="8">
        <v>21</v>
      </c>
      <c r="P111" s="163"/>
      <c r="Q111" s="110"/>
    </row>
    <row r="112" spans="2:17" s="7" customFormat="1" ht="35.1" customHeight="1" x14ac:dyDescent="0.2">
      <c r="B112" s="23"/>
      <c r="D112" s="76"/>
      <c r="E112" s="83" t="s">
        <v>72</v>
      </c>
      <c r="F112" s="8">
        <v>22</v>
      </c>
      <c r="G112" s="97"/>
      <c r="H112" s="98"/>
      <c r="I112" s="98"/>
      <c r="J112" s="98"/>
      <c r="K112" s="98"/>
      <c r="L112" s="96"/>
      <c r="M112" s="75"/>
      <c r="N112" s="8">
        <v>22</v>
      </c>
      <c r="P112" s="163"/>
      <c r="Q112" s="110"/>
    </row>
    <row r="113" spans="1:19" s="7" customFormat="1" ht="35.1" customHeight="1" x14ac:dyDescent="0.2">
      <c r="B113" s="146" t="s">
        <v>73</v>
      </c>
      <c r="C113" s="147"/>
      <c r="D113" s="148"/>
      <c r="E113" s="149"/>
      <c r="F113" s="8"/>
      <c r="G113" s="78"/>
      <c r="H113" s="79"/>
      <c r="I113" s="80"/>
      <c r="J113" s="80"/>
      <c r="K113" s="82"/>
      <c r="L113" s="82"/>
      <c r="M113" s="85"/>
      <c r="N113" s="8"/>
      <c r="P113" s="163"/>
      <c r="Q113" s="110"/>
    </row>
    <row r="114" spans="1:19" s="7" customFormat="1" ht="49.5" customHeight="1" x14ac:dyDescent="0.2">
      <c r="B114" s="23"/>
      <c r="C114" s="76"/>
      <c r="D114" s="76"/>
      <c r="E114" s="86"/>
      <c r="F114" s="8">
        <v>23</v>
      </c>
      <c r="G114" s="78"/>
      <c r="H114" s="79"/>
      <c r="I114" s="80"/>
      <c r="J114" s="80"/>
      <c r="K114" s="82"/>
      <c r="L114" s="82"/>
      <c r="M114" s="75"/>
      <c r="N114" s="8">
        <v>23</v>
      </c>
      <c r="P114" s="163"/>
      <c r="Q114" s="110"/>
    </row>
    <row r="115" spans="1:19" s="7" customFormat="1" ht="63.75" customHeight="1" x14ac:dyDescent="0.2">
      <c r="B115" s="23"/>
      <c r="C115" s="76"/>
      <c r="D115" s="76"/>
      <c r="E115" s="152" t="str">
        <f>IF(AND(M114&gt;0,M114&lt;6,E114=""),"Angabe erforderlich","")</f>
        <v/>
      </c>
      <c r="F115" s="8">
        <v>24</v>
      </c>
      <c r="G115" s="78"/>
      <c r="H115" s="79"/>
      <c r="I115" s="80"/>
      <c r="J115" s="80"/>
      <c r="K115" s="82"/>
      <c r="L115" s="82"/>
      <c r="M115" s="99">
        <f>E114</f>
        <v>0</v>
      </c>
      <c r="N115" s="8">
        <v>24</v>
      </c>
      <c r="P115" s="163"/>
      <c r="Q115" s="110"/>
    </row>
    <row r="116" spans="1:19" s="7" customFormat="1" ht="6" customHeight="1" x14ac:dyDescent="0.2">
      <c r="A116" s="22"/>
      <c r="B116" s="22"/>
      <c r="C116" s="22"/>
      <c r="D116" s="22"/>
      <c r="E116" s="22"/>
      <c r="F116" s="22"/>
      <c r="G116" s="22"/>
      <c r="H116" s="22"/>
      <c r="I116" s="22"/>
      <c r="J116" s="22"/>
      <c r="K116" s="22"/>
      <c r="L116" s="22"/>
      <c r="M116" s="22"/>
      <c r="N116" s="22"/>
    </row>
    <row r="117" spans="1:19" s="7" customFormat="1" ht="27" customHeight="1" x14ac:dyDescent="0.2"/>
    <row r="118" spans="1:19" s="7" customFormat="1" ht="15.75" x14ac:dyDescent="0.25">
      <c r="B118" s="27" t="s">
        <v>96</v>
      </c>
      <c r="C118" s="27" t="s">
        <v>95</v>
      </c>
      <c r="D118" s="67"/>
      <c r="E118" s="67"/>
      <c r="G118" s="26"/>
    </row>
    <row r="119" spans="1:19" s="7" customFormat="1" x14ac:dyDescent="0.2">
      <c r="G119" s="26"/>
    </row>
    <row r="120" spans="1:19" s="7" customFormat="1" ht="39.75" customHeight="1" x14ac:dyDescent="0.2">
      <c r="B120" s="111" t="s">
        <v>98</v>
      </c>
      <c r="C120" s="162" t="s">
        <v>97</v>
      </c>
      <c r="D120" s="162"/>
      <c r="E120" s="162"/>
      <c r="F120" s="162"/>
      <c r="G120" s="162"/>
      <c r="H120" s="162"/>
      <c r="I120" s="162"/>
      <c r="J120" s="162"/>
      <c r="K120" s="162"/>
      <c r="L120" s="162"/>
      <c r="R120" s="120" t="s">
        <v>96</v>
      </c>
      <c r="S120" s="119" t="s">
        <v>135</v>
      </c>
    </row>
    <row r="121" spans="1:19" s="7" customFormat="1" ht="6" customHeight="1" x14ac:dyDescent="0.2">
      <c r="A121" s="22"/>
      <c r="B121" s="22"/>
      <c r="C121" s="22"/>
      <c r="D121" s="22"/>
      <c r="E121" s="22"/>
      <c r="F121" s="22"/>
      <c r="G121" s="22"/>
      <c r="H121" s="22"/>
      <c r="I121" s="22"/>
      <c r="J121" s="22"/>
      <c r="K121" s="22"/>
      <c r="L121" s="22"/>
      <c r="M121" s="22"/>
      <c r="N121" s="22"/>
      <c r="R121" s="129"/>
      <c r="S121" s="129"/>
    </row>
    <row r="122" spans="1:19" s="7" customFormat="1" ht="63" customHeight="1" x14ac:dyDescent="0.2">
      <c r="B122" s="21"/>
      <c r="C122" s="20"/>
      <c r="D122" s="20"/>
      <c r="E122" s="12"/>
      <c r="F122" s="9"/>
      <c r="G122" s="15" t="s">
        <v>99</v>
      </c>
      <c r="H122" s="15" t="s">
        <v>100</v>
      </c>
      <c r="I122" s="15" t="s">
        <v>53</v>
      </c>
      <c r="J122" s="15" t="s">
        <v>101</v>
      </c>
      <c r="K122" s="15" t="s">
        <v>102</v>
      </c>
      <c r="L122" s="15"/>
      <c r="M122" s="5" t="s">
        <v>40</v>
      </c>
      <c r="N122" s="9"/>
      <c r="R122" s="130">
        <f>P124</f>
        <v>0</v>
      </c>
      <c r="S122" s="131" t="s">
        <v>136</v>
      </c>
    </row>
    <row r="123" spans="1:19" s="7" customFormat="1" ht="21" customHeight="1" x14ac:dyDescent="0.2">
      <c r="A123" s="22"/>
      <c r="B123" s="22"/>
      <c r="C123" s="22"/>
      <c r="D123" s="22"/>
      <c r="E123" s="13"/>
      <c r="F123" s="11"/>
      <c r="G123" s="105" t="s">
        <v>31</v>
      </c>
      <c r="H123" s="105" t="s">
        <v>32</v>
      </c>
      <c r="I123" s="105" t="s">
        <v>33</v>
      </c>
      <c r="J123" s="105" t="s">
        <v>34</v>
      </c>
      <c r="K123" s="105" t="s">
        <v>35</v>
      </c>
      <c r="L123" s="110"/>
      <c r="M123" s="6" t="s">
        <v>131</v>
      </c>
      <c r="N123" s="11"/>
    </row>
    <row r="124" spans="1:19" s="7" customFormat="1" ht="32.25" customHeight="1" x14ac:dyDescent="0.2">
      <c r="B124" s="24"/>
      <c r="C124" s="76" t="s">
        <v>28</v>
      </c>
      <c r="D124" s="69"/>
      <c r="E124" s="70"/>
      <c r="F124" s="14">
        <v>1</v>
      </c>
      <c r="G124" s="87">
        <v>0</v>
      </c>
      <c r="H124" s="91"/>
      <c r="I124" s="92"/>
      <c r="J124" s="92"/>
      <c r="K124" s="93"/>
      <c r="L124" s="89"/>
      <c r="M124" s="75"/>
      <c r="N124" s="14">
        <v>1</v>
      </c>
      <c r="P124" s="163">
        <f>COUNTA(M124:M128)</f>
        <v>0</v>
      </c>
      <c r="Q124" s="110"/>
    </row>
    <row r="125" spans="1:19" s="7" customFormat="1" ht="27" customHeight="1" x14ac:dyDescent="0.2">
      <c r="B125" s="24"/>
      <c r="C125" s="103" t="s">
        <v>50</v>
      </c>
      <c r="D125" s="72"/>
      <c r="E125" s="94"/>
      <c r="F125" s="14">
        <v>2</v>
      </c>
      <c r="G125" s="97"/>
      <c r="H125" s="98"/>
      <c r="I125" s="98"/>
      <c r="J125" s="98"/>
      <c r="K125" s="98"/>
      <c r="L125" s="123"/>
      <c r="M125" s="75"/>
      <c r="N125" s="14">
        <v>2</v>
      </c>
      <c r="P125" s="163"/>
      <c r="Q125" s="110"/>
    </row>
    <row r="126" spans="1:19" s="7" customFormat="1" ht="27" customHeight="1" x14ac:dyDescent="0.2">
      <c r="B126" s="24"/>
      <c r="C126" s="103" t="s">
        <v>148</v>
      </c>
      <c r="D126" s="72"/>
      <c r="E126" s="73"/>
      <c r="F126" s="14">
        <v>3</v>
      </c>
      <c r="G126" s="88"/>
      <c r="H126" s="79"/>
      <c r="I126" s="79"/>
      <c r="J126" s="79"/>
      <c r="K126" s="82"/>
      <c r="L126" s="124"/>
      <c r="M126" s="75"/>
      <c r="N126" s="14">
        <v>3</v>
      </c>
      <c r="P126" s="163"/>
      <c r="Q126" s="110"/>
    </row>
    <row r="127" spans="1:19" s="7" customFormat="1" ht="27" customHeight="1" x14ac:dyDescent="0.2">
      <c r="B127" s="24"/>
      <c r="C127" s="102" t="s">
        <v>29</v>
      </c>
      <c r="D127" s="71"/>
      <c r="E127" s="95"/>
      <c r="F127" s="14">
        <v>4</v>
      </c>
      <c r="G127" s="97"/>
      <c r="H127" s="98"/>
      <c r="I127" s="98"/>
      <c r="J127" s="98"/>
      <c r="K127" s="98"/>
      <c r="L127" s="123"/>
      <c r="M127" s="75"/>
      <c r="N127" s="14">
        <v>4</v>
      </c>
      <c r="P127" s="163"/>
      <c r="Q127" s="110"/>
    </row>
    <row r="128" spans="1:19" s="7" customFormat="1" ht="27" customHeight="1" x14ac:dyDescent="0.2">
      <c r="B128" s="23"/>
      <c r="C128" s="71" t="s">
        <v>30</v>
      </c>
      <c r="D128" s="71"/>
      <c r="E128" s="74"/>
      <c r="F128" s="14">
        <v>5</v>
      </c>
      <c r="G128" s="100"/>
      <c r="H128" s="79"/>
      <c r="I128" s="80"/>
      <c r="J128" s="80"/>
      <c r="K128" s="82"/>
      <c r="L128" s="90"/>
      <c r="M128" s="75"/>
      <c r="N128" s="14">
        <v>5</v>
      </c>
      <c r="P128" s="163"/>
      <c r="Q128" s="110"/>
    </row>
    <row r="129" spans="1:19" s="7" customFormat="1" ht="6" customHeight="1" x14ac:dyDescent="0.2">
      <c r="A129" s="22"/>
      <c r="B129" s="22"/>
      <c r="C129" s="22"/>
      <c r="D129" s="22"/>
      <c r="E129" s="22"/>
      <c r="F129" s="22"/>
      <c r="G129" s="22"/>
      <c r="H129" s="22"/>
      <c r="I129" s="22"/>
      <c r="J129" s="22"/>
      <c r="K129" s="22"/>
      <c r="L129" s="22"/>
      <c r="M129" s="22"/>
      <c r="N129" s="22"/>
    </row>
    <row r="130" spans="1:19" s="7" customFormat="1" ht="27" customHeight="1" x14ac:dyDescent="0.2"/>
    <row r="131" spans="1:19" s="7" customFormat="1" ht="15.75" x14ac:dyDescent="0.25">
      <c r="B131" s="27" t="s">
        <v>104</v>
      </c>
      <c r="C131" s="27" t="s">
        <v>103</v>
      </c>
      <c r="D131" s="67"/>
      <c r="E131" s="67"/>
      <c r="G131" s="26"/>
    </row>
    <row r="132" spans="1:19" s="7" customFormat="1" x14ac:dyDescent="0.2">
      <c r="G132" s="26"/>
    </row>
    <row r="133" spans="1:19" s="7" customFormat="1" ht="39.75" customHeight="1" x14ac:dyDescent="0.2">
      <c r="B133" s="111" t="s">
        <v>106</v>
      </c>
      <c r="C133" s="162" t="s">
        <v>105</v>
      </c>
      <c r="D133" s="162"/>
      <c r="E133" s="162"/>
      <c r="F133" s="162"/>
      <c r="G133" s="162"/>
      <c r="H133" s="162"/>
      <c r="I133" s="162"/>
      <c r="J133" s="162"/>
      <c r="K133" s="162"/>
      <c r="L133" s="162"/>
      <c r="R133" s="120" t="s">
        <v>104</v>
      </c>
      <c r="S133" s="119" t="s">
        <v>135</v>
      </c>
    </row>
    <row r="134" spans="1:19" s="7" customFormat="1" ht="6" customHeight="1" x14ac:dyDescent="0.2">
      <c r="A134" s="22"/>
      <c r="B134" s="22"/>
      <c r="C134" s="22"/>
      <c r="D134" s="22"/>
      <c r="E134" s="22"/>
      <c r="F134" s="22"/>
      <c r="G134" s="22"/>
      <c r="H134" s="22"/>
      <c r="I134" s="22"/>
      <c r="J134" s="22"/>
      <c r="K134" s="22"/>
      <c r="L134" s="22"/>
      <c r="M134" s="22"/>
      <c r="N134" s="22"/>
      <c r="R134" s="129"/>
      <c r="S134" s="129"/>
    </row>
    <row r="135" spans="1:19" s="7" customFormat="1" ht="63" customHeight="1" x14ac:dyDescent="0.2">
      <c r="B135" s="21"/>
      <c r="C135" s="20"/>
      <c r="D135" s="20"/>
      <c r="E135" s="12"/>
      <c r="F135" s="9"/>
      <c r="G135" s="15" t="s">
        <v>51</v>
      </c>
      <c r="H135" s="15" t="s">
        <v>52</v>
      </c>
      <c r="I135" s="15" t="s">
        <v>53</v>
      </c>
      <c r="J135" s="15" t="s">
        <v>54</v>
      </c>
      <c r="K135" s="15" t="s">
        <v>55</v>
      </c>
      <c r="L135" s="15"/>
      <c r="M135" s="5" t="s">
        <v>40</v>
      </c>
      <c r="N135" s="9"/>
      <c r="R135" s="130">
        <f>P137</f>
        <v>0</v>
      </c>
      <c r="S135" s="131" t="s">
        <v>136</v>
      </c>
    </row>
    <row r="136" spans="1:19" s="7" customFormat="1" ht="21" customHeight="1" x14ac:dyDescent="0.2">
      <c r="A136" s="22"/>
      <c r="B136" s="22"/>
      <c r="C136" s="22"/>
      <c r="D136" s="22"/>
      <c r="E136" s="13"/>
      <c r="F136" s="11"/>
      <c r="G136" s="105" t="s">
        <v>31</v>
      </c>
      <c r="H136" s="105" t="s">
        <v>32</v>
      </c>
      <c r="I136" s="105" t="s">
        <v>33</v>
      </c>
      <c r="J136" s="105" t="s">
        <v>34</v>
      </c>
      <c r="K136" s="105" t="s">
        <v>35</v>
      </c>
      <c r="L136" s="110"/>
      <c r="M136" s="6" t="s">
        <v>132</v>
      </c>
      <c r="N136" s="11"/>
    </row>
    <row r="137" spans="1:19" s="7" customFormat="1" ht="32.25" customHeight="1" x14ac:dyDescent="0.2">
      <c r="B137" s="24"/>
      <c r="C137" s="76" t="s">
        <v>28</v>
      </c>
      <c r="D137" s="69"/>
      <c r="E137" s="70"/>
      <c r="F137" s="14">
        <v>1</v>
      </c>
      <c r="G137" s="87">
        <v>0</v>
      </c>
      <c r="H137" s="91"/>
      <c r="I137" s="92"/>
      <c r="J137" s="92"/>
      <c r="K137" s="93"/>
      <c r="L137" s="125"/>
      <c r="M137" s="75"/>
      <c r="N137" s="14">
        <v>1</v>
      </c>
      <c r="P137" s="163">
        <f>COUNTA(M137:M141)</f>
        <v>0</v>
      </c>
      <c r="Q137" s="110"/>
    </row>
    <row r="138" spans="1:19" s="7" customFormat="1" ht="27" customHeight="1" x14ac:dyDescent="0.2">
      <c r="B138" s="24"/>
      <c r="C138" s="103" t="s">
        <v>50</v>
      </c>
      <c r="D138" s="72"/>
      <c r="E138" s="94"/>
      <c r="F138" s="14">
        <v>2</v>
      </c>
      <c r="G138" s="97"/>
      <c r="H138" s="98"/>
      <c r="I138" s="98"/>
      <c r="J138" s="98"/>
      <c r="K138" s="98"/>
      <c r="L138" s="123"/>
      <c r="M138" s="75"/>
      <c r="N138" s="14">
        <v>2</v>
      </c>
      <c r="P138" s="163"/>
      <c r="Q138" s="110"/>
    </row>
    <row r="139" spans="1:19" s="7" customFormat="1" ht="27" customHeight="1" x14ac:dyDescent="0.2">
      <c r="B139" s="24"/>
      <c r="C139" s="103" t="s">
        <v>148</v>
      </c>
      <c r="D139" s="72"/>
      <c r="E139" s="73"/>
      <c r="F139" s="14">
        <v>3</v>
      </c>
      <c r="G139" s="88"/>
      <c r="H139" s="79"/>
      <c r="I139" s="79"/>
      <c r="J139" s="79"/>
      <c r="K139" s="82"/>
      <c r="L139" s="124"/>
      <c r="M139" s="75"/>
      <c r="N139" s="14">
        <v>3</v>
      </c>
      <c r="P139" s="163"/>
      <c r="Q139" s="110"/>
    </row>
    <row r="140" spans="1:19" s="7" customFormat="1" ht="27" customHeight="1" x14ac:dyDescent="0.2">
      <c r="B140" s="24"/>
      <c r="C140" s="102" t="s">
        <v>29</v>
      </c>
      <c r="D140" s="71"/>
      <c r="E140" s="95"/>
      <c r="F140" s="14">
        <v>4</v>
      </c>
      <c r="G140" s="97"/>
      <c r="H140" s="98"/>
      <c r="I140" s="98"/>
      <c r="J140" s="98"/>
      <c r="K140" s="98"/>
      <c r="L140" s="123"/>
      <c r="M140" s="75"/>
      <c r="N140" s="14">
        <v>4</v>
      </c>
      <c r="P140" s="163"/>
      <c r="Q140" s="110"/>
    </row>
    <row r="141" spans="1:19" s="7" customFormat="1" ht="27" customHeight="1" x14ac:dyDescent="0.2">
      <c r="B141" s="23"/>
      <c r="C141" s="71" t="s">
        <v>30</v>
      </c>
      <c r="D141" s="71"/>
      <c r="E141" s="74"/>
      <c r="F141" s="14">
        <v>5</v>
      </c>
      <c r="G141" s="100"/>
      <c r="H141" s="79"/>
      <c r="I141" s="80"/>
      <c r="J141" s="80"/>
      <c r="K141" s="82"/>
      <c r="L141" s="90"/>
      <c r="M141" s="75"/>
      <c r="N141" s="14">
        <v>5</v>
      </c>
      <c r="P141" s="163"/>
      <c r="Q141" s="110"/>
    </row>
    <row r="142" spans="1:19" s="7" customFormat="1" ht="6" customHeight="1" x14ac:dyDescent="0.2">
      <c r="A142" s="22"/>
      <c r="B142" s="22"/>
      <c r="C142" s="22"/>
      <c r="D142" s="22"/>
      <c r="E142" s="22"/>
      <c r="F142" s="22"/>
      <c r="G142" s="22"/>
      <c r="H142" s="22"/>
      <c r="I142" s="22"/>
      <c r="J142" s="22"/>
      <c r="K142" s="22"/>
      <c r="L142" s="22"/>
      <c r="M142" s="22"/>
      <c r="N142" s="22"/>
    </row>
    <row r="143" spans="1:19" s="7" customFormat="1" ht="27" customHeight="1" x14ac:dyDescent="0.2"/>
    <row r="144" spans="1:19" s="7" customFormat="1" ht="15.75" x14ac:dyDescent="0.25">
      <c r="B144" s="27" t="s">
        <v>108</v>
      </c>
      <c r="C144" s="27" t="s">
        <v>107</v>
      </c>
      <c r="D144" s="67"/>
      <c r="E144" s="67"/>
      <c r="G144" s="26"/>
    </row>
    <row r="145" spans="1:19" s="7" customFormat="1" x14ac:dyDescent="0.2">
      <c r="G145" s="26"/>
    </row>
    <row r="146" spans="1:19" s="7" customFormat="1" ht="39.75" customHeight="1" x14ac:dyDescent="0.2">
      <c r="B146" s="111" t="s">
        <v>110</v>
      </c>
      <c r="C146" s="162" t="s">
        <v>109</v>
      </c>
      <c r="D146" s="162"/>
      <c r="E146" s="162"/>
      <c r="F146" s="162"/>
      <c r="G146" s="162"/>
      <c r="H146" s="162"/>
      <c r="I146" s="162"/>
      <c r="J146" s="162"/>
      <c r="K146" s="162"/>
      <c r="L146" s="162"/>
      <c r="R146" s="120" t="s">
        <v>108</v>
      </c>
      <c r="S146" s="119" t="s">
        <v>135</v>
      </c>
    </row>
    <row r="147" spans="1:19" s="7" customFormat="1" ht="6" customHeight="1" x14ac:dyDescent="0.2">
      <c r="A147" s="22"/>
      <c r="B147" s="22"/>
      <c r="C147" s="22"/>
      <c r="D147" s="22"/>
      <c r="E147" s="22"/>
      <c r="F147" s="22"/>
      <c r="G147" s="22"/>
      <c r="H147" s="22"/>
      <c r="I147" s="22"/>
      <c r="J147" s="22"/>
      <c r="K147" s="22"/>
      <c r="L147" s="22"/>
      <c r="M147" s="22"/>
      <c r="N147" s="22"/>
      <c r="R147" s="129"/>
      <c r="S147" s="129"/>
    </row>
    <row r="148" spans="1:19" s="7" customFormat="1" ht="63" customHeight="1" x14ac:dyDescent="0.2">
      <c r="B148" s="21"/>
      <c r="C148" s="20"/>
      <c r="D148" s="20"/>
      <c r="E148" s="12"/>
      <c r="F148" s="9"/>
      <c r="G148" s="15" t="s">
        <v>111</v>
      </c>
      <c r="H148" s="15" t="s">
        <v>112</v>
      </c>
      <c r="I148" s="15" t="s">
        <v>53</v>
      </c>
      <c r="J148" s="15" t="s">
        <v>113</v>
      </c>
      <c r="K148" s="15" t="s">
        <v>114</v>
      </c>
      <c r="L148" s="15"/>
      <c r="M148" s="5" t="s">
        <v>40</v>
      </c>
      <c r="N148" s="9"/>
      <c r="R148" s="130">
        <f>P150</f>
        <v>0</v>
      </c>
      <c r="S148" s="131" t="s">
        <v>136</v>
      </c>
    </row>
    <row r="149" spans="1:19" s="7" customFormat="1" ht="21" customHeight="1" x14ac:dyDescent="0.2">
      <c r="A149" s="22"/>
      <c r="B149" s="22"/>
      <c r="C149" s="22"/>
      <c r="D149" s="22"/>
      <c r="E149" s="13"/>
      <c r="F149" s="11"/>
      <c r="G149" s="105" t="s">
        <v>31</v>
      </c>
      <c r="H149" s="105" t="s">
        <v>32</v>
      </c>
      <c r="I149" s="105" t="s">
        <v>33</v>
      </c>
      <c r="J149" s="105" t="s">
        <v>34</v>
      </c>
      <c r="K149" s="105" t="s">
        <v>35</v>
      </c>
      <c r="L149" s="110"/>
      <c r="M149" s="6" t="s">
        <v>133</v>
      </c>
      <c r="N149" s="11"/>
    </row>
    <row r="150" spans="1:19" s="7" customFormat="1" ht="32.25" customHeight="1" x14ac:dyDescent="0.2">
      <c r="B150" s="24"/>
      <c r="C150" s="76" t="s">
        <v>28</v>
      </c>
      <c r="D150" s="69"/>
      <c r="E150" s="70"/>
      <c r="F150" s="14">
        <v>1</v>
      </c>
      <c r="G150" s="87">
        <v>0</v>
      </c>
      <c r="H150" s="91"/>
      <c r="I150" s="92"/>
      <c r="J150" s="92"/>
      <c r="K150" s="93"/>
      <c r="L150" s="89"/>
      <c r="M150" s="75"/>
      <c r="N150" s="14">
        <v>1</v>
      </c>
      <c r="P150" s="163">
        <f>COUNTA(M150:M154)</f>
        <v>0</v>
      </c>
      <c r="Q150" s="110"/>
    </row>
    <row r="151" spans="1:19" s="7" customFormat="1" ht="27" customHeight="1" x14ac:dyDescent="0.2">
      <c r="B151" s="24"/>
      <c r="C151" s="103" t="s">
        <v>50</v>
      </c>
      <c r="D151" s="72"/>
      <c r="E151" s="94"/>
      <c r="F151" s="14">
        <v>2</v>
      </c>
      <c r="G151" s="97"/>
      <c r="H151" s="98"/>
      <c r="I151" s="98"/>
      <c r="J151" s="98"/>
      <c r="K151" s="98"/>
      <c r="L151" s="123"/>
      <c r="M151" s="75"/>
      <c r="N151" s="14">
        <v>2</v>
      </c>
      <c r="P151" s="163"/>
      <c r="Q151" s="110"/>
    </row>
    <row r="152" spans="1:19" s="7" customFormat="1" ht="27" customHeight="1" x14ac:dyDescent="0.2">
      <c r="B152" s="24"/>
      <c r="C152" s="103" t="s">
        <v>148</v>
      </c>
      <c r="D152" s="72"/>
      <c r="E152" s="73"/>
      <c r="F152" s="14">
        <v>3</v>
      </c>
      <c r="G152" s="88"/>
      <c r="H152" s="79"/>
      <c r="I152" s="79"/>
      <c r="J152" s="79"/>
      <c r="K152" s="82"/>
      <c r="L152" s="124"/>
      <c r="M152" s="75"/>
      <c r="N152" s="14">
        <v>3</v>
      </c>
      <c r="P152" s="163"/>
      <c r="Q152" s="110"/>
    </row>
    <row r="153" spans="1:19" s="7" customFormat="1" ht="27" customHeight="1" x14ac:dyDescent="0.2">
      <c r="B153" s="24"/>
      <c r="C153" s="102" t="s">
        <v>29</v>
      </c>
      <c r="D153" s="71"/>
      <c r="E153" s="95"/>
      <c r="F153" s="14">
        <v>4</v>
      </c>
      <c r="G153" s="97"/>
      <c r="H153" s="98"/>
      <c r="I153" s="98"/>
      <c r="J153" s="98"/>
      <c r="K153" s="98"/>
      <c r="L153" s="123"/>
      <c r="M153" s="75"/>
      <c r="N153" s="14">
        <v>4</v>
      </c>
      <c r="P153" s="163"/>
      <c r="Q153" s="110"/>
    </row>
    <row r="154" spans="1:19" s="7" customFormat="1" ht="27" customHeight="1" x14ac:dyDescent="0.2">
      <c r="B154" s="23"/>
      <c r="C154" s="71" t="s">
        <v>30</v>
      </c>
      <c r="D154" s="71"/>
      <c r="E154" s="74"/>
      <c r="F154" s="14">
        <v>5</v>
      </c>
      <c r="G154" s="100"/>
      <c r="H154" s="79"/>
      <c r="I154" s="80"/>
      <c r="J154" s="80"/>
      <c r="K154" s="82"/>
      <c r="L154" s="90"/>
      <c r="M154" s="75"/>
      <c r="N154" s="14">
        <v>5</v>
      </c>
      <c r="P154" s="163"/>
      <c r="Q154" s="110"/>
    </row>
    <row r="155" spans="1:19" s="7" customFormat="1" ht="6" customHeight="1" x14ac:dyDescent="0.2">
      <c r="A155" s="22"/>
      <c r="B155" s="22"/>
      <c r="C155" s="22"/>
      <c r="D155" s="22"/>
      <c r="E155" s="22"/>
      <c r="F155" s="22"/>
      <c r="G155" s="22"/>
      <c r="H155" s="22"/>
      <c r="I155" s="22"/>
      <c r="J155" s="22"/>
      <c r="K155" s="22"/>
      <c r="L155" s="22"/>
      <c r="M155" s="22"/>
      <c r="N155" s="22"/>
    </row>
    <row r="156" spans="1:19" s="7" customFormat="1" ht="27" customHeight="1" x14ac:dyDescent="0.2">
      <c r="N156" s="122" t="s">
        <v>5</v>
      </c>
    </row>
    <row r="157" spans="1:19" s="7" customFormat="1" x14ac:dyDescent="0.2"/>
    <row r="158" spans="1:19" s="7" customFormat="1" x14ac:dyDescent="0.2"/>
    <row r="159" spans="1:19" s="7" customFormat="1" x14ac:dyDescent="0.2"/>
    <row r="160" spans="1:19" s="7" customFormat="1" x14ac:dyDescent="0.2">
      <c r="D160" s="19" t="s">
        <v>4</v>
      </c>
      <c r="E160" s="16" t="str">
        <f>M2</f>
        <v>XXXXXX</v>
      </c>
    </row>
    <row r="161" spans="2:7" s="7" customFormat="1" x14ac:dyDescent="0.2">
      <c r="D161"/>
      <c r="E161" s="16" t="str">
        <f>M1</f>
        <v>LS01</v>
      </c>
    </row>
    <row r="162" spans="2:7" s="7" customFormat="1" x14ac:dyDescent="0.2">
      <c r="D162"/>
      <c r="E162" s="17" t="str">
        <f>M3</f>
        <v>TT.MM.JJJJ</v>
      </c>
    </row>
    <row r="163" spans="2:7" s="7" customFormat="1" x14ac:dyDescent="0.2">
      <c r="D163"/>
      <c r="E163" s="18" t="s">
        <v>186</v>
      </c>
    </row>
    <row r="164" spans="2:7" x14ac:dyDescent="0.2">
      <c r="B164" s="21"/>
      <c r="D164"/>
      <c r="E164" s="16" t="str">
        <f>C15</f>
        <v>$BoT</v>
      </c>
    </row>
    <row r="166" spans="2:7" x14ac:dyDescent="0.2">
      <c r="G166" s="16"/>
    </row>
  </sheetData>
  <sheetProtection sheet="1" objects="1" scenarios="1"/>
  <mergeCells count="19">
    <mergeCell ref="C146:L146"/>
    <mergeCell ref="P150:P154"/>
    <mergeCell ref="P98:P115"/>
    <mergeCell ref="C120:L120"/>
    <mergeCell ref="P124:P128"/>
    <mergeCell ref="C133:L133"/>
    <mergeCell ref="P137:P141"/>
    <mergeCell ref="C12:L12"/>
    <mergeCell ref="C34:L34"/>
    <mergeCell ref="P16:P20"/>
    <mergeCell ref="P39:P56"/>
    <mergeCell ref="C23:L23"/>
    <mergeCell ref="P27:P31"/>
    <mergeCell ref="C93:L93"/>
    <mergeCell ref="C61:L61"/>
    <mergeCell ref="P65:P69"/>
    <mergeCell ref="C72:L72"/>
    <mergeCell ref="P77:P90"/>
    <mergeCell ref="B76:E76"/>
  </mergeCells>
  <conditionalFormatting sqref="P150:P154 P137:P141 P124:P128 P65:P69 P16:P20 P27:P31">
    <cfRule type="cellIs" dxfId="21" priority="33" operator="equal">
      <formula>0</formula>
    </cfRule>
    <cfRule type="cellIs" dxfId="20" priority="34" operator="between">
      <formula>1</formula>
      <formula>4</formula>
    </cfRule>
    <cfRule type="cellIs" dxfId="19" priority="35" operator="equal">
      <formula>5</formula>
    </cfRule>
  </conditionalFormatting>
  <conditionalFormatting sqref="P98:P115 P77:P90 P39:P56">
    <cfRule type="cellIs" dxfId="18" priority="30" operator="equal">
      <formula>0</formula>
    </cfRule>
  </conditionalFormatting>
  <conditionalFormatting sqref="P98:P115">
    <cfRule type="cellIs" dxfId="17" priority="4" operator="equal">
      <formula>12</formula>
    </cfRule>
    <cfRule type="cellIs" dxfId="16" priority="5" operator="between">
      <formula>1</formula>
      <formula>11</formula>
    </cfRule>
  </conditionalFormatting>
  <conditionalFormatting sqref="P77">
    <cfRule type="cellIs" dxfId="15" priority="31" operator="between">
      <formula>1</formula>
      <formula>9</formula>
    </cfRule>
    <cfRule type="cellIs" dxfId="14" priority="32" operator="equal">
      <formula>10</formula>
    </cfRule>
  </conditionalFormatting>
  <conditionalFormatting sqref="P39:P56">
    <cfRule type="cellIs" dxfId="13" priority="1" operator="equal">
      <formula>12</formula>
    </cfRule>
    <cfRule type="cellIs" dxfId="12" priority="2" operator="between">
      <formula>1</formula>
      <formula>11</formula>
    </cfRule>
  </conditionalFormatting>
  <dataValidations count="3">
    <dataValidation type="whole" allowBlank="1" showInputMessage="1" showErrorMessage="1" error="Erlaubt sind die Werte 1, 2, 3, 4 und 5" sqref="M16:M20 M65:M69 M124:M128 M137:M141 M150:M154 M55 M89 M114">
      <formula1>1</formula1>
      <formula2>5</formula2>
    </dataValidation>
    <dataValidation type="whole" allowBlank="1" showInputMessage="1" showErrorMessage="1" error="Erlaubt sind die Werte 1, 2, 3 und 4" sqref="M27:M31">
      <formula1>1</formula1>
      <formula2>4</formula2>
    </dataValidation>
    <dataValidation type="whole" allowBlank="1" showInputMessage="1" showErrorMessage="1" error="Erlaubt sind die Werte 1, 2, 3, 4, 5 und 6" sqref="M39:M42 M44:M46 M48:M50 M52:M53 M107:M109 M77:M80 M82:M87 M111:M112 M98:M101 M103:M105">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rowBreaks count="4" manualBreakCount="4">
    <brk id="32" max="13" man="1"/>
    <brk id="70" max="13" man="1"/>
    <brk id="91" max="13" man="1"/>
    <brk id="12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Group Box 72">
              <controlPr defaultSize="0" print="0" autoFill="0" autoPict="0">
                <anchor mov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1097" r:id="rId5" name="Option Button 73">
              <controlPr defaultSize="0" autoFill="0" autoLine="0" autoPict="0">
                <anchor moveWithCells="1">
                  <from>
                    <xdr:col>6</xdr:col>
                    <xdr:colOff>419100</xdr:colOff>
                    <xdr:row>38</xdr:row>
                    <xdr:rowOff>133350</xdr:rowOff>
                  </from>
                  <to>
                    <xdr:col>6</xdr:col>
                    <xdr:colOff>838200</xdr:colOff>
                    <xdr:row>38</xdr:row>
                    <xdr:rowOff>352425</xdr:rowOff>
                  </to>
                </anchor>
              </controlPr>
            </control>
          </mc:Choice>
        </mc:AlternateContent>
        <mc:AlternateContent xmlns:mc="http://schemas.openxmlformats.org/markup-compatibility/2006">
          <mc:Choice Requires="x14">
            <control shapeId="1098" r:id="rId6" name="Option Button 74">
              <controlPr defaultSize="0" autoFill="0" autoLine="0" autoPict="0">
                <anchor moveWithCells="1">
                  <from>
                    <xdr:col>7</xdr:col>
                    <xdr:colOff>457200</xdr:colOff>
                    <xdr:row>38</xdr:row>
                    <xdr:rowOff>123825</xdr:rowOff>
                  </from>
                  <to>
                    <xdr:col>7</xdr:col>
                    <xdr:colOff>876300</xdr:colOff>
                    <xdr:row>38</xdr:row>
                    <xdr:rowOff>342900</xdr:rowOff>
                  </to>
                </anchor>
              </controlPr>
            </control>
          </mc:Choice>
        </mc:AlternateContent>
        <mc:AlternateContent xmlns:mc="http://schemas.openxmlformats.org/markup-compatibility/2006">
          <mc:Choice Requires="x14">
            <control shapeId="1099" r:id="rId7" name="Option Button 75">
              <controlPr defaultSize="0" autoFill="0" autoLine="0" autoPict="0">
                <anchor moveWithCells="1">
                  <from>
                    <xdr:col>8</xdr:col>
                    <xdr:colOff>457200</xdr:colOff>
                    <xdr:row>38</xdr:row>
                    <xdr:rowOff>133350</xdr:rowOff>
                  </from>
                  <to>
                    <xdr:col>8</xdr:col>
                    <xdr:colOff>876300</xdr:colOff>
                    <xdr:row>38</xdr:row>
                    <xdr:rowOff>352425</xdr:rowOff>
                  </to>
                </anchor>
              </controlPr>
            </control>
          </mc:Choice>
        </mc:AlternateContent>
        <mc:AlternateContent xmlns:mc="http://schemas.openxmlformats.org/markup-compatibility/2006">
          <mc:Choice Requires="x14">
            <control shapeId="1100" r:id="rId8" name="Option Button 76">
              <controlPr defaultSize="0" autoFill="0" autoLine="0" autoPict="0">
                <anchor moveWithCells="1">
                  <from>
                    <xdr:col>9</xdr:col>
                    <xdr:colOff>447675</xdr:colOff>
                    <xdr:row>38</xdr:row>
                    <xdr:rowOff>133350</xdr:rowOff>
                  </from>
                  <to>
                    <xdr:col>9</xdr:col>
                    <xdr:colOff>866775</xdr:colOff>
                    <xdr:row>38</xdr:row>
                    <xdr:rowOff>352425</xdr:rowOff>
                  </to>
                </anchor>
              </controlPr>
            </control>
          </mc:Choice>
        </mc:AlternateContent>
        <mc:AlternateContent xmlns:mc="http://schemas.openxmlformats.org/markup-compatibility/2006">
          <mc:Choice Requires="x14">
            <control shapeId="1101" r:id="rId9" name="Option Button 77">
              <controlPr defaultSize="0" autoFill="0" autoLine="0" autoPict="0">
                <anchor moveWithCells="1">
                  <from>
                    <xdr:col>10</xdr:col>
                    <xdr:colOff>428625</xdr:colOff>
                    <xdr:row>38</xdr:row>
                    <xdr:rowOff>133350</xdr:rowOff>
                  </from>
                  <to>
                    <xdr:col>10</xdr:col>
                    <xdr:colOff>847725</xdr:colOff>
                    <xdr:row>38</xdr:row>
                    <xdr:rowOff>352425</xdr:rowOff>
                  </to>
                </anchor>
              </controlPr>
            </control>
          </mc:Choice>
        </mc:AlternateContent>
        <mc:AlternateContent xmlns:mc="http://schemas.openxmlformats.org/markup-compatibility/2006">
          <mc:Choice Requires="x14">
            <control shapeId="1102" r:id="rId10" name="Option Button 78">
              <controlPr defaultSize="0" autoFill="0" autoLine="0" autoPict="0">
                <anchor moveWithCells="1">
                  <from>
                    <xdr:col>11</xdr:col>
                    <xdr:colOff>457200</xdr:colOff>
                    <xdr:row>38</xdr:row>
                    <xdr:rowOff>123825</xdr:rowOff>
                  </from>
                  <to>
                    <xdr:col>11</xdr:col>
                    <xdr:colOff>876300</xdr:colOff>
                    <xdr:row>38</xdr:row>
                    <xdr:rowOff>342900</xdr:rowOff>
                  </to>
                </anchor>
              </controlPr>
            </control>
          </mc:Choice>
        </mc:AlternateContent>
        <mc:AlternateContent xmlns:mc="http://schemas.openxmlformats.org/markup-compatibility/2006">
          <mc:Choice Requires="x14">
            <control shapeId="1104" r:id="rId11" name="Group Box 80">
              <controlPr defaultSize="0" print="0" autoFill="0" autoPict="0">
                <anchor moveWithCells="1">
                  <from>
                    <xdr:col>6</xdr:col>
                    <xdr:colOff>0</xdr:colOff>
                    <xdr:row>39</xdr:row>
                    <xdr:rowOff>0</xdr:rowOff>
                  </from>
                  <to>
                    <xdr:col>12</xdr:col>
                    <xdr:colOff>0</xdr:colOff>
                    <xdr:row>40</xdr:row>
                    <xdr:rowOff>0</xdr:rowOff>
                  </to>
                </anchor>
              </controlPr>
            </control>
          </mc:Choice>
        </mc:AlternateContent>
        <mc:AlternateContent xmlns:mc="http://schemas.openxmlformats.org/markup-compatibility/2006">
          <mc:Choice Requires="x14">
            <control shapeId="1105" r:id="rId12" name="Option Button 81">
              <controlPr defaultSize="0" autoFill="0" autoLine="0" autoPict="0">
                <anchor moveWithCells="1">
                  <from>
                    <xdr:col>6</xdr:col>
                    <xdr:colOff>409575</xdr:colOff>
                    <xdr:row>39</xdr:row>
                    <xdr:rowOff>152400</xdr:rowOff>
                  </from>
                  <to>
                    <xdr:col>6</xdr:col>
                    <xdr:colOff>828675</xdr:colOff>
                    <xdr:row>39</xdr:row>
                    <xdr:rowOff>371475</xdr:rowOff>
                  </to>
                </anchor>
              </controlPr>
            </control>
          </mc:Choice>
        </mc:AlternateContent>
        <mc:AlternateContent xmlns:mc="http://schemas.openxmlformats.org/markup-compatibility/2006">
          <mc:Choice Requires="x14">
            <control shapeId="1106" r:id="rId13" name="Option Button 82">
              <controlPr defaultSize="0" autoFill="0" autoLine="0" autoPict="0">
                <anchor moveWithCells="1">
                  <from>
                    <xdr:col>7</xdr:col>
                    <xdr:colOff>457200</xdr:colOff>
                    <xdr:row>39</xdr:row>
                    <xdr:rowOff>142875</xdr:rowOff>
                  </from>
                  <to>
                    <xdr:col>7</xdr:col>
                    <xdr:colOff>876300</xdr:colOff>
                    <xdr:row>39</xdr:row>
                    <xdr:rowOff>361950</xdr:rowOff>
                  </to>
                </anchor>
              </controlPr>
            </control>
          </mc:Choice>
        </mc:AlternateContent>
        <mc:AlternateContent xmlns:mc="http://schemas.openxmlformats.org/markup-compatibility/2006">
          <mc:Choice Requires="x14">
            <control shapeId="1107" r:id="rId14" name="Option Button 83">
              <controlPr defaultSize="0" autoFill="0" autoLine="0" autoPict="0">
                <anchor moveWithCells="1">
                  <from>
                    <xdr:col>8</xdr:col>
                    <xdr:colOff>457200</xdr:colOff>
                    <xdr:row>39</xdr:row>
                    <xdr:rowOff>152400</xdr:rowOff>
                  </from>
                  <to>
                    <xdr:col>8</xdr:col>
                    <xdr:colOff>876300</xdr:colOff>
                    <xdr:row>39</xdr:row>
                    <xdr:rowOff>371475</xdr:rowOff>
                  </to>
                </anchor>
              </controlPr>
            </control>
          </mc:Choice>
        </mc:AlternateContent>
        <mc:AlternateContent xmlns:mc="http://schemas.openxmlformats.org/markup-compatibility/2006">
          <mc:Choice Requires="x14">
            <control shapeId="1108" r:id="rId15" name="Option Button 84">
              <controlPr defaultSize="0" autoFill="0" autoLine="0" autoPict="0">
                <anchor moveWithCells="1">
                  <from>
                    <xdr:col>9</xdr:col>
                    <xdr:colOff>447675</xdr:colOff>
                    <xdr:row>39</xdr:row>
                    <xdr:rowOff>142875</xdr:rowOff>
                  </from>
                  <to>
                    <xdr:col>9</xdr:col>
                    <xdr:colOff>866775</xdr:colOff>
                    <xdr:row>39</xdr:row>
                    <xdr:rowOff>361950</xdr:rowOff>
                  </to>
                </anchor>
              </controlPr>
            </control>
          </mc:Choice>
        </mc:AlternateContent>
        <mc:AlternateContent xmlns:mc="http://schemas.openxmlformats.org/markup-compatibility/2006">
          <mc:Choice Requires="x14">
            <control shapeId="1109" r:id="rId16" name="Option Button 85">
              <controlPr defaultSize="0" autoFill="0" autoLine="0" autoPict="0">
                <anchor moveWithCells="1">
                  <from>
                    <xdr:col>10</xdr:col>
                    <xdr:colOff>428625</xdr:colOff>
                    <xdr:row>39</xdr:row>
                    <xdr:rowOff>152400</xdr:rowOff>
                  </from>
                  <to>
                    <xdr:col>10</xdr:col>
                    <xdr:colOff>847725</xdr:colOff>
                    <xdr:row>39</xdr:row>
                    <xdr:rowOff>371475</xdr:rowOff>
                  </to>
                </anchor>
              </controlPr>
            </control>
          </mc:Choice>
        </mc:AlternateContent>
        <mc:AlternateContent xmlns:mc="http://schemas.openxmlformats.org/markup-compatibility/2006">
          <mc:Choice Requires="x14">
            <control shapeId="1110" r:id="rId17" name="Option Button 86">
              <controlPr defaultSize="0" autoFill="0" autoLine="0" autoPict="0">
                <anchor moveWithCells="1">
                  <from>
                    <xdr:col>11</xdr:col>
                    <xdr:colOff>457200</xdr:colOff>
                    <xdr:row>39</xdr:row>
                    <xdr:rowOff>142875</xdr:rowOff>
                  </from>
                  <to>
                    <xdr:col>11</xdr:col>
                    <xdr:colOff>876300</xdr:colOff>
                    <xdr:row>39</xdr:row>
                    <xdr:rowOff>361950</xdr:rowOff>
                  </to>
                </anchor>
              </controlPr>
            </control>
          </mc:Choice>
        </mc:AlternateContent>
        <mc:AlternateContent xmlns:mc="http://schemas.openxmlformats.org/markup-compatibility/2006">
          <mc:Choice Requires="x14">
            <control shapeId="1111" r:id="rId18" name="Group Box 87">
              <controlPr defaultSize="0" print="0" autoFill="0" autoPict="0">
                <anchor moveWithCells="1">
                  <from>
                    <xdr:col>6</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1112" r:id="rId19" name="Option Button 88">
              <controlPr defaultSize="0" autoFill="0" autoLine="0" autoPict="0">
                <anchor moveWithCells="1">
                  <from>
                    <xdr:col>6</xdr:col>
                    <xdr:colOff>419100</xdr:colOff>
                    <xdr:row>40</xdr:row>
                    <xdr:rowOff>142875</xdr:rowOff>
                  </from>
                  <to>
                    <xdr:col>6</xdr:col>
                    <xdr:colOff>838200</xdr:colOff>
                    <xdr:row>40</xdr:row>
                    <xdr:rowOff>361950</xdr:rowOff>
                  </to>
                </anchor>
              </controlPr>
            </control>
          </mc:Choice>
        </mc:AlternateContent>
        <mc:AlternateContent xmlns:mc="http://schemas.openxmlformats.org/markup-compatibility/2006">
          <mc:Choice Requires="x14">
            <control shapeId="1113" r:id="rId20" name="Option Button 89">
              <controlPr defaultSize="0" autoFill="0" autoLine="0" autoPict="0">
                <anchor moveWithCells="1">
                  <from>
                    <xdr:col>7</xdr:col>
                    <xdr:colOff>457200</xdr:colOff>
                    <xdr:row>40</xdr:row>
                    <xdr:rowOff>133350</xdr:rowOff>
                  </from>
                  <to>
                    <xdr:col>7</xdr:col>
                    <xdr:colOff>876300</xdr:colOff>
                    <xdr:row>40</xdr:row>
                    <xdr:rowOff>352425</xdr:rowOff>
                  </to>
                </anchor>
              </controlPr>
            </control>
          </mc:Choice>
        </mc:AlternateContent>
        <mc:AlternateContent xmlns:mc="http://schemas.openxmlformats.org/markup-compatibility/2006">
          <mc:Choice Requires="x14">
            <control shapeId="1114" r:id="rId21" name="Option Button 90">
              <controlPr defaultSize="0" autoFill="0" autoLine="0" autoPict="0">
                <anchor moveWithCells="1">
                  <from>
                    <xdr:col>8</xdr:col>
                    <xdr:colOff>457200</xdr:colOff>
                    <xdr:row>40</xdr:row>
                    <xdr:rowOff>142875</xdr:rowOff>
                  </from>
                  <to>
                    <xdr:col>8</xdr:col>
                    <xdr:colOff>876300</xdr:colOff>
                    <xdr:row>40</xdr:row>
                    <xdr:rowOff>361950</xdr:rowOff>
                  </to>
                </anchor>
              </controlPr>
            </control>
          </mc:Choice>
        </mc:AlternateContent>
        <mc:AlternateContent xmlns:mc="http://schemas.openxmlformats.org/markup-compatibility/2006">
          <mc:Choice Requires="x14">
            <control shapeId="1115" r:id="rId22" name="Option Button 91">
              <controlPr defaultSize="0" autoFill="0" autoLine="0" autoPict="0">
                <anchor moveWithCells="1">
                  <from>
                    <xdr:col>9</xdr:col>
                    <xdr:colOff>447675</xdr:colOff>
                    <xdr:row>40</xdr:row>
                    <xdr:rowOff>133350</xdr:rowOff>
                  </from>
                  <to>
                    <xdr:col>9</xdr:col>
                    <xdr:colOff>866775</xdr:colOff>
                    <xdr:row>40</xdr:row>
                    <xdr:rowOff>352425</xdr:rowOff>
                  </to>
                </anchor>
              </controlPr>
            </control>
          </mc:Choice>
        </mc:AlternateContent>
        <mc:AlternateContent xmlns:mc="http://schemas.openxmlformats.org/markup-compatibility/2006">
          <mc:Choice Requires="x14">
            <control shapeId="1116" r:id="rId23" name="Option Button 92">
              <controlPr defaultSize="0" autoFill="0" autoLine="0" autoPict="0">
                <anchor moveWithCells="1">
                  <from>
                    <xdr:col>10</xdr:col>
                    <xdr:colOff>428625</xdr:colOff>
                    <xdr:row>40</xdr:row>
                    <xdr:rowOff>142875</xdr:rowOff>
                  </from>
                  <to>
                    <xdr:col>10</xdr:col>
                    <xdr:colOff>847725</xdr:colOff>
                    <xdr:row>40</xdr:row>
                    <xdr:rowOff>361950</xdr:rowOff>
                  </to>
                </anchor>
              </controlPr>
            </control>
          </mc:Choice>
        </mc:AlternateContent>
        <mc:AlternateContent xmlns:mc="http://schemas.openxmlformats.org/markup-compatibility/2006">
          <mc:Choice Requires="x14">
            <control shapeId="1117" r:id="rId24" name="Option Button 93">
              <controlPr defaultSize="0" autoFill="0" autoLine="0" autoPict="0">
                <anchor moveWithCells="1">
                  <from>
                    <xdr:col>11</xdr:col>
                    <xdr:colOff>457200</xdr:colOff>
                    <xdr:row>40</xdr:row>
                    <xdr:rowOff>133350</xdr:rowOff>
                  </from>
                  <to>
                    <xdr:col>11</xdr:col>
                    <xdr:colOff>876300</xdr:colOff>
                    <xdr:row>40</xdr:row>
                    <xdr:rowOff>352425</xdr:rowOff>
                  </to>
                </anchor>
              </controlPr>
            </control>
          </mc:Choice>
        </mc:AlternateContent>
        <mc:AlternateContent xmlns:mc="http://schemas.openxmlformats.org/markup-compatibility/2006">
          <mc:Choice Requires="x14">
            <control shapeId="1118" r:id="rId25" name="Group Box 94">
              <controlPr defaultSize="0" print="0" autoFill="0" autoPict="0">
                <anchor moveWithCells="1">
                  <from>
                    <xdr:col>6</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119" r:id="rId26" name="Option Button 95">
              <controlPr defaultSize="0" autoFill="0" autoLine="0" autoPict="0">
                <anchor moveWithCells="1">
                  <from>
                    <xdr:col>6</xdr:col>
                    <xdr:colOff>409575</xdr:colOff>
                    <xdr:row>41</xdr:row>
                    <xdr:rowOff>142875</xdr:rowOff>
                  </from>
                  <to>
                    <xdr:col>6</xdr:col>
                    <xdr:colOff>828675</xdr:colOff>
                    <xdr:row>41</xdr:row>
                    <xdr:rowOff>361950</xdr:rowOff>
                  </to>
                </anchor>
              </controlPr>
            </control>
          </mc:Choice>
        </mc:AlternateContent>
        <mc:AlternateContent xmlns:mc="http://schemas.openxmlformats.org/markup-compatibility/2006">
          <mc:Choice Requires="x14">
            <control shapeId="1120" r:id="rId27" name="Option Button 96">
              <controlPr defaultSize="0" autoFill="0" autoLine="0" autoPict="0">
                <anchor moveWithCells="1">
                  <from>
                    <xdr:col>7</xdr:col>
                    <xdr:colOff>447675</xdr:colOff>
                    <xdr:row>41</xdr:row>
                    <xdr:rowOff>133350</xdr:rowOff>
                  </from>
                  <to>
                    <xdr:col>7</xdr:col>
                    <xdr:colOff>866775</xdr:colOff>
                    <xdr:row>41</xdr:row>
                    <xdr:rowOff>352425</xdr:rowOff>
                  </to>
                </anchor>
              </controlPr>
            </control>
          </mc:Choice>
        </mc:AlternateContent>
        <mc:AlternateContent xmlns:mc="http://schemas.openxmlformats.org/markup-compatibility/2006">
          <mc:Choice Requires="x14">
            <control shapeId="1121" r:id="rId28" name="Option Button 97">
              <controlPr defaultSize="0" autoFill="0" autoLine="0" autoPict="0">
                <anchor moveWithCells="1">
                  <from>
                    <xdr:col>8</xdr:col>
                    <xdr:colOff>447675</xdr:colOff>
                    <xdr:row>41</xdr:row>
                    <xdr:rowOff>142875</xdr:rowOff>
                  </from>
                  <to>
                    <xdr:col>8</xdr:col>
                    <xdr:colOff>866775</xdr:colOff>
                    <xdr:row>41</xdr:row>
                    <xdr:rowOff>361950</xdr:rowOff>
                  </to>
                </anchor>
              </controlPr>
            </control>
          </mc:Choice>
        </mc:AlternateContent>
        <mc:AlternateContent xmlns:mc="http://schemas.openxmlformats.org/markup-compatibility/2006">
          <mc:Choice Requires="x14">
            <control shapeId="1122" r:id="rId29" name="Option Button 98">
              <controlPr defaultSize="0" autoFill="0" autoLine="0" autoPict="0">
                <anchor moveWithCells="1">
                  <from>
                    <xdr:col>9</xdr:col>
                    <xdr:colOff>438150</xdr:colOff>
                    <xdr:row>41</xdr:row>
                    <xdr:rowOff>133350</xdr:rowOff>
                  </from>
                  <to>
                    <xdr:col>9</xdr:col>
                    <xdr:colOff>857250</xdr:colOff>
                    <xdr:row>41</xdr:row>
                    <xdr:rowOff>352425</xdr:rowOff>
                  </to>
                </anchor>
              </controlPr>
            </control>
          </mc:Choice>
        </mc:AlternateContent>
        <mc:AlternateContent xmlns:mc="http://schemas.openxmlformats.org/markup-compatibility/2006">
          <mc:Choice Requires="x14">
            <control shapeId="1123" r:id="rId30" name="Option Button 99">
              <controlPr defaultSize="0" autoFill="0" autoLine="0" autoPict="0">
                <anchor moveWithCells="1">
                  <from>
                    <xdr:col>10</xdr:col>
                    <xdr:colOff>419100</xdr:colOff>
                    <xdr:row>41</xdr:row>
                    <xdr:rowOff>142875</xdr:rowOff>
                  </from>
                  <to>
                    <xdr:col>10</xdr:col>
                    <xdr:colOff>838200</xdr:colOff>
                    <xdr:row>41</xdr:row>
                    <xdr:rowOff>361950</xdr:rowOff>
                  </to>
                </anchor>
              </controlPr>
            </control>
          </mc:Choice>
        </mc:AlternateContent>
        <mc:AlternateContent xmlns:mc="http://schemas.openxmlformats.org/markup-compatibility/2006">
          <mc:Choice Requires="x14">
            <control shapeId="1124" r:id="rId31" name="Option Button 100">
              <controlPr defaultSize="0" autoFill="0" autoLine="0" autoPict="0">
                <anchor moveWithCells="1">
                  <from>
                    <xdr:col>11</xdr:col>
                    <xdr:colOff>447675</xdr:colOff>
                    <xdr:row>41</xdr:row>
                    <xdr:rowOff>133350</xdr:rowOff>
                  </from>
                  <to>
                    <xdr:col>11</xdr:col>
                    <xdr:colOff>866775</xdr:colOff>
                    <xdr:row>41</xdr:row>
                    <xdr:rowOff>352425</xdr:rowOff>
                  </to>
                </anchor>
              </controlPr>
            </control>
          </mc:Choice>
        </mc:AlternateContent>
        <mc:AlternateContent xmlns:mc="http://schemas.openxmlformats.org/markup-compatibility/2006">
          <mc:Choice Requires="x14">
            <control shapeId="1125" r:id="rId32" name="Group Box 101">
              <controlPr defaultSize="0" print="0" autoFill="0" autoPict="0">
                <anchor moveWithCells="1">
                  <from>
                    <xdr:col>6</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126" r:id="rId33" name="Option Button 102">
              <controlPr defaultSize="0" autoFill="0" autoLine="0" autoPict="0">
                <anchor moveWithCells="1">
                  <from>
                    <xdr:col>6</xdr:col>
                    <xdr:colOff>400050</xdr:colOff>
                    <xdr:row>43</xdr:row>
                    <xdr:rowOff>142875</xdr:rowOff>
                  </from>
                  <to>
                    <xdr:col>6</xdr:col>
                    <xdr:colOff>819150</xdr:colOff>
                    <xdr:row>43</xdr:row>
                    <xdr:rowOff>361950</xdr:rowOff>
                  </to>
                </anchor>
              </controlPr>
            </control>
          </mc:Choice>
        </mc:AlternateContent>
        <mc:AlternateContent xmlns:mc="http://schemas.openxmlformats.org/markup-compatibility/2006">
          <mc:Choice Requires="x14">
            <control shapeId="1127" r:id="rId34" name="Option Button 103">
              <controlPr defaultSize="0" autoFill="0" autoLine="0" autoPict="0">
                <anchor moveWithCells="1">
                  <from>
                    <xdr:col>7</xdr:col>
                    <xdr:colOff>438150</xdr:colOff>
                    <xdr:row>43</xdr:row>
                    <xdr:rowOff>133350</xdr:rowOff>
                  </from>
                  <to>
                    <xdr:col>7</xdr:col>
                    <xdr:colOff>857250</xdr:colOff>
                    <xdr:row>43</xdr:row>
                    <xdr:rowOff>352425</xdr:rowOff>
                  </to>
                </anchor>
              </controlPr>
            </control>
          </mc:Choice>
        </mc:AlternateContent>
        <mc:AlternateContent xmlns:mc="http://schemas.openxmlformats.org/markup-compatibility/2006">
          <mc:Choice Requires="x14">
            <control shapeId="1128" r:id="rId35" name="Option Button 104">
              <controlPr defaultSize="0" autoFill="0" autoLine="0" autoPict="0">
                <anchor moveWithCells="1">
                  <from>
                    <xdr:col>8</xdr:col>
                    <xdr:colOff>438150</xdr:colOff>
                    <xdr:row>43</xdr:row>
                    <xdr:rowOff>142875</xdr:rowOff>
                  </from>
                  <to>
                    <xdr:col>8</xdr:col>
                    <xdr:colOff>857250</xdr:colOff>
                    <xdr:row>43</xdr:row>
                    <xdr:rowOff>361950</xdr:rowOff>
                  </to>
                </anchor>
              </controlPr>
            </control>
          </mc:Choice>
        </mc:AlternateContent>
        <mc:AlternateContent xmlns:mc="http://schemas.openxmlformats.org/markup-compatibility/2006">
          <mc:Choice Requires="x14">
            <control shapeId="1129" r:id="rId36" name="Option Button 105">
              <controlPr defaultSize="0" autoFill="0" autoLine="0" autoPict="0">
                <anchor moveWithCells="1">
                  <from>
                    <xdr:col>9</xdr:col>
                    <xdr:colOff>428625</xdr:colOff>
                    <xdr:row>43</xdr:row>
                    <xdr:rowOff>133350</xdr:rowOff>
                  </from>
                  <to>
                    <xdr:col>9</xdr:col>
                    <xdr:colOff>847725</xdr:colOff>
                    <xdr:row>43</xdr:row>
                    <xdr:rowOff>352425</xdr:rowOff>
                  </to>
                </anchor>
              </controlPr>
            </control>
          </mc:Choice>
        </mc:AlternateContent>
        <mc:AlternateContent xmlns:mc="http://schemas.openxmlformats.org/markup-compatibility/2006">
          <mc:Choice Requires="x14">
            <control shapeId="1130" r:id="rId37" name="Option Button 106">
              <controlPr defaultSize="0" autoFill="0" autoLine="0" autoPict="0">
                <anchor moveWithCells="1">
                  <from>
                    <xdr:col>10</xdr:col>
                    <xdr:colOff>409575</xdr:colOff>
                    <xdr:row>43</xdr:row>
                    <xdr:rowOff>142875</xdr:rowOff>
                  </from>
                  <to>
                    <xdr:col>10</xdr:col>
                    <xdr:colOff>828675</xdr:colOff>
                    <xdr:row>43</xdr:row>
                    <xdr:rowOff>361950</xdr:rowOff>
                  </to>
                </anchor>
              </controlPr>
            </control>
          </mc:Choice>
        </mc:AlternateContent>
        <mc:AlternateContent xmlns:mc="http://schemas.openxmlformats.org/markup-compatibility/2006">
          <mc:Choice Requires="x14">
            <control shapeId="1131" r:id="rId38" name="Option Button 107">
              <controlPr defaultSize="0" autoFill="0" autoLine="0" autoPict="0">
                <anchor moveWithCells="1">
                  <from>
                    <xdr:col>11</xdr:col>
                    <xdr:colOff>438150</xdr:colOff>
                    <xdr:row>43</xdr:row>
                    <xdr:rowOff>133350</xdr:rowOff>
                  </from>
                  <to>
                    <xdr:col>11</xdr:col>
                    <xdr:colOff>857250</xdr:colOff>
                    <xdr:row>43</xdr:row>
                    <xdr:rowOff>352425</xdr:rowOff>
                  </to>
                </anchor>
              </controlPr>
            </control>
          </mc:Choice>
        </mc:AlternateContent>
        <mc:AlternateContent xmlns:mc="http://schemas.openxmlformats.org/markup-compatibility/2006">
          <mc:Choice Requires="x14">
            <control shapeId="1132" r:id="rId39" name="Group Box 108">
              <controlPr defaultSize="0" print="0" autoFill="0" autoPict="0">
                <anchor moveWithCells="1">
                  <from>
                    <xdr:col>6</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1133" r:id="rId40" name="Option Button 109">
              <controlPr defaultSize="0" autoFill="0" autoLine="0" autoPict="0">
                <anchor moveWithCells="1">
                  <from>
                    <xdr:col>6</xdr:col>
                    <xdr:colOff>400050</xdr:colOff>
                    <xdr:row>44</xdr:row>
                    <xdr:rowOff>142875</xdr:rowOff>
                  </from>
                  <to>
                    <xdr:col>6</xdr:col>
                    <xdr:colOff>819150</xdr:colOff>
                    <xdr:row>44</xdr:row>
                    <xdr:rowOff>361950</xdr:rowOff>
                  </to>
                </anchor>
              </controlPr>
            </control>
          </mc:Choice>
        </mc:AlternateContent>
        <mc:AlternateContent xmlns:mc="http://schemas.openxmlformats.org/markup-compatibility/2006">
          <mc:Choice Requires="x14">
            <control shapeId="1134" r:id="rId41" name="Option Button 110">
              <controlPr defaultSize="0" autoFill="0" autoLine="0" autoPict="0">
                <anchor moveWithCells="1">
                  <from>
                    <xdr:col>7</xdr:col>
                    <xdr:colOff>447675</xdr:colOff>
                    <xdr:row>44</xdr:row>
                    <xdr:rowOff>133350</xdr:rowOff>
                  </from>
                  <to>
                    <xdr:col>7</xdr:col>
                    <xdr:colOff>866775</xdr:colOff>
                    <xdr:row>44</xdr:row>
                    <xdr:rowOff>352425</xdr:rowOff>
                  </to>
                </anchor>
              </controlPr>
            </control>
          </mc:Choice>
        </mc:AlternateContent>
        <mc:AlternateContent xmlns:mc="http://schemas.openxmlformats.org/markup-compatibility/2006">
          <mc:Choice Requires="x14">
            <control shapeId="1135" r:id="rId42" name="Option Button 111">
              <controlPr defaultSize="0" autoFill="0" autoLine="0" autoPict="0">
                <anchor moveWithCells="1">
                  <from>
                    <xdr:col>8</xdr:col>
                    <xdr:colOff>447675</xdr:colOff>
                    <xdr:row>44</xdr:row>
                    <xdr:rowOff>142875</xdr:rowOff>
                  </from>
                  <to>
                    <xdr:col>8</xdr:col>
                    <xdr:colOff>866775</xdr:colOff>
                    <xdr:row>44</xdr:row>
                    <xdr:rowOff>361950</xdr:rowOff>
                  </to>
                </anchor>
              </controlPr>
            </control>
          </mc:Choice>
        </mc:AlternateContent>
        <mc:AlternateContent xmlns:mc="http://schemas.openxmlformats.org/markup-compatibility/2006">
          <mc:Choice Requires="x14">
            <control shapeId="1136" r:id="rId43" name="Option Button 112">
              <controlPr defaultSize="0" autoFill="0" autoLine="0" autoPict="0">
                <anchor moveWithCells="1">
                  <from>
                    <xdr:col>9</xdr:col>
                    <xdr:colOff>438150</xdr:colOff>
                    <xdr:row>44</xdr:row>
                    <xdr:rowOff>133350</xdr:rowOff>
                  </from>
                  <to>
                    <xdr:col>9</xdr:col>
                    <xdr:colOff>857250</xdr:colOff>
                    <xdr:row>44</xdr:row>
                    <xdr:rowOff>352425</xdr:rowOff>
                  </to>
                </anchor>
              </controlPr>
            </control>
          </mc:Choice>
        </mc:AlternateContent>
        <mc:AlternateContent xmlns:mc="http://schemas.openxmlformats.org/markup-compatibility/2006">
          <mc:Choice Requires="x14">
            <control shapeId="1137" r:id="rId44" name="Option Button 113">
              <controlPr defaultSize="0" autoFill="0" autoLine="0" autoPict="0">
                <anchor moveWithCells="1">
                  <from>
                    <xdr:col>10</xdr:col>
                    <xdr:colOff>419100</xdr:colOff>
                    <xdr:row>44</xdr:row>
                    <xdr:rowOff>142875</xdr:rowOff>
                  </from>
                  <to>
                    <xdr:col>10</xdr:col>
                    <xdr:colOff>838200</xdr:colOff>
                    <xdr:row>44</xdr:row>
                    <xdr:rowOff>361950</xdr:rowOff>
                  </to>
                </anchor>
              </controlPr>
            </control>
          </mc:Choice>
        </mc:AlternateContent>
        <mc:AlternateContent xmlns:mc="http://schemas.openxmlformats.org/markup-compatibility/2006">
          <mc:Choice Requires="x14">
            <control shapeId="1138" r:id="rId45" name="Option Button 114">
              <controlPr defaultSize="0" autoFill="0" autoLine="0" autoPict="0">
                <anchor moveWithCells="1">
                  <from>
                    <xdr:col>11</xdr:col>
                    <xdr:colOff>447675</xdr:colOff>
                    <xdr:row>44</xdr:row>
                    <xdr:rowOff>133350</xdr:rowOff>
                  </from>
                  <to>
                    <xdr:col>11</xdr:col>
                    <xdr:colOff>866775</xdr:colOff>
                    <xdr:row>44</xdr:row>
                    <xdr:rowOff>352425</xdr:rowOff>
                  </to>
                </anchor>
              </controlPr>
            </control>
          </mc:Choice>
        </mc:AlternateContent>
        <mc:AlternateContent xmlns:mc="http://schemas.openxmlformats.org/markup-compatibility/2006">
          <mc:Choice Requires="x14">
            <control shapeId="1139" r:id="rId46" name="Group Box 115">
              <controlPr defaultSize="0" print="0" autoFill="0" autoPict="0">
                <anchor moveWithCells="1">
                  <from>
                    <xdr:col>6</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1140" r:id="rId47" name="Option Button 116">
              <controlPr defaultSize="0" autoFill="0" autoLine="0" autoPict="0">
                <anchor moveWithCells="1">
                  <from>
                    <xdr:col>6</xdr:col>
                    <xdr:colOff>409575</xdr:colOff>
                    <xdr:row>45</xdr:row>
                    <xdr:rowOff>142875</xdr:rowOff>
                  </from>
                  <to>
                    <xdr:col>6</xdr:col>
                    <xdr:colOff>828675</xdr:colOff>
                    <xdr:row>45</xdr:row>
                    <xdr:rowOff>361950</xdr:rowOff>
                  </to>
                </anchor>
              </controlPr>
            </control>
          </mc:Choice>
        </mc:AlternateContent>
        <mc:AlternateContent xmlns:mc="http://schemas.openxmlformats.org/markup-compatibility/2006">
          <mc:Choice Requires="x14">
            <control shapeId="1141" r:id="rId48" name="Option Button 117">
              <controlPr defaultSize="0" autoFill="0" autoLine="0" autoPict="0">
                <anchor moveWithCells="1">
                  <from>
                    <xdr:col>7</xdr:col>
                    <xdr:colOff>447675</xdr:colOff>
                    <xdr:row>45</xdr:row>
                    <xdr:rowOff>133350</xdr:rowOff>
                  </from>
                  <to>
                    <xdr:col>7</xdr:col>
                    <xdr:colOff>866775</xdr:colOff>
                    <xdr:row>45</xdr:row>
                    <xdr:rowOff>352425</xdr:rowOff>
                  </to>
                </anchor>
              </controlPr>
            </control>
          </mc:Choice>
        </mc:AlternateContent>
        <mc:AlternateContent xmlns:mc="http://schemas.openxmlformats.org/markup-compatibility/2006">
          <mc:Choice Requires="x14">
            <control shapeId="1142" r:id="rId49" name="Option Button 118">
              <controlPr defaultSize="0" autoFill="0" autoLine="0" autoPict="0">
                <anchor moveWithCells="1">
                  <from>
                    <xdr:col>8</xdr:col>
                    <xdr:colOff>447675</xdr:colOff>
                    <xdr:row>45</xdr:row>
                    <xdr:rowOff>142875</xdr:rowOff>
                  </from>
                  <to>
                    <xdr:col>8</xdr:col>
                    <xdr:colOff>866775</xdr:colOff>
                    <xdr:row>45</xdr:row>
                    <xdr:rowOff>361950</xdr:rowOff>
                  </to>
                </anchor>
              </controlPr>
            </control>
          </mc:Choice>
        </mc:AlternateContent>
        <mc:AlternateContent xmlns:mc="http://schemas.openxmlformats.org/markup-compatibility/2006">
          <mc:Choice Requires="x14">
            <control shapeId="1143" r:id="rId50" name="Option Button 119">
              <controlPr defaultSize="0" autoFill="0" autoLine="0" autoPict="0">
                <anchor moveWithCells="1">
                  <from>
                    <xdr:col>9</xdr:col>
                    <xdr:colOff>438150</xdr:colOff>
                    <xdr:row>45</xdr:row>
                    <xdr:rowOff>133350</xdr:rowOff>
                  </from>
                  <to>
                    <xdr:col>9</xdr:col>
                    <xdr:colOff>857250</xdr:colOff>
                    <xdr:row>45</xdr:row>
                    <xdr:rowOff>352425</xdr:rowOff>
                  </to>
                </anchor>
              </controlPr>
            </control>
          </mc:Choice>
        </mc:AlternateContent>
        <mc:AlternateContent xmlns:mc="http://schemas.openxmlformats.org/markup-compatibility/2006">
          <mc:Choice Requires="x14">
            <control shapeId="1144" r:id="rId51" name="Option Button 120">
              <controlPr defaultSize="0" autoFill="0" autoLine="0" autoPict="0">
                <anchor moveWithCells="1">
                  <from>
                    <xdr:col>10</xdr:col>
                    <xdr:colOff>419100</xdr:colOff>
                    <xdr:row>45</xdr:row>
                    <xdr:rowOff>142875</xdr:rowOff>
                  </from>
                  <to>
                    <xdr:col>10</xdr:col>
                    <xdr:colOff>838200</xdr:colOff>
                    <xdr:row>45</xdr:row>
                    <xdr:rowOff>361950</xdr:rowOff>
                  </to>
                </anchor>
              </controlPr>
            </control>
          </mc:Choice>
        </mc:AlternateContent>
        <mc:AlternateContent xmlns:mc="http://schemas.openxmlformats.org/markup-compatibility/2006">
          <mc:Choice Requires="x14">
            <control shapeId="1145" r:id="rId52" name="Option Button 121">
              <controlPr defaultSize="0" autoFill="0" autoLine="0" autoPict="0">
                <anchor moveWithCells="1">
                  <from>
                    <xdr:col>11</xdr:col>
                    <xdr:colOff>447675</xdr:colOff>
                    <xdr:row>45</xdr:row>
                    <xdr:rowOff>133350</xdr:rowOff>
                  </from>
                  <to>
                    <xdr:col>11</xdr:col>
                    <xdr:colOff>866775</xdr:colOff>
                    <xdr:row>45</xdr:row>
                    <xdr:rowOff>352425</xdr:rowOff>
                  </to>
                </anchor>
              </controlPr>
            </control>
          </mc:Choice>
        </mc:AlternateContent>
        <mc:AlternateContent xmlns:mc="http://schemas.openxmlformats.org/markup-compatibility/2006">
          <mc:Choice Requires="x14">
            <control shapeId="1146" r:id="rId53" name="Group Box 122">
              <controlPr defaultSize="0" print="0" autoFill="0" autoPict="0">
                <anchor moveWithCells="1">
                  <from>
                    <xdr:col>6</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1147" r:id="rId54" name="Option Button 123">
              <controlPr defaultSize="0" autoFill="0" autoLine="0" autoPict="0">
                <anchor moveWithCells="1">
                  <from>
                    <xdr:col>6</xdr:col>
                    <xdr:colOff>400050</xdr:colOff>
                    <xdr:row>47</xdr:row>
                    <xdr:rowOff>142875</xdr:rowOff>
                  </from>
                  <to>
                    <xdr:col>6</xdr:col>
                    <xdr:colOff>819150</xdr:colOff>
                    <xdr:row>47</xdr:row>
                    <xdr:rowOff>361950</xdr:rowOff>
                  </to>
                </anchor>
              </controlPr>
            </control>
          </mc:Choice>
        </mc:AlternateContent>
        <mc:AlternateContent xmlns:mc="http://schemas.openxmlformats.org/markup-compatibility/2006">
          <mc:Choice Requires="x14">
            <control shapeId="1148" r:id="rId55" name="Option Button 124">
              <controlPr defaultSize="0" autoFill="0" autoLine="0" autoPict="0">
                <anchor moveWithCells="1">
                  <from>
                    <xdr:col>7</xdr:col>
                    <xdr:colOff>438150</xdr:colOff>
                    <xdr:row>47</xdr:row>
                    <xdr:rowOff>133350</xdr:rowOff>
                  </from>
                  <to>
                    <xdr:col>7</xdr:col>
                    <xdr:colOff>857250</xdr:colOff>
                    <xdr:row>47</xdr:row>
                    <xdr:rowOff>352425</xdr:rowOff>
                  </to>
                </anchor>
              </controlPr>
            </control>
          </mc:Choice>
        </mc:AlternateContent>
        <mc:AlternateContent xmlns:mc="http://schemas.openxmlformats.org/markup-compatibility/2006">
          <mc:Choice Requires="x14">
            <control shapeId="1149" r:id="rId56" name="Option Button 125">
              <controlPr defaultSize="0" autoFill="0" autoLine="0" autoPict="0">
                <anchor moveWithCells="1">
                  <from>
                    <xdr:col>8</xdr:col>
                    <xdr:colOff>438150</xdr:colOff>
                    <xdr:row>47</xdr:row>
                    <xdr:rowOff>142875</xdr:rowOff>
                  </from>
                  <to>
                    <xdr:col>8</xdr:col>
                    <xdr:colOff>857250</xdr:colOff>
                    <xdr:row>47</xdr:row>
                    <xdr:rowOff>361950</xdr:rowOff>
                  </to>
                </anchor>
              </controlPr>
            </control>
          </mc:Choice>
        </mc:AlternateContent>
        <mc:AlternateContent xmlns:mc="http://schemas.openxmlformats.org/markup-compatibility/2006">
          <mc:Choice Requires="x14">
            <control shapeId="1150" r:id="rId57" name="Option Button 126">
              <controlPr defaultSize="0" autoFill="0" autoLine="0" autoPict="0">
                <anchor moveWithCells="1">
                  <from>
                    <xdr:col>9</xdr:col>
                    <xdr:colOff>428625</xdr:colOff>
                    <xdr:row>47</xdr:row>
                    <xdr:rowOff>133350</xdr:rowOff>
                  </from>
                  <to>
                    <xdr:col>9</xdr:col>
                    <xdr:colOff>847725</xdr:colOff>
                    <xdr:row>47</xdr:row>
                    <xdr:rowOff>352425</xdr:rowOff>
                  </to>
                </anchor>
              </controlPr>
            </control>
          </mc:Choice>
        </mc:AlternateContent>
        <mc:AlternateContent xmlns:mc="http://schemas.openxmlformats.org/markup-compatibility/2006">
          <mc:Choice Requires="x14">
            <control shapeId="1151" r:id="rId58" name="Option Button 127">
              <controlPr defaultSize="0" autoFill="0" autoLine="0" autoPict="0">
                <anchor moveWithCells="1">
                  <from>
                    <xdr:col>10</xdr:col>
                    <xdr:colOff>409575</xdr:colOff>
                    <xdr:row>47</xdr:row>
                    <xdr:rowOff>142875</xdr:rowOff>
                  </from>
                  <to>
                    <xdr:col>10</xdr:col>
                    <xdr:colOff>828675</xdr:colOff>
                    <xdr:row>47</xdr:row>
                    <xdr:rowOff>361950</xdr:rowOff>
                  </to>
                </anchor>
              </controlPr>
            </control>
          </mc:Choice>
        </mc:AlternateContent>
        <mc:AlternateContent xmlns:mc="http://schemas.openxmlformats.org/markup-compatibility/2006">
          <mc:Choice Requires="x14">
            <control shapeId="1152" r:id="rId59" name="Option Button 128">
              <controlPr defaultSize="0" autoFill="0" autoLine="0" autoPict="0">
                <anchor moveWithCells="1">
                  <from>
                    <xdr:col>11</xdr:col>
                    <xdr:colOff>438150</xdr:colOff>
                    <xdr:row>47</xdr:row>
                    <xdr:rowOff>133350</xdr:rowOff>
                  </from>
                  <to>
                    <xdr:col>11</xdr:col>
                    <xdr:colOff>857250</xdr:colOff>
                    <xdr:row>47</xdr:row>
                    <xdr:rowOff>352425</xdr:rowOff>
                  </to>
                </anchor>
              </controlPr>
            </control>
          </mc:Choice>
        </mc:AlternateContent>
        <mc:AlternateContent xmlns:mc="http://schemas.openxmlformats.org/markup-compatibility/2006">
          <mc:Choice Requires="x14">
            <control shapeId="1153" r:id="rId60" name="Group Box 129">
              <controlPr defaultSize="0" print="0" autoFill="0" autoPict="0">
                <anchor moveWithCells="1">
                  <from>
                    <xdr:col>6</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154" r:id="rId61" name="Option Button 130">
              <controlPr defaultSize="0" autoFill="0" autoLine="0" autoPict="0">
                <anchor moveWithCells="1">
                  <from>
                    <xdr:col>6</xdr:col>
                    <xdr:colOff>400050</xdr:colOff>
                    <xdr:row>48</xdr:row>
                    <xdr:rowOff>142875</xdr:rowOff>
                  </from>
                  <to>
                    <xdr:col>6</xdr:col>
                    <xdr:colOff>819150</xdr:colOff>
                    <xdr:row>48</xdr:row>
                    <xdr:rowOff>361950</xdr:rowOff>
                  </to>
                </anchor>
              </controlPr>
            </control>
          </mc:Choice>
        </mc:AlternateContent>
        <mc:AlternateContent xmlns:mc="http://schemas.openxmlformats.org/markup-compatibility/2006">
          <mc:Choice Requires="x14">
            <control shapeId="1155" r:id="rId62" name="Option Button 131">
              <controlPr defaultSize="0" autoFill="0" autoLine="0" autoPict="0">
                <anchor moveWithCells="1">
                  <from>
                    <xdr:col>7</xdr:col>
                    <xdr:colOff>438150</xdr:colOff>
                    <xdr:row>48</xdr:row>
                    <xdr:rowOff>133350</xdr:rowOff>
                  </from>
                  <to>
                    <xdr:col>7</xdr:col>
                    <xdr:colOff>857250</xdr:colOff>
                    <xdr:row>48</xdr:row>
                    <xdr:rowOff>352425</xdr:rowOff>
                  </to>
                </anchor>
              </controlPr>
            </control>
          </mc:Choice>
        </mc:AlternateContent>
        <mc:AlternateContent xmlns:mc="http://schemas.openxmlformats.org/markup-compatibility/2006">
          <mc:Choice Requires="x14">
            <control shapeId="1156" r:id="rId63" name="Option Button 132">
              <controlPr defaultSize="0" autoFill="0" autoLine="0" autoPict="0">
                <anchor moveWithCells="1">
                  <from>
                    <xdr:col>8</xdr:col>
                    <xdr:colOff>438150</xdr:colOff>
                    <xdr:row>48</xdr:row>
                    <xdr:rowOff>142875</xdr:rowOff>
                  </from>
                  <to>
                    <xdr:col>8</xdr:col>
                    <xdr:colOff>857250</xdr:colOff>
                    <xdr:row>48</xdr:row>
                    <xdr:rowOff>361950</xdr:rowOff>
                  </to>
                </anchor>
              </controlPr>
            </control>
          </mc:Choice>
        </mc:AlternateContent>
        <mc:AlternateContent xmlns:mc="http://schemas.openxmlformats.org/markup-compatibility/2006">
          <mc:Choice Requires="x14">
            <control shapeId="1157" r:id="rId64" name="Option Button 133">
              <controlPr defaultSize="0" autoFill="0" autoLine="0" autoPict="0">
                <anchor moveWithCells="1">
                  <from>
                    <xdr:col>9</xdr:col>
                    <xdr:colOff>428625</xdr:colOff>
                    <xdr:row>48</xdr:row>
                    <xdr:rowOff>123825</xdr:rowOff>
                  </from>
                  <to>
                    <xdr:col>9</xdr:col>
                    <xdr:colOff>847725</xdr:colOff>
                    <xdr:row>48</xdr:row>
                    <xdr:rowOff>342900</xdr:rowOff>
                  </to>
                </anchor>
              </controlPr>
            </control>
          </mc:Choice>
        </mc:AlternateContent>
        <mc:AlternateContent xmlns:mc="http://schemas.openxmlformats.org/markup-compatibility/2006">
          <mc:Choice Requires="x14">
            <control shapeId="1158" r:id="rId65" name="Option Button 134">
              <controlPr defaultSize="0" autoFill="0" autoLine="0" autoPict="0">
                <anchor moveWithCells="1">
                  <from>
                    <xdr:col>10</xdr:col>
                    <xdr:colOff>409575</xdr:colOff>
                    <xdr:row>48</xdr:row>
                    <xdr:rowOff>142875</xdr:rowOff>
                  </from>
                  <to>
                    <xdr:col>10</xdr:col>
                    <xdr:colOff>828675</xdr:colOff>
                    <xdr:row>48</xdr:row>
                    <xdr:rowOff>361950</xdr:rowOff>
                  </to>
                </anchor>
              </controlPr>
            </control>
          </mc:Choice>
        </mc:AlternateContent>
        <mc:AlternateContent xmlns:mc="http://schemas.openxmlformats.org/markup-compatibility/2006">
          <mc:Choice Requires="x14">
            <control shapeId="1159" r:id="rId66" name="Option Button 135">
              <controlPr defaultSize="0" autoFill="0" autoLine="0" autoPict="0">
                <anchor moveWithCells="1">
                  <from>
                    <xdr:col>11</xdr:col>
                    <xdr:colOff>438150</xdr:colOff>
                    <xdr:row>48</xdr:row>
                    <xdr:rowOff>133350</xdr:rowOff>
                  </from>
                  <to>
                    <xdr:col>11</xdr:col>
                    <xdr:colOff>857250</xdr:colOff>
                    <xdr:row>48</xdr:row>
                    <xdr:rowOff>352425</xdr:rowOff>
                  </to>
                </anchor>
              </controlPr>
            </control>
          </mc:Choice>
        </mc:AlternateContent>
        <mc:AlternateContent xmlns:mc="http://schemas.openxmlformats.org/markup-compatibility/2006">
          <mc:Choice Requires="x14">
            <control shapeId="1160" r:id="rId67" name="Group Box 136">
              <controlPr defaultSize="0" print="0" autoFill="0" autoPict="0">
                <anchor moveWithCells="1">
                  <from>
                    <xdr:col>6</xdr:col>
                    <xdr:colOff>0</xdr:colOff>
                    <xdr:row>49</xdr:row>
                    <xdr:rowOff>0</xdr:rowOff>
                  </from>
                  <to>
                    <xdr:col>12</xdr:col>
                    <xdr:colOff>0</xdr:colOff>
                    <xdr:row>50</xdr:row>
                    <xdr:rowOff>0</xdr:rowOff>
                  </to>
                </anchor>
              </controlPr>
            </control>
          </mc:Choice>
        </mc:AlternateContent>
        <mc:AlternateContent xmlns:mc="http://schemas.openxmlformats.org/markup-compatibility/2006">
          <mc:Choice Requires="x14">
            <control shapeId="1161" r:id="rId68" name="Option Button 137">
              <controlPr defaultSize="0" autoFill="0" autoLine="0" autoPict="0">
                <anchor moveWithCells="1">
                  <from>
                    <xdr:col>6</xdr:col>
                    <xdr:colOff>409575</xdr:colOff>
                    <xdr:row>49</xdr:row>
                    <xdr:rowOff>142875</xdr:rowOff>
                  </from>
                  <to>
                    <xdr:col>6</xdr:col>
                    <xdr:colOff>828675</xdr:colOff>
                    <xdr:row>49</xdr:row>
                    <xdr:rowOff>361950</xdr:rowOff>
                  </to>
                </anchor>
              </controlPr>
            </control>
          </mc:Choice>
        </mc:AlternateContent>
        <mc:AlternateContent xmlns:mc="http://schemas.openxmlformats.org/markup-compatibility/2006">
          <mc:Choice Requires="x14">
            <control shapeId="1162" r:id="rId69" name="Option Button 138">
              <controlPr defaultSize="0" autoFill="0" autoLine="0" autoPict="0">
                <anchor moveWithCells="1">
                  <from>
                    <xdr:col>7</xdr:col>
                    <xdr:colOff>447675</xdr:colOff>
                    <xdr:row>49</xdr:row>
                    <xdr:rowOff>133350</xdr:rowOff>
                  </from>
                  <to>
                    <xdr:col>7</xdr:col>
                    <xdr:colOff>866775</xdr:colOff>
                    <xdr:row>49</xdr:row>
                    <xdr:rowOff>352425</xdr:rowOff>
                  </to>
                </anchor>
              </controlPr>
            </control>
          </mc:Choice>
        </mc:AlternateContent>
        <mc:AlternateContent xmlns:mc="http://schemas.openxmlformats.org/markup-compatibility/2006">
          <mc:Choice Requires="x14">
            <control shapeId="1163" r:id="rId70" name="Option Button 139">
              <controlPr defaultSize="0" autoFill="0" autoLine="0" autoPict="0">
                <anchor moveWithCells="1">
                  <from>
                    <xdr:col>8</xdr:col>
                    <xdr:colOff>447675</xdr:colOff>
                    <xdr:row>49</xdr:row>
                    <xdr:rowOff>142875</xdr:rowOff>
                  </from>
                  <to>
                    <xdr:col>8</xdr:col>
                    <xdr:colOff>866775</xdr:colOff>
                    <xdr:row>49</xdr:row>
                    <xdr:rowOff>361950</xdr:rowOff>
                  </to>
                </anchor>
              </controlPr>
            </control>
          </mc:Choice>
        </mc:AlternateContent>
        <mc:AlternateContent xmlns:mc="http://schemas.openxmlformats.org/markup-compatibility/2006">
          <mc:Choice Requires="x14">
            <control shapeId="1164" r:id="rId71" name="Option Button 140">
              <controlPr defaultSize="0" autoFill="0" autoLine="0" autoPict="0">
                <anchor moveWithCells="1">
                  <from>
                    <xdr:col>9</xdr:col>
                    <xdr:colOff>438150</xdr:colOff>
                    <xdr:row>49</xdr:row>
                    <xdr:rowOff>133350</xdr:rowOff>
                  </from>
                  <to>
                    <xdr:col>9</xdr:col>
                    <xdr:colOff>857250</xdr:colOff>
                    <xdr:row>49</xdr:row>
                    <xdr:rowOff>352425</xdr:rowOff>
                  </to>
                </anchor>
              </controlPr>
            </control>
          </mc:Choice>
        </mc:AlternateContent>
        <mc:AlternateContent xmlns:mc="http://schemas.openxmlformats.org/markup-compatibility/2006">
          <mc:Choice Requires="x14">
            <control shapeId="1165" r:id="rId72" name="Option Button 141">
              <controlPr defaultSize="0" autoFill="0" autoLine="0" autoPict="0">
                <anchor moveWithCells="1">
                  <from>
                    <xdr:col>10</xdr:col>
                    <xdr:colOff>419100</xdr:colOff>
                    <xdr:row>49</xdr:row>
                    <xdr:rowOff>142875</xdr:rowOff>
                  </from>
                  <to>
                    <xdr:col>10</xdr:col>
                    <xdr:colOff>838200</xdr:colOff>
                    <xdr:row>49</xdr:row>
                    <xdr:rowOff>361950</xdr:rowOff>
                  </to>
                </anchor>
              </controlPr>
            </control>
          </mc:Choice>
        </mc:AlternateContent>
        <mc:AlternateContent xmlns:mc="http://schemas.openxmlformats.org/markup-compatibility/2006">
          <mc:Choice Requires="x14">
            <control shapeId="1166" r:id="rId73" name="Option Button 142">
              <controlPr defaultSize="0" autoFill="0" autoLine="0" autoPict="0">
                <anchor moveWithCells="1">
                  <from>
                    <xdr:col>11</xdr:col>
                    <xdr:colOff>447675</xdr:colOff>
                    <xdr:row>49</xdr:row>
                    <xdr:rowOff>133350</xdr:rowOff>
                  </from>
                  <to>
                    <xdr:col>11</xdr:col>
                    <xdr:colOff>866775</xdr:colOff>
                    <xdr:row>49</xdr:row>
                    <xdr:rowOff>352425</xdr:rowOff>
                  </to>
                </anchor>
              </controlPr>
            </control>
          </mc:Choice>
        </mc:AlternateContent>
        <mc:AlternateContent xmlns:mc="http://schemas.openxmlformats.org/markup-compatibility/2006">
          <mc:Choice Requires="x14">
            <control shapeId="1181" r:id="rId74" name="Group Box 157">
              <controlPr defaultSize="0" print="0" autoFill="0" autoPict="0">
                <anchor moveWithCells="1">
                  <from>
                    <xdr:col>6</xdr:col>
                    <xdr:colOff>0</xdr:colOff>
                    <xdr:row>54</xdr:row>
                    <xdr:rowOff>0</xdr:rowOff>
                  </from>
                  <to>
                    <xdr:col>12</xdr:col>
                    <xdr:colOff>0</xdr:colOff>
                    <xdr:row>55</xdr:row>
                    <xdr:rowOff>0</xdr:rowOff>
                  </to>
                </anchor>
              </controlPr>
            </control>
          </mc:Choice>
        </mc:AlternateContent>
        <mc:AlternateContent xmlns:mc="http://schemas.openxmlformats.org/markup-compatibility/2006">
          <mc:Choice Requires="x14">
            <control shapeId="1182" r:id="rId75" name="Option Button 158">
              <controlPr defaultSize="0" autoFill="0" autoLine="0" autoPict="0">
                <anchor moveWithCells="1">
                  <from>
                    <xdr:col>6</xdr:col>
                    <xdr:colOff>381000</xdr:colOff>
                    <xdr:row>54</xdr:row>
                    <xdr:rowOff>276225</xdr:rowOff>
                  </from>
                  <to>
                    <xdr:col>6</xdr:col>
                    <xdr:colOff>800100</xdr:colOff>
                    <xdr:row>54</xdr:row>
                    <xdr:rowOff>495300</xdr:rowOff>
                  </to>
                </anchor>
              </controlPr>
            </control>
          </mc:Choice>
        </mc:AlternateContent>
        <mc:AlternateContent xmlns:mc="http://schemas.openxmlformats.org/markup-compatibility/2006">
          <mc:Choice Requires="x14">
            <control shapeId="1183" r:id="rId76" name="Option Button 159">
              <controlPr defaultSize="0" autoFill="0" autoLine="0" autoPict="0">
                <anchor moveWithCells="1">
                  <from>
                    <xdr:col>7</xdr:col>
                    <xdr:colOff>419100</xdr:colOff>
                    <xdr:row>54</xdr:row>
                    <xdr:rowOff>276225</xdr:rowOff>
                  </from>
                  <to>
                    <xdr:col>7</xdr:col>
                    <xdr:colOff>838200</xdr:colOff>
                    <xdr:row>54</xdr:row>
                    <xdr:rowOff>495300</xdr:rowOff>
                  </to>
                </anchor>
              </controlPr>
            </control>
          </mc:Choice>
        </mc:AlternateContent>
        <mc:AlternateContent xmlns:mc="http://schemas.openxmlformats.org/markup-compatibility/2006">
          <mc:Choice Requires="x14">
            <control shapeId="1184" r:id="rId77" name="Option Button 160">
              <controlPr defaultSize="0" autoFill="0" autoLine="0" autoPict="0">
                <anchor moveWithCells="1">
                  <from>
                    <xdr:col>8</xdr:col>
                    <xdr:colOff>419100</xdr:colOff>
                    <xdr:row>54</xdr:row>
                    <xdr:rowOff>276225</xdr:rowOff>
                  </from>
                  <to>
                    <xdr:col>8</xdr:col>
                    <xdr:colOff>838200</xdr:colOff>
                    <xdr:row>54</xdr:row>
                    <xdr:rowOff>495300</xdr:rowOff>
                  </to>
                </anchor>
              </controlPr>
            </control>
          </mc:Choice>
        </mc:AlternateContent>
        <mc:AlternateContent xmlns:mc="http://schemas.openxmlformats.org/markup-compatibility/2006">
          <mc:Choice Requires="x14">
            <control shapeId="1185" r:id="rId78" name="Option Button 161">
              <controlPr defaultSize="0" autoFill="0" autoLine="0" autoPict="0">
                <anchor moveWithCells="1">
                  <from>
                    <xdr:col>9</xdr:col>
                    <xdr:colOff>409575</xdr:colOff>
                    <xdr:row>54</xdr:row>
                    <xdr:rowOff>276225</xdr:rowOff>
                  </from>
                  <to>
                    <xdr:col>9</xdr:col>
                    <xdr:colOff>828675</xdr:colOff>
                    <xdr:row>54</xdr:row>
                    <xdr:rowOff>495300</xdr:rowOff>
                  </to>
                </anchor>
              </controlPr>
            </control>
          </mc:Choice>
        </mc:AlternateContent>
        <mc:AlternateContent xmlns:mc="http://schemas.openxmlformats.org/markup-compatibility/2006">
          <mc:Choice Requires="x14">
            <control shapeId="1186" r:id="rId79" name="Option Button 162">
              <controlPr defaultSize="0" autoFill="0" autoLine="0" autoPict="0">
                <anchor moveWithCells="1">
                  <from>
                    <xdr:col>10</xdr:col>
                    <xdr:colOff>390525</xdr:colOff>
                    <xdr:row>54</xdr:row>
                    <xdr:rowOff>276225</xdr:rowOff>
                  </from>
                  <to>
                    <xdr:col>10</xdr:col>
                    <xdr:colOff>809625</xdr:colOff>
                    <xdr:row>54</xdr:row>
                    <xdr:rowOff>495300</xdr:rowOff>
                  </to>
                </anchor>
              </controlPr>
            </control>
          </mc:Choice>
        </mc:AlternateContent>
        <mc:AlternateContent xmlns:mc="http://schemas.openxmlformats.org/markup-compatibility/2006">
          <mc:Choice Requires="x14">
            <control shapeId="1233" r:id="rId80" name="Group Box 209">
              <controlPr defaultSize="0" print="0" autoFill="0" autoPict="0">
                <anchor moveWithCells="1">
                  <from>
                    <xdr:col>6</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234" r:id="rId81" name="Option Button 210">
              <controlPr defaultSize="0" autoFill="0" autoLine="0" autoPict="0">
                <anchor moveWithCells="1">
                  <from>
                    <xdr:col>6</xdr:col>
                    <xdr:colOff>466725</xdr:colOff>
                    <xdr:row>15</xdr:row>
                    <xdr:rowOff>114300</xdr:rowOff>
                  </from>
                  <to>
                    <xdr:col>6</xdr:col>
                    <xdr:colOff>885825</xdr:colOff>
                    <xdr:row>15</xdr:row>
                    <xdr:rowOff>333375</xdr:rowOff>
                  </to>
                </anchor>
              </controlPr>
            </control>
          </mc:Choice>
        </mc:AlternateContent>
        <mc:AlternateContent xmlns:mc="http://schemas.openxmlformats.org/markup-compatibility/2006">
          <mc:Choice Requires="x14">
            <control shapeId="1235" r:id="rId82" name="Option Button 211">
              <controlPr defaultSize="0" autoFill="0" autoLine="0" autoPict="0">
                <anchor moveWithCells="1">
                  <from>
                    <xdr:col>7</xdr:col>
                    <xdr:colOff>457200</xdr:colOff>
                    <xdr:row>15</xdr:row>
                    <xdr:rowOff>114300</xdr:rowOff>
                  </from>
                  <to>
                    <xdr:col>7</xdr:col>
                    <xdr:colOff>876300</xdr:colOff>
                    <xdr:row>15</xdr:row>
                    <xdr:rowOff>333375</xdr:rowOff>
                  </to>
                </anchor>
              </controlPr>
            </control>
          </mc:Choice>
        </mc:AlternateContent>
        <mc:AlternateContent xmlns:mc="http://schemas.openxmlformats.org/markup-compatibility/2006">
          <mc:Choice Requires="x14">
            <control shapeId="1236" r:id="rId83" name="Option Button 212">
              <controlPr defaultSize="0" autoFill="0" autoLine="0" autoPict="0">
                <anchor moveWithCells="1">
                  <from>
                    <xdr:col>8</xdr:col>
                    <xdr:colOff>457200</xdr:colOff>
                    <xdr:row>15</xdr:row>
                    <xdr:rowOff>114300</xdr:rowOff>
                  </from>
                  <to>
                    <xdr:col>8</xdr:col>
                    <xdr:colOff>876300</xdr:colOff>
                    <xdr:row>15</xdr:row>
                    <xdr:rowOff>333375</xdr:rowOff>
                  </to>
                </anchor>
              </controlPr>
            </control>
          </mc:Choice>
        </mc:AlternateContent>
        <mc:AlternateContent xmlns:mc="http://schemas.openxmlformats.org/markup-compatibility/2006">
          <mc:Choice Requires="x14">
            <control shapeId="1237" r:id="rId84" name="Option Button 213">
              <controlPr defaultSize="0" autoFill="0" autoLine="0" autoPict="0">
                <anchor moveWithCells="1">
                  <from>
                    <xdr:col>9</xdr:col>
                    <xdr:colOff>438150</xdr:colOff>
                    <xdr:row>15</xdr:row>
                    <xdr:rowOff>114300</xdr:rowOff>
                  </from>
                  <to>
                    <xdr:col>9</xdr:col>
                    <xdr:colOff>857250</xdr:colOff>
                    <xdr:row>15</xdr:row>
                    <xdr:rowOff>333375</xdr:rowOff>
                  </to>
                </anchor>
              </controlPr>
            </control>
          </mc:Choice>
        </mc:AlternateContent>
        <mc:AlternateContent xmlns:mc="http://schemas.openxmlformats.org/markup-compatibility/2006">
          <mc:Choice Requires="x14">
            <control shapeId="1238" r:id="rId85" name="Option Button 214">
              <controlPr defaultSize="0" autoFill="0" autoLine="0" autoPict="0">
                <anchor moveWithCells="1">
                  <from>
                    <xdr:col>10</xdr:col>
                    <xdr:colOff>476250</xdr:colOff>
                    <xdr:row>15</xdr:row>
                    <xdr:rowOff>114300</xdr:rowOff>
                  </from>
                  <to>
                    <xdr:col>10</xdr:col>
                    <xdr:colOff>895350</xdr:colOff>
                    <xdr:row>15</xdr:row>
                    <xdr:rowOff>333375</xdr:rowOff>
                  </to>
                </anchor>
              </controlPr>
            </control>
          </mc:Choice>
        </mc:AlternateContent>
        <mc:AlternateContent xmlns:mc="http://schemas.openxmlformats.org/markup-compatibility/2006">
          <mc:Choice Requires="x14">
            <control shapeId="1268" r:id="rId86" name="Group Box 244">
              <controlPr defaultSize="0" print="0" autoFill="0" autoPict="0">
                <anchor moveWithCells="1">
                  <from>
                    <xdr:col>6</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269" r:id="rId87" name="Option Button 245">
              <controlPr defaultSize="0" autoFill="0" autoLine="0" autoPict="0">
                <anchor moveWithCells="1">
                  <from>
                    <xdr:col>6</xdr:col>
                    <xdr:colOff>476250</xdr:colOff>
                    <xdr:row>16</xdr:row>
                    <xdr:rowOff>66675</xdr:rowOff>
                  </from>
                  <to>
                    <xdr:col>6</xdr:col>
                    <xdr:colOff>895350</xdr:colOff>
                    <xdr:row>16</xdr:row>
                    <xdr:rowOff>285750</xdr:rowOff>
                  </to>
                </anchor>
              </controlPr>
            </control>
          </mc:Choice>
        </mc:AlternateContent>
        <mc:AlternateContent xmlns:mc="http://schemas.openxmlformats.org/markup-compatibility/2006">
          <mc:Choice Requires="x14">
            <control shapeId="1270" r:id="rId88" name="Option Button 246">
              <controlPr defaultSize="0" autoFill="0" autoLine="0" autoPict="0">
                <anchor moveWithCells="1">
                  <from>
                    <xdr:col>7</xdr:col>
                    <xdr:colOff>466725</xdr:colOff>
                    <xdr:row>16</xdr:row>
                    <xdr:rowOff>66675</xdr:rowOff>
                  </from>
                  <to>
                    <xdr:col>7</xdr:col>
                    <xdr:colOff>885825</xdr:colOff>
                    <xdr:row>16</xdr:row>
                    <xdr:rowOff>285750</xdr:rowOff>
                  </to>
                </anchor>
              </controlPr>
            </control>
          </mc:Choice>
        </mc:AlternateContent>
        <mc:AlternateContent xmlns:mc="http://schemas.openxmlformats.org/markup-compatibility/2006">
          <mc:Choice Requires="x14">
            <control shapeId="1271" r:id="rId89" name="Option Button 247">
              <controlPr defaultSize="0" autoFill="0" autoLine="0" autoPict="0">
                <anchor moveWithCells="1">
                  <from>
                    <xdr:col>8</xdr:col>
                    <xdr:colOff>466725</xdr:colOff>
                    <xdr:row>16</xdr:row>
                    <xdr:rowOff>66675</xdr:rowOff>
                  </from>
                  <to>
                    <xdr:col>8</xdr:col>
                    <xdr:colOff>885825</xdr:colOff>
                    <xdr:row>16</xdr:row>
                    <xdr:rowOff>285750</xdr:rowOff>
                  </to>
                </anchor>
              </controlPr>
            </control>
          </mc:Choice>
        </mc:AlternateContent>
        <mc:AlternateContent xmlns:mc="http://schemas.openxmlformats.org/markup-compatibility/2006">
          <mc:Choice Requires="x14">
            <control shapeId="1272" r:id="rId90" name="Option Button 248">
              <controlPr defaultSize="0" autoFill="0" autoLine="0" autoPict="0">
                <anchor moveWithCells="1">
                  <from>
                    <xdr:col>9</xdr:col>
                    <xdr:colOff>447675</xdr:colOff>
                    <xdr:row>16</xdr:row>
                    <xdr:rowOff>66675</xdr:rowOff>
                  </from>
                  <to>
                    <xdr:col>9</xdr:col>
                    <xdr:colOff>866775</xdr:colOff>
                    <xdr:row>16</xdr:row>
                    <xdr:rowOff>285750</xdr:rowOff>
                  </to>
                </anchor>
              </controlPr>
            </control>
          </mc:Choice>
        </mc:AlternateContent>
        <mc:AlternateContent xmlns:mc="http://schemas.openxmlformats.org/markup-compatibility/2006">
          <mc:Choice Requires="x14">
            <control shapeId="1273" r:id="rId91" name="Option Button 249">
              <controlPr defaultSize="0" autoFill="0" autoLine="0" autoPict="0">
                <anchor moveWithCells="1">
                  <from>
                    <xdr:col>10</xdr:col>
                    <xdr:colOff>485775</xdr:colOff>
                    <xdr:row>16</xdr:row>
                    <xdr:rowOff>66675</xdr:rowOff>
                  </from>
                  <to>
                    <xdr:col>10</xdr:col>
                    <xdr:colOff>904875</xdr:colOff>
                    <xdr:row>16</xdr:row>
                    <xdr:rowOff>285750</xdr:rowOff>
                  </to>
                </anchor>
              </controlPr>
            </control>
          </mc:Choice>
        </mc:AlternateContent>
        <mc:AlternateContent xmlns:mc="http://schemas.openxmlformats.org/markup-compatibility/2006">
          <mc:Choice Requires="x14">
            <control shapeId="1274" r:id="rId92" name="Group Box 250">
              <controlPr defaultSize="0" print="0" autoFill="0" autoPict="0">
                <anchor moveWithCells="1">
                  <from>
                    <xdr:col>6</xdr:col>
                    <xdr:colOff>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275" r:id="rId93" name="Option Button 251">
              <controlPr defaultSize="0" autoFill="0" autoLine="0" autoPict="0">
                <anchor moveWithCells="1">
                  <from>
                    <xdr:col>6</xdr:col>
                    <xdr:colOff>476250</xdr:colOff>
                    <xdr:row>17</xdr:row>
                    <xdr:rowOff>76200</xdr:rowOff>
                  </from>
                  <to>
                    <xdr:col>6</xdr:col>
                    <xdr:colOff>895350</xdr:colOff>
                    <xdr:row>17</xdr:row>
                    <xdr:rowOff>295275</xdr:rowOff>
                  </to>
                </anchor>
              </controlPr>
            </control>
          </mc:Choice>
        </mc:AlternateContent>
        <mc:AlternateContent xmlns:mc="http://schemas.openxmlformats.org/markup-compatibility/2006">
          <mc:Choice Requires="x14">
            <control shapeId="1276" r:id="rId94" name="Option Button 252">
              <controlPr defaultSize="0" autoFill="0" autoLine="0" autoPict="0">
                <anchor moveWithCells="1">
                  <from>
                    <xdr:col>7</xdr:col>
                    <xdr:colOff>466725</xdr:colOff>
                    <xdr:row>17</xdr:row>
                    <xdr:rowOff>76200</xdr:rowOff>
                  </from>
                  <to>
                    <xdr:col>7</xdr:col>
                    <xdr:colOff>885825</xdr:colOff>
                    <xdr:row>17</xdr:row>
                    <xdr:rowOff>295275</xdr:rowOff>
                  </to>
                </anchor>
              </controlPr>
            </control>
          </mc:Choice>
        </mc:AlternateContent>
        <mc:AlternateContent xmlns:mc="http://schemas.openxmlformats.org/markup-compatibility/2006">
          <mc:Choice Requires="x14">
            <control shapeId="1277" r:id="rId95" name="Option Button 253">
              <controlPr defaultSize="0" autoFill="0" autoLine="0" autoPict="0">
                <anchor moveWithCells="1">
                  <from>
                    <xdr:col>8</xdr:col>
                    <xdr:colOff>466725</xdr:colOff>
                    <xdr:row>17</xdr:row>
                    <xdr:rowOff>76200</xdr:rowOff>
                  </from>
                  <to>
                    <xdr:col>8</xdr:col>
                    <xdr:colOff>885825</xdr:colOff>
                    <xdr:row>17</xdr:row>
                    <xdr:rowOff>295275</xdr:rowOff>
                  </to>
                </anchor>
              </controlPr>
            </control>
          </mc:Choice>
        </mc:AlternateContent>
        <mc:AlternateContent xmlns:mc="http://schemas.openxmlformats.org/markup-compatibility/2006">
          <mc:Choice Requires="x14">
            <control shapeId="1278" r:id="rId96" name="Option Button 254">
              <controlPr defaultSize="0" autoFill="0" autoLine="0" autoPict="0">
                <anchor moveWithCells="1">
                  <from>
                    <xdr:col>9</xdr:col>
                    <xdr:colOff>447675</xdr:colOff>
                    <xdr:row>17</xdr:row>
                    <xdr:rowOff>76200</xdr:rowOff>
                  </from>
                  <to>
                    <xdr:col>9</xdr:col>
                    <xdr:colOff>866775</xdr:colOff>
                    <xdr:row>17</xdr:row>
                    <xdr:rowOff>295275</xdr:rowOff>
                  </to>
                </anchor>
              </controlPr>
            </control>
          </mc:Choice>
        </mc:AlternateContent>
        <mc:AlternateContent xmlns:mc="http://schemas.openxmlformats.org/markup-compatibility/2006">
          <mc:Choice Requires="x14">
            <control shapeId="1279" r:id="rId97" name="Option Button 255">
              <controlPr defaultSize="0" autoFill="0" autoLine="0" autoPict="0">
                <anchor moveWithCells="1">
                  <from>
                    <xdr:col>10</xdr:col>
                    <xdr:colOff>485775</xdr:colOff>
                    <xdr:row>17</xdr:row>
                    <xdr:rowOff>76200</xdr:rowOff>
                  </from>
                  <to>
                    <xdr:col>10</xdr:col>
                    <xdr:colOff>904875</xdr:colOff>
                    <xdr:row>17</xdr:row>
                    <xdr:rowOff>295275</xdr:rowOff>
                  </to>
                </anchor>
              </controlPr>
            </control>
          </mc:Choice>
        </mc:AlternateContent>
        <mc:AlternateContent xmlns:mc="http://schemas.openxmlformats.org/markup-compatibility/2006">
          <mc:Choice Requires="x14">
            <control shapeId="1280" r:id="rId98" name="Group Box 256">
              <controlPr defaultSize="0" print="0" autoFill="0" autoPict="0">
                <anchor moveWithCells="1">
                  <from>
                    <xdr:col>6</xdr:col>
                    <xdr:colOff>0</xdr:colOff>
                    <xdr:row>18</xdr:row>
                    <xdr:rowOff>0</xdr:rowOff>
                  </from>
                  <to>
                    <xdr:col>11</xdr:col>
                    <xdr:colOff>0</xdr:colOff>
                    <xdr:row>19</xdr:row>
                    <xdr:rowOff>0</xdr:rowOff>
                  </to>
                </anchor>
              </controlPr>
            </control>
          </mc:Choice>
        </mc:AlternateContent>
        <mc:AlternateContent xmlns:mc="http://schemas.openxmlformats.org/markup-compatibility/2006">
          <mc:Choice Requires="x14">
            <control shapeId="1281" r:id="rId99" name="Option Button 257">
              <controlPr defaultSize="0" autoFill="0" autoLine="0" autoPict="0">
                <anchor moveWithCells="1">
                  <from>
                    <xdr:col>6</xdr:col>
                    <xdr:colOff>476250</xdr:colOff>
                    <xdr:row>18</xdr:row>
                    <xdr:rowOff>66675</xdr:rowOff>
                  </from>
                  <to>
                    <xdr:col>6</xdr:col>
                    <xdr:colOff>895350</xdr:colOff>
                    <xdr:row>18</xdr:row>
                    <xdr:rowOff>285750</xdr:rowOff>
                  </to>
                </anchor>
              </controlPr>
            </control>
          </mc:Choice>
        </mc:AlternateContent>
        <mc:AlternateContent xmlns:mc="http://schemas.openxmlformats.org/markup-compatibility/2006">
          <mc:Choice Requires="x14">
            <control shapeId="1282" r:id="rId100" name="Option Button 258">
              <controlPr defaultSize="0" autoFill="0" autoLine="0" autoPict="0">
                <anchor moveWithCells="1">
                  <from>
                    <xdr:col>7</xdr:col>
                    <xdr:colOff>466725</xdr:colOff>
                    <xdr:row>18</xdr:row>
                    <xdr:rowOff>66675</xdr:rowOff>
                  </from>
                  <to>
                    <xdr:col>7</xdr:col>
                    <xdr:colOff>885825</xdr:colOff>
                    <xdr:row>18</xdr:row>
                    <xdr:rowOff>285750</xdr:rowOff>
                  </to>
                </anchor>
              </controlPr>
            </control>
          </mc:Choice>
        </mc:AlternateContent>
        <mc:AlternateContent xmlns:mc="http://schemas.openxmlformats.org/markup-compatibility/2006">
          <mc:Choice Requires="x14">
            <control shapeId="1283" r:id="rId101" name="Option Button 259">
              <controlPr defaultSize="0" autoFill="0" autoLine="0" autoPict="0">
                <anchor moveWithCells="1">
                  <from>
                    <xdr:col>8</xdr:col>
                    <xdr:colOff>466725</xdr:colOff>
                    <xdr:row>18</xdr:row>
                    <xdr:rowOff>66675</xdr:rowOff>
                  </from>
                  <to>
                    <xdr:col>8</xdr:col>
                    <xdr:colOff>885825</xdr:colOff>
                    <xdr:row>18</xdr:row>
                    <xdr:rowOff>285750</xdr:rowOff>
                  </to>
                </anchor>
              </controlPr>
            </control>
          </mc:Choice>
        </mc:AlternateContent>
        <mc:AlternateContent xmlns:mc="http://schemas.openxmlformats.org/markup-compatibility/2006">
          <mc:Choice Requires="x14">
            <control shapeId="1284" r:id="rId102" name="Option Button 260">
              <controlPr defaultSize="0" autoFill="0" autoLine="0" autoPict="0">
                <anchor moveWithCells="1">
                  <from>
                    <xdr:col>9</xdr:col>
                    <xdr:colOff>447675</xdr:colOff>
                    <xdr:row>18</xdr:row>
                    <xdr:rowOff>66675</xdr:rowOff>
                  </from>
                  <to>
                    <xdr:col>9</xdr:col>
                    <xdr:colOff>866775</xdr:colOff>
                    <xdr:row>18</xdr:row>
                    <xdr:rowOff>285750</xdr:rowOff>
                  </to>
                </anchor>
              </controlPr>
            </control>
          </mc:Choice>
        </mc:AlternateContent>
        <mc:AlternateContent xmlns:mc="http://schemas.openxmlformats.org/markup-compatibility/2006">
          <mc:Choice Requires="x14">
            <control shapeId="1285" r:id="rId103" name="Option Button 261">
              <controlPr defaultSize="0" autoFill="0" autoLine="0" autoPict="0">
                <anchor moveWithCells="1">
                  <from>
                    <xdr:col>10</xdr:col>
                    <xdr:colOff>485775</xdr:colOff>
                    <xdr:row>18</xdr:row>
                    <xdr:rowOff>66675</xdr:rowOff>
                  </from>
                  <to>
                    <xdr:col>10</xdr:col>
                    <xdr:colOff>904875</xdr:colOff>
                    <xdr:row>18</xdr:row>
                    <xdr:rowOff>285750</xdr:rowOff>
                  </to>
                </anchor>
              </controlPr>
            </control>
          </mc:Choice>
        </mc:AlternateContent>
        <mc:AlternateContent xmlns:mc="http://schemas.openxmlformats.org/markup-compatibility/2006">
          <mc:Choice Requires="x14">
            <control shapeId="1286" r:id="rId104" name="Group Box 262">
              <controlPr defaultSize="0" print="0" autoFill="0" autoPict="0">
                <anchor moveWithCells="1">
                  <from>
                    <xdr:col>6</xdr:col>
                    <xdr:colOff>0</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1287" r:id="rId105" name="Option Button 263">
              <controlPr defaultSize="0" autoFill="0" autoLine="0" autoPict="0">
                <anchor moveWithCells="1">
                  <from>
                    <xdr:col>6</xdr:col>
                    <xdr:colOff>485775</xdr:colOff>
                    <xdr:row>19</xdr:row>
                    <xdr:rowOff>76200</xdr:rowOff>
                  </from>
                  <to>
                    <xdr:col>6</xdr:col>
                    <xdr:colOff>904875</xdr:colOff>
                    <xdr:row>19</xdr:row>
                    <xdr:rowOff>295275</xdr:rowOff>
                  </to>
                </anchor>
              </controlPr>
            </control>
          </mc:Choice>
        </mc:AlternateContent>
        <mc:AlternateContent xmlns:mc="http://schemas.openxmlformats.org/markup-compatibility/2006">
          <mc:Choice Requires="x14">
            <control shapeId="1288" r:id="rId106" name="Option Button 264">
              <controlPr defaultSize="0" autoFill="0" autoLine="0" autoPict="0">
                <anchor moveWithCells="1">
                  <from>
                    <xdr:col>7</xdr:col>
                    <xdr:colOff>476250</xdr:colOff>
                    <xdr:row>19</xdr:row>
                    <xdr:rowOff>76200</xdr:rowOff>
                  </from>
                  <to>
                    <xdr:col>7</xdr:col>
                    <xdr:colOff>895350</xdr:colOff>
                    <xdr:row>19</xdr:row>
                    <xdr:rowOff>295275</xdr:rowOff>
                  </to>
                </anchor>
              </controlPr>
            </control>
          </mc:Choice>
        </mc:AlternateContent>
        <mc:AlternateContent xmlns:mc="http://schemas.openxmlformats.org/markup-compatibility/2006">
          <mc:Choice Requires="x14">
            <control shapeId="1289" r:id="rId107" name="Option Button 265">
              <controlPr defaultSize="0" autoFill="0" autoLine="0" autoPict="0">
                <anchor moveWithCells="1">
                  <from>
                    <xdr:col>8</xdr:col>
                    <xdr:colOff>476250</xdr:colOff>
                    <xdr:row>19</xdr:row>
                    <xdr:rowOff>76200</xdr:rowOff>
                  </from>
                  <to>
                    <xdr:col>8</xdr:col>
                    <xdr:colOff>895350</xdr:colOff>
                    <xdr:row>19</xdr:row>
                    <xdr:rowOff>295275</xdr:rowOff>
                  </to>
                </anchor>
              </controlPr>
            </control>
          </mc:Choice>
        </mc:AlternateContent>
        <mc:AlternateContent xmlns:mc="http://schemas.openxmlformats.org/markup-compatibility/2006">
          <mc:Choice Requires="x14">
            <control shapeId="1290" r:id="rId108" name="Option Button 266">
              <controlPr defaultSize="0" autoFill="0" autoLine="0" autoPict="0">
                <anchor moveWithCells="1">
                  <from>
                    <xdr:col>9</xdr:col>
                    <xdr:colOff>457200</xdr:colOff>
                    <xdr:row>19</xdr:row>
                    <xdr:rowOff>76200</xdr:rowOff>
                  </from>
                  <to>
                    <xdr:col>9</xdr:col>
                    <xdr:colOff>876300</xdr:colOff>
                    <xdr:row>19</xdr:row>
                    <xdr:rowOff>295275</xdr:rowOff>
                  </to>
                </anchor>
              </controlPr>
            </control>
          </mc:Choice>
        </mc:AlternateContent>
        <mc:AlternateContent xmlns:mc="http://schemas.openxmlformats.org/markup-compatibility/2006">
          <mc:Choice Requires="x14">
            <control shapeId="1291" r:id="rId109" name="Option Button 267">
              <controlPr defaultSize="0" autoFill="0" autoLine="0" autoPict="0">
                <anchor moveWithCells="1">
                  <from>
                    <xdr:col>10</xdr:col>
                    <xdr:colOff>495300</xdr:colOff>
                    <xdr:row>19</xdr:row>
                    <xdr:rowOff>76200</xdr:rowOff>
                  </from>
                  <to>
                    <xdr:col>10</xdr:col>
                    <xdr:colOff>914400</xdr:colOff>
                    <xdr:row>19</xdr:row>
                    <xdr:rowOff>295275</xdr:rowOff>
                  </to>
                </anchor>
              </controlPr>
            </control>
          </mc:Choice>
        </mc:AlternateContent>
        <mc:AlternateContent xmlns:mc="http://schemas.openxmlformats.org/markup-compatibility/2006">
          <mc:Choice Requires="x14">
            <control shapeId="1318" r:id="rId110" name="Group Box 294">
              <controlPr defaultSize="0" print="0" autoFill="0" autoPict="0">
                <anchor mov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319" r:id="rId111" name="Option Button 295">
              <controlPr defaultSize="0" autoFill="0" autoLine="0" autoPict="0">
                <anchor moveWithCells="1">
                  <from>
                    <xdr:col>6</xdr:col>
                    <xdr:colOff>466725</xdr:colOff>
                    <xdr:row>26</xdr:row>
                    <xdr:rowOff>85725</xdr:rowOff>
                  </from>
                  <to>
                    <xdr:col>6</xdr:col>
                    <xdr:colOff>885825</xdr:colOff>
                    <xdr:row>26</xdr:row>
                    <xdr:rowOff>304800</xdr:rowOff>
                  </to>
                </anchor>
              </controlPr>
            </control>
          </mc:Choice>
        </mc:AlternateContent>
        <mc:AlternateContent xmlns:mc="http://schemas.openxmlformats.org/markup-compatibility/2006">
          <mc:Choice Requires="x14">
            <control shapeId="1320" r:id="rId112" name="Option Button 296">
              <controlPr defaultSize="0" autoFill="0" autoLine="0" autoPict="0">
                <anchor moveWithCells="1">
                  <from>
                    <xdr:col>7</xdr:col>
                    <xdr:colOff>438150</xdr:colOff>
                    <xdr:row>26</xdr:row>
                    <xdr:rowOff>85725</xdr:rowOff>
                  </from>
                  <to>
                    <xdr:col>7</xdr:col>
                    <xdr:colOff>857250</xdr:colOff>
                    <xdr:row>26</xdr:row>
                    <xdr:rowOff>304800</xdr:rowOff>
                  </to>
                </anchor>
              </controlPr>
            </control>
          </mc:Choice>
        </mc:AlternateContent>
        <mc:AlternateContent xmlns:mc="http://schemas.openxmlformats.org/markup-compatibility/2006">
          <mc:Choice Requires="x14">
            <control shapeId="1321" r:id="rId113" name="Option Button 297">
              <controlPr defaultSize="0" autoFill="0" autoLine="0" autoPict="0">
                <anchor moveWithCells="1">
                  <from>
                    <xdr:col>8</xdr:col>
                    <xdr:colOff>428625</xdr:colOff>
                    <xdr:row>26</xdr:row>
                    <xdr:rowOff>85725</xdr:rowOff>
                  </from>
                  <to>
                    <xdr:col>8</xdr:col>
                    <xdr:colOff>847725</xdr:colOff>
                    <xdr:row>26</xdr:row>
                    <xdr:rowOff>304800</xdr:rowOff>
                  </to>
                </anchor>
              </controlPr>
            </control>
          </mc:Choice>
        </mc:AlternateContent>
        <mc:AlternateContent xmlns:mc="http://schemas.openxmlformats.org/markup-compatibility/2006">
          <mc:Choice Requires="x14">
            <control shapeId="1322" r:id="rId114" name="Option Button 298">
              <controlPr defaultSize="0" autoFill="0" autoLine="0" autoPict="0">
                <anchor moveWithCells="1">
                  <from>
                    <xdr:col>9</xdr:col>
                    <xdr:colOff>438150</xdr:colOff>
                    <xdr:row>26</xdr:row>
                    <xdr:rowOff>85725</xdr:rowOff>
                  </from>
                  <to>
                    <xdr:col>9</xdr:col>
                    <xdr:colOff>857250</xdr:colOff>
                    <xdr:row>26</xdr:row>
                    <xdr:rowOff>304800</xdr:rowOff>
                  </to>
                </anchor>
              </controlPr>
            </control>
          </mc:Choice>
        </mc:AlternateContent>
        <mc:AlternateContent xmlns:mc="http://schemas.openxmlformats.org/markup-compatibility/2006">
          <mc:Choice Requires="x14">
            <control shapeId="1324" r:id="rId115" name="Group Box 300">
              <controlPr defaultSize="0" print="0" autoFill="0" autoPict="0">
                <anchor mov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325" r:id="rId116" name="Option Button 301">
              <controlPr defaultSize="0" autoFill="0" autoLine="0" autoPict="0">
                <anchor moveWithCells="1">
                  <from>
                    <xdr:col>6</xdr:col>
                    <xdr:colOff>466725</xdr:colOff>
                    <xdr:row>27</xdr:row>
                    <xdr:rowOff>57150</xdr:rowOff>
                  </from>
                  <to>
                    <xdr:col>6</xdr:col>
                    <xdr:colOff>885825</xdr:colOff>
                    <xdr:row>27</xdr:row>
                    <xdr:rowOff>276225</xdr:rowOff>
                  </to>
                </anchor>
              </controlPr>
            </control>
          </mc:Choice>
        </mc:AlternateContent>
        <mc:AlternateContent xmlns:mc="http://schemas.openxmlformats.org/markup-compatibility/2006">
          <mc:Choice Requires="x14">
            <control shapeId="1326" r:id="rId117" name="Option Button 302">
              <controlPr defaultSize="0" autoFill="0" autoLine="0" autoPict="0">
                <anchor moveWithCells="1">
                  <from>
                    <xdr:col>7</xdr:col>
                    <xdr:colOff>438150</xdr:colOff>
                    <xdr:row>27</xdr:row>
                    <xdr:rowOff>57150</xdr:rowOff>
                  </from>
                  <to>
                    <xdr:col>7</xdr:col>
                    <xdr:colOff>857250</xdr:colOff>
                    <xdr:row>27</xdr:row>
                    <xdr:rowOff>276225</xdr:rowOff>
                  </to>
                </anchor>
              </controlPr>
            </control>
          </mc:Choice>
        </mc:AlternateContent>
        <mc:AlternateContent xmlns:mc="http://schemas.openxmlformats.org/markup-compatibility/2006">
          <mc:Choice Requires="x14">
            <control shapeId="1327" r:id="rId118" name="Option Button 303">
              <controlPr defaultSize="0" autoFill="0" autoLine="0" autoPict="0">
                <anchor moveWithCells="1">
                  <from>
                    <xdr:col>8</xdr:col>
                    <xdr:colOff>428625</xdr:colOff>
                    <xdr:row>27</xdr:row>
                    <xdr:rowOff>57150</xdr:rowOff>
                  </from>
                  <to>
                    <xdr:col>8</xdr:col>
                    <xdr:colOff>847725</xdr:colOff>
                    <xdr:row>27</xdr:row>
                    <xdr:rowOff>276225</xdr:rowOff>
                  </to>
                </anchor>
              </controlPr>
            </control>
          </mc:Choice>
        </mc:AlternateContent>
        <mc:AlternateContent xmlns:mc="http://schemas.openxmlformats.org/markup-compatibility/2006">
          <mc:Choice Requires="x14">
            <control shapeId="1328" r:id="rId119" name="Option Button 304">
              <controlPr defaultSize="0" autoFill="0" autoLine="0" autoPict="0">
                <anchor moveWithCells="1">
                  <from>
                    <xdr:col>9</xdr:col>
                    <xdr:colOff>438150</xdr:colOff>
                    <xdr:row>27</xdr:row>
                    <xdr:rowOff>57150</xdr:rowOff>
                  </from>
                  <to>
                    <xdr:col>9</xdr:col>
                    <xdr:colOff>857250</xdr:colOff>
                    <xdr:row>27</xdr:row>
                    <xdr:rowOff>276225</xdr:rowOff>
                  </to>
                </anchor>
              </controlPr>
            </control>
          </mc:Choice>
        </mc:AlternateContent>
        <mc:AlternateContent xmlns:mc="http://schemas.openxmlformats.org/markup-compatibility/2006">
          <mc:Choice Requires="x14">
            <control shapeId="1329" r:id="rId120" name="Group Box 305">
              <controlPr defaultSize="0" print="0" autoFill="0" autoPict="0">
                <anchor mov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330" r:id="rId121" name="Option Button 306">
              <controlPr defaultSize="0" autoFill="0" autoLine="0" autoPict="0">
                <anchor moveWithCells="1">
                  <from>
                    <xdr:col>6</xdr:col>
                    <xdr:colOff>476250</xdr:colOff>
                    <xdr:row>28</xdr:row>
                    <xdr:rowOff>57150</xdr:rowOff>
                  </from>
                  <to>
                    <xdr:col>6</xdr:col>
                    <xdr:colOff>895350</xdr:colOff>
                    <xdr:row>28</xdr:row>
                    <xdr:rowOff>276225</xdr:rowOff>
                  </to>
                </anchor>
              </controlPr>
            </control>
          </mc:Choice>
        </mc:AlternateContent>
        <mc:AlternateContent xmlns:mc="http://schemas.openxmlformats.org/markup-compatibility/2006">
          <mc:Choice Requires="x14">
            <control shapeId="1331" r:id="rId122" name="Option Button 307">
              <controlPr defaultSize="0" autoFill="0" autoLine="0" autoPict="0">
                <anchor moveWithCells="1">
                  <from>
                    <xdr:col>7</xdr:col>
                    <xdr:colOff>447675</xdr:colOff>
                    <xdr:row>28</xdr:row>
                    <xdr:rowOff>57150</xdr:rowOff>
                  </from>
                  <to>
                    <xdr:col>7</xdr:col>
                    <xdr:colOff>866775</xdr:colOff>
                    <xdr:row>28</xdr:row>
                    <xdr:rowOff>276225</xdr:rowOff>
                  </to>
                </anchor>
              </controlPr>
            </control>
          </mc:Choice>
        </mc:AlternateContent>
        <mc:AlternateContent xmlns:mc="http://schemas.openxmlformats.org/markup-compatibility/2006">
          <mc:Choice Requires="x14">
            <control shapeId="1332" r:id="rId123" name="Option Button 308">
              <controlPr defaultSize="0" autoFill="0" autoLine="0" autoPict="0">
                <anchor moveWithCells="1">
                  <from>
                    <xdr:col>8</xdr:col>
                    <xdr:colOff>438150</xdr:colOff>
                    <xdr:row>28</xdr:row>
                    <xdr:rowOff>57150</xdr:rowOff>
                  </from>
                  <to>
                    <xdr:col>8</xdr:col>
                    <xdr:colOff>857250</xdr:colOff>
                    <xdr:row>28</xdr:row>
                    <xdr:rowOff>276225</xdr:rowOff>
                  </to>
                </anchor>
              </controlPr>
            </control>
          </mc:Choice>
        </mc:AlternateContent>
        <mc:AlternateContent xmlns:mc="http://schemas.openxmlformats.org/markup-compatibility/2006">
          <mc:Choice Requires="x14">
            <control shapeId="1333" r:id="rId124" name="Option Button 309">
              <controlPr defaultSize="0" autoFill="0" autoLine="0" autoPict="0">
                <anchor moveWithCells="1">
                  <from>
                    <xdr:col>9</xdr:col>
                    <xdr:colOff>447675</xdr:colOff>
                    <xdr:row>28</xdr:row>
                    <xdr:rowOff>57150</xdr:rowOff>
                  </from>
                  <to>
                    <xdr:col>9</xdr:col>
                    <xdr:colOff>866775</xdr:colOff>
                    <xdr:row>28</xdr:row>
                    <xdr:rowOff>276225</xdr:rowOff>
                  </to>
                </anchor>
              </controlPr>
            </control>
          </mc:Choice>
        </mc:AlternateContent>
        <mc:AlternateContent xmlns:mc="http://schemas.openxmlformats.org/markup-compatibility/2006">
          <mc:Choice Requires="x14">
            <control shapeId="1334" r:id="rId125" name="Group Box 310">
              <controlPr defaultSize="0" print="0" autoFill="0" autoPict="0">
                <anchor mov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335" r:id="rId126" name="Option Button 311">
              <controlPr defaultSize="0" autoFill="0" autoLine="0" autoPict="0">
                <anchor moveWithCells="1">
                  <from>
                    <xdr:col>6</xdr:col>
                    <xdr:colOff>476250</xdr:colOff>
                    <xdr:row>29</xdr:row>
                    <xdr:rowOff>66675</xdr:rowOff>
                  </from>
                  <to>
                    <xdr:col>6</xdr:col>
                    <xdr:colOff>895350</xdr:colOff>
                    <xdr:row>29</xdr:row>
                    <xdr:rowOff>285750</xdr:rowOff>
                  </to>
                </anchor>
              </controlPr>
            </control>
          </mc:Choice>
        </mc:AlternateContent>
        <mc:AlternateContent xmlns:mc="http://schemas.openxmlformats.org/markup-compatibility/2006">
          <mc:Choice Requires="x14">
            <control shapeId="1336" r:id="rId127" name="Option Button 312">
              <controlPr defaultSize="0" autoFill="0" autoLine="0" autoPict="0">
                <anchor moveWithCells="1">
                  <from>
                    <xdr:col>7</xdr:col>
                    <xdr:colOff>447675</xdr:colOff>
                    <xdr:row>29</xdr:row>
                    <xdr:rowOff>66675</xdr:rowOff>
                  </from>
                  <to>
                    <xdr:col>7</xdr:col>
                    <xdr:colOff>866775</xdr:colOff>
                    <xdr:row>29</xdr:row>
                    <xdr:rowOff>285750</xdr:rowOff>
                  </to>
                </anchor>
              </controlPr>
            </control>
          </mc:Choice>
        </mc:AlternateContent>
        <mc:AlternateContent xmlns:mc="http://schemas.openxmlformats.org/markup-compatibility/2006">
          <mc:Choice Requires="x14">
            <control shapeId="1337" r:id="rId128" name="Option Button 313">
              <controlPr defaultSize="0" autoFill="0" autoLine="0" autoPict="0">
                <anchor moveWithCells="1">
                  <from>
                    <xdr:col>8</xdr:col>
                    <xdr:colOff>438150</xdr:colOff>
                    <xdr:row>29</xdr:row>
                    <xdr:rowOff>66675</xdr:rowOff>
                  </from>
                  <to>
                    <xdr:col>8</xdr:col>
                    <xdr:colOff>857250</xdr:colOff>
                    <xdr:row>29</xdr:row>
                    <xdr:rowOff>285750</xdr:rowOff>
                  </to>
                </anchor>
              </controlPr>
            </control>
          </mc:Choice>
        </mc:AlternateContent>
        <mc:AlternateContent xmlns:mc="http://schemas.openxmlformats.org/markup-compatibility/2006">
          <mc:Choice Requires="x14">
            <control shapeId="1338" r:id="rId129" name="Option Button 314">
              <controlPr defaultSize="0" autoFill="0" autoLine="0" autoPict="0">
                <anchor moveWithCells="1">
                  <from>
                    <xdr:col>9</xdr:col>
                    <xdr:colOff>447675</xdr:colOff>
                    <xdr:row>29</xdr:row>
                    <xdr:rowOff>66675</xdr:rowOff>
                  </from>
                  <to>
                    <xdr:col>9</xdr:col>
                    <xdr:colOff>866775</xdr:colOff>
                    <xdr:row>29</xdr:row>
                    <xdr:rowOff>285750</xdr:rowOff>
                  </to>
                </anchor>
              </controlPr>
            </control>
          </mc:Choice>
        </mc:AlternateContent>
        <mc:AlternateContent xmlns:mc="http://schemas.openxmlformats.org/markup-compatibility/2006">
          <mc:Choice Requires="x14">
            <control shapeId="1339" r:id="rId130" name="Group Box 315">
              <controlPr defaultSize="0" print="0" autoFill="0" autoPict="0">
                <anchor mov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340" r:id="rId131" name="Option Button 316">
              <controlPr defaultSize="0" autoFill="0" autoLine="0" autoPict="0">
                <anchor moveWithCells="1">
                  <from>
                    <xdr:col>6</xdr:col>
                    <xdr:colOff>476250</xdr:colOff>
                    <xdr:row>30</xdr:row>
                    <xdr:rowOff>66675</xdr:rowOff>
                  </from>
                  <to>
                    <xdr:col>6</xdr:col>
                    <xdr:colOff>895350</xdr:colOff>
                    <xdr:row>30</xdr:row>
                    <xdr:rowOff>285750</xdr:rowOff>
                  </to>
                </anchor>
              </controlPr>
            </control>
          </mc:Choice>
        </mc:AlternateContent>
        <mc:AlternateContent xmlns:mc="http://schemas.openxmlformats.org/markup-compatibility/2006">
          <mc:Choice Requires="x14">
            <control shapeId="1341" r:id="rId132" name="Option Button 317">
              <controlPr defaultSize="0" autoFill="0" autoLine="0" autoPict="0">
                <anchor moveWithCells="1">
                  <from>
                    <xdr:col>7</xdr:col>
                    <xdr:colOff>447675</xdr:colOff>
                    <xdr:row>30</xdr:row>
                    <xdr:rowOff>66675</xdr:rowOff>
                  </from>
                  <to>
                    <xdr:col>7</xdr:col>
                    <xdr:colOff>866775</xdr:colOff>
                    <xdr:row>30</xdr:row>
                    <xdr:rowOff>285750</xdr:rowOff>
                  </to>
                </anchor>
              </controlPr>
            </control>
          </mc:Choice>
        </mc:AlternateContent>
        <mc:AlternateContent xmlns:mc="http://schemas.openxmlformats.org/markup-compatibility/2006">
          <mc:Choice Requires="x14">
            <control shapeId="1342" r:id="rId133" name="Option Button 318">
              <controlPr defaultSize="0" autoFill="0" autoLine="0" autoPict="0">
                <anchor moveWithCells="1">
                  <from>
                    <xdr:col>8</xdr:col>
                    <xdr:colOff>438150</xdr:colOff>
                    <xdr:row>30</xdr:row>
                    <xdr:rowOff>66675</xdr:rowOff>
                  </from>
                  <to>
                    <xdr:col>8</xdr:col>
                    <xdr:colOff>857250</xdr:colOff>
                    <xdr:row>30</xdr:row>
                    <xdr:rowOff>285750</xdr:rowOff>
                  </to>
                </anchor>
              </controlPr>
            </control>
          </mc:Choice>
        </mc:AlternateContent>
        <mc:AlternateContent xmlns:mc="http://schemas.openxmlformats.org/markup-compatibility/2006">
          <mc:Choice Requires="x14">
            <control shapeId="1343" r:id="rId134" name="Option Button 319">
              <controlPr defaultSize="0" autoFill="0" autoLine="0" autoPict="0">
                <anchor moveWithCells="1">
                  <from>
                    <xdr:col>9</xdr:col>
                    <xdr:colOff>447675</xdr:colOff>
                    <xdr:row>30</xdr:row>
                    <xdr:rowOff>66675</xdr:rowOff>
                  </from>
                  <to>
                    <xdr:col>9</xdr:col>
                    <xdr:colOff>866775</xdr:colOff>
                    <xdr:row>30</xdr:row>
                    <xdr:rowOff>285750</xdr:rowOff>
                  </to>
                </anchor>
              </controlPr>
            </control>
          </mc:Choice>
        </mc:AlternateContent>
        <mc:AlternateContent xmlns:mc="http://schemas.openxmlformats.org/markup-compatibility/2006">
          <mc:Choice Requires="x14">
            <control shapeId="1344" r:id="rId135" name="Group Box 320">
              <controlPr defaultSize="0" print="0" autoFill="0" autoPict="0">
                <anchor moveWithCells="1">
                  <from>
                    <xdr:col>6</xdr:col>
                    <xdr:colOff>0</xdr:colOff>
                    <xdr:row>51</xdr:row>
                    <xdr:rowOff>0</xdr:rowOff>
                  </from>
                  <to>
                    <xdr:col>12</xdr:col>
                    <xdr:colOff>0</xdr:colOff>
                    <xdr:row>52</xdr:row>
                    <xdr:rowOff>0</xdr:rowOff>
                  </to>
                </anchor>
              </controlPr>
            </control>
          </mc:Choice>
        </mc:AlternateContent>
        <mc:AlternateContent xmlns:mc="http://schemas.openxmlformats.org/markup-compatibility/2006">
          <mc:Choice Requires="x14">
            <control shapeId="1345" r:id="rId136" name="Option Button 321">
              <controlPr defaultSize="0" autoFill="0" autoLine="0" autoPict="0">
                <anchor moveWithCells="1">
                  <from>
                    <xdr:col>6</xdr:col>
                    <xdr:colOff>400050</xdr:colOff>
                    <xdr:row>51</xdr:row>
                    <xdr:rowOff>161925</xdr:rowOff>
                  </from>
                  <to>
                    <xdr:col>6</xdr:col>
                    <xdr:colOff>819150</xdr:colOff>
                    <xdr:row>51</xdr:row>
                    <xdr:rowOff>381000</xdr:rowOff>
                  </to>
                </anchor>
              </controlPr>
            </control>
          </mc:Choice>
        </mc:AlternateContent>
        <mc:AlternateContent xmlns:mc="http://schemas.openxmlformats.org/markup-compatibility/2006">
          <mc:Choice Requires="x14">
            <control shapeId="1346" r:id="rId137" name="Option Button 322">
              <controlPr defaultSize="0" autoFill="0" autoLine="0" autoPict="0">
                <anchor moveWithCells="1">
                  <from>
                    <xdr:col>7</xdr:col>
                    <xdr:colOff>438150</xdr:colOff>
                    <xdr:row>51</xdr:row>
                    <xdr:rowOff>152400</xdr:rowOff>
                  </from>
                  <to>
                    <xdr:col>7</xdr:col>
                    <xdr:colOff>857250</xdr:colOff>
                    <xdr:row>51</xdr:row>
                    <xdr:rowOff>371475</xdr:rowOff>
                  </to>
                </anchor>
              </controlPr>
            </control>
          </mc:Choice>
        </mc:AlternateContent>
        <mc:AlternateContent xmlns:mc="http://schemas.openxmlformats.org/markup-compatibility/2006">
          <mc:Choice Requires="x14">
            <control shapeId="1347" r:id="rId138" name="Option Button 323">
              <controlPr defaultSize="0" autoFill="0" autoLine="0" autoPict="0">
                <anchor moveWithCells="1">
                  <from>
                    <xdr:col>8</xdr:col>
                    <xdr:colOff>438150</xdr:colOff>
                    <xdr:row>51</xdr:row>
                    <xdr:rowOff>161925</xdr:rowOff>
                  </from>
                  <to>
                    <xdr:col>8</xdr:col>
                    <xdr:colOff>866775</xdr:colOff>
                    <xdr:row>51</xdr:row>
                    <xdr:rowOff>381000</xdr:rowOff>
                  </to>
                </anchor>
              </controlPr>
            </control>
          </mc:Choice>
        </mc:AlternateContent>
        <mc:AlternateContent xmlns:mc="http://schemas.openxmlformats.org/markup-compatibility/2006">
          <mc:Choice Requires="x14">
            <control shapeId="1348" r:id="rId139" name="Option Button 324">
              <controlPr defaultSize="0" autoFill="0" autoLine="0" autoPict="0">
                <anchor moveWithCells="1">
                  <from>
                    <xdr:col>9</xdr:col>
                    <xdr:colOff>428625</xdr:colOff>
                    <xdr:row>51</xdr:row>
                    <xdr:rowOff>142875</xdr:rowOff>
                  </from>
                  <to>
                    <xdr:col>9</xdr:col>
                    <xdr:colOff>847725</xdr:colOff>
                    <xdr:row>51</xdr:row>
                    <xdr:rowOff>361950</xdr:rowOff>
                  </to>
                </anchor>
              </controlPr>
            </control>
          </mc:Choice>
        </mc:AlternateContent>
        <mc:AlternateContent xmlns:mc="http://schemas.openxmlformats.org/markup-compatibility/2006">
          <mc:Choice Requires="x14">
            <control shapeId="1349" r:id="rId140" name="Option Button 325">
              <controlPr defaultSize="0" autoFill="0" autoLine="0" autoPict="0">
                <anchor moveWithCells="1">
                  <from>
                    <xdr:col>10</xdr:col>
                    <xdr:colOff>409575</xdr:colOff>
                    <xdr:row>51</xdr:row>
                    <xdr:rowOff>161925</xdr:rowOff>
                  </from>
                  <to>
                    <xdr:col>10</xdr:col>
                    <xdr:colOff>828675</xdr:colOff>
                    <xdr:row>51</xdr:row>
                    <xdr:rowOff>381000</xdr:rowOff>
                  </to>
                </anchor>
              </controlPr>
            </control>
          </mc:Choice>
        </mc:AlternateContent>
        <mc:AlternateContent xmlns:mc="http://schemas.openxmlformats.org/markup-compatibility/2006">
          <mc:Choice Requires="x14">
            <control shapeId="1350" r:id="rId141" name="Option Button 326">
              <controlPr defaultSize="0" autoFill="0" autoLine="0" autoPict="0">
                <anchor moveWithCells="1">
                  <from>
                    <xdr:col>11</xdr:col>
                    <xdr:colOff>438150</xdr:colOff>
                    <xdr:row>51</xdr:row>
                    <xdr:rowOff>152400</xdr:rowOff>
                  </from>
                  <to>
                    <xdr:col>11</xdr:col>
                    <xdr:colOff>866775</xdr:colOff>
                    <xdr:row>51</xdr:row>
                    <xdr:rowOff>371475</xdr:rowOff>
                  </to>
                </anchor>
              </controlPr>
            </control>
          </mc:Choice>
        </mc:AlternateContent>
        <mc:AlternateContent xmlns:mc="http://schemas.openxmlformats.org/markup-compatibility/2006">
          <mc:Choice Requires="x14">
            <control shapeId="1351" r:id="rId142" name="Group Box 327">
              <controlPr defaultSize="0" print="0" autoFill="0" autoPict="0">
                <anchor moveWithCells="1">
                  <from>
                    <xdr:col>6</xdr:col>
                    <xdr:colOff>0</xdr:colOff>
                    <xdr:row>52</xdr:row>
                    <xdr:rowOff>0</xdr:rowOff>
                  </from>
                  <to>
                    <xdr:col>12</xdr:col>
                    <xdr:colOff>0</xdr:colOff>
                    <xdr:row>53</xdr:row>
                    <xdr:rowOff>0</xdr:rowOff>
                  </to>
                </anchor>
              </controlPr>
            </control>
          </mc:Choice>
        </mc:AlternateContent>
        <mc:AlternateContent xmlns:mc="http://schemas.openxmlformats.org/markup-compatibility/2006">
          <mc:Choice Requires="x14">
            <control shapeId="1352" r:id="rId143" name="Option Button 328">
              <controlPr defaultSize="0" autoFill="0" autoLine="0" autoPict="0">
                <anchor moveWithCells="1">
                  <from>
                    <xdr:col>6</xdr:col>
                    <xdr:colOff>400050</xdr:colOff>
                    <xdr:row>52</xdr:row>
                    <xdr:rowOff>133350</xdr:rowOff>
                  </from>
                  <to>
                    <xdr:col>6</xdr:col>
                    <xdr:colOff>819150</xdr:colOff>
                    <xdr:row>52</xdr:row>
                    <xdr:rowOff>361950</xdr:rowOff>
                  </to>
                </anchor>
              </controlPr>
            </control>
          </mc:Choice>
        </mc:AlternateContent>
        <mc:AlternateContent xmlns:mc="http://schemas.openxmlformats.org/markup-compatibility/2006">
          <mc:Choice Requires="x14">
            <control shapeId="1353" r:id="rId144" name="Option Button 329">
              <controlPr defaultSize="0" autoFill="0" autoLine="0" autoPict="0">
                <anchor moveWithCells="1">
                  <from>
                    <xdr:col>7</xdr:col>
                    <xdr:colOff>438150</xdr:colOff>
                    <xdr:row>52</xdr:row>
                    <xdr:rowOff>133350</xdr:rowOff>
                  </from>
                  <to>
                    <xdr:col>7</xdr:col>
                    <xdr:colOff>857250</xdr:colOff>
                    <xdr:row>52</xdr:row>
                    <xdr:rowOff>352425</xdr:rowOff>
                  </to>
                </anchor>
              </controlPr>
            </control>
          </mc:Choice>
        </mc:AlternateContent>
        <mc:AlternateContent xmlns:mc="http://schemas.openxmlformats.org/markup-compatibility/2006">
          <mc:Choice Requires="x14">
            <control shapeId="1354" r:id="rId145" name="Option Button 330">
              <controlPr defaultSize="0" autoFill="0" autoLine="0" autoPict="0">
                <anchor moveWithCells="1">
                  <from>
                    <xdr:col>8</xdr:col>
                    <xdr:colOff>438150</xdr:colOff>
                    <xdr:row>52</xdr:row>
                    <xdr:rowOff>133350</xdr:rowOff>
                  </from>
                  <to>
                    <xdr:col>8</xdr:col>
                    <xdr:colOff>866775</xdr:colOff>
                    <xdr:row>52</xdr:row>
                    <xdr:rowOff>361950</xdr:rowOff>
                  </to>
                </anchor>
              </controlPr>
            </control>
          </mc:Choice>
        </mc:AlternateContent>
        <mc:AlternateContent xmlns:mc="http://schemas.openxmlformats.org/markup-compatibility/2006">
          <mc:Choice Requires="x14">
            <control shapeId="1355" r:id="rId146" name="Option Button 331">
              <controlPr defaultSize="0" autoFill="0" autoLine="0" autoPict="0">
                <anchor moveWithCells="1">
                  <from>
                    <xdr:col>9</xdr:col>
                    <xdr:colOff>428625</xdr:colOff>
                    <xdr:row>52</xdr:row>
                    <xdr:rowOff>133350</xdr:rowOff>
                  </from>
                  <to>
                    <xdr:col>9</xdr:col>
                    <xdr:colOff>847725</xdr:colOff>
                    <xdr:row>52</xdr:row>
                    <xdr:rowOff>352425</xdr:rowOff>
                  </to>
                </anchor>
              </controlPr>
            </control>
          </mc:Choice>
        </mc:AlternateContent>
        <mc:AlternateContent xmlns:mc="http://schemas.openxmlformats.org/markup-compatibility/2006">
          <mc:Choice Requires="x14">
            <control shapeId="1356" r:id="rId147" name="Option Button 332">
              <controlPr defaultSize="0" autoFill="0" autoLine="0" autoPict="0">
                <anchor moveWithCells="1">
                  <from>
                    <xdr:col>10</xdr:col>
                    <xdr:colOff>409575</xdr:colOff>
                    <xdr:row>52</xdr:row>
                    <xdr:rowOff>133350</xdr:rowOff>
                  </from>
                  <to>
                    <xdr:col>10</xdr:col>
                    <xdr:colOff>828675</xdr:colOff>
                    <xdr:row>52</xdr:row>
                    <xdr:rowOff>361950</xdr:rowOff>
                  </to>
                </anchor>
              </controlPr>
            </control>
          </mc:Choice>
        </mc:AlternateContent>
        <mc:AlternateContent xmlns:mc="http://schemas.openxmlformats.org/markup-compatibility/2006">
          <mc:Choice Requires="x14">
            <control shapeId="1357" r:id="rId148" name="Option Button 333">
              <controlPr defaultSize="0" autoFill="0" autoLine="0" autoPict="0">
                <anchor moveWithCells="1">
                  <from>
                    <xdr:col>11</xdr:col>
                    <xdr:colOff>438150</xdr:colOff>
                    <xdr:row>52</xdr:row>
                    <xdr:rowOff>133350</xdr:rowOff>
                  </from>
                  <to>
                    <xdr:col>11</xdr:col>
                    <xdr:colOff>866775</xdr:colOff>
                    <xdr:row>52</xdr:row>
                    <xdr:rowOff>352425</xdr:rowOff>
                  </to>
                </anchor>
              </controlPr>
            </control>
          </mc:Choice>
        </mc:AlternateContent>
        <mc:AlternateContent xmlns:mc="http://schemas.openxmlformats.org/markup-compatibility/2006">
          <mc:Choice Requires="x14">
            <control shapeId="1358" r:id="rId149" name="Group Box 334">
              <controlPr defaultSize="0" print="0" autoFill="0" autoPict="0">
                <anchor moveWithCells="1">
                  <from>
                    <xdr:col>6</xdr:col>
                    <xdr:colOff>0</xdr:colOff>
                    <xdr:row>64</xdr:row>
                    <xdr:rowOff>0</xdr:rowOff>
                  </from>
                  <to>
                    <xdr:col>10</xdr:col>
                    <xdr:colOff>1104900</xdr:colOff>
                    <xdr:row>65</xdr:row>
                    <xdr:rowOff>0</xdr:rowOff>
                  </to>
                </anchor>
              </controlPr>
            </control>
          </mc:Choice>
        </mc:AlternateContent>
        <mc:AlternateContent xmlns:mc="http://schemas.openxmlformats.org/markup-compatibility/2006">
          <mc:Choice Requires="x14">
            <control shapeId="1359" r:id="rId150" name="Option Button 335">
              <controlPr defaultSize="0" autoFill="0" autoLine="0" autoPict="0">
                <anchor moveWithCells="1">
                  <from>
                    <xdr:col>6</xdr:col>
                    <xdr:colOff>466725</xdr:colOff>
                    <xdr:row>64</xdr:row>
                    <xdr:rowOff>114300</xdr:rowOff>
                  </from>
                  <to>
                    <xdr:col>6</xdr:col>
                    <xdr:colOff>885825</xdr:colOff>
                    <xdr:row>64</xdr:row>
                    <xdr:rowOff>333375</xdr:rowOff>
                  </to>
                </anchor>
              </controlPr>
            </control>
          </mc:Choice>
        </mc:AlternateContent>
        <mc:AlternateContent xmlns:mc="http://schemas.openxmlformats.org/markup-compatibility/2006">
          <mc:Choice Requires="x14">
            <control shapeId="1360" r:id="rId151" name="Option Button 336">
              <controlPr defaultSize="0" autoFill="0" autoLine="0" autoPict="0">
                <anchor moveWithCells="1">
                  <from>
                    <xdr:col>7</xdr:col>
                    <xdr:colOff>466725</xdr:colOff>
                    <xdr:row>64</xdr:row>
                    <xdr:rowOff>114300</xdr:rowOff>
                  </from>
                  <to>
                    <xdr:col>7</xdr:col>
                    <xdr:colOff>885825</xdr:colOff>
                    <xdr:row>64</xdr:row>
                    <xdr:rowOff>333375</xdr:rowOff>
                  </to>
                </anchor>
              </controlPr>
            </control>
          </mc:Choice>
        </mc:AlternateContent>
        <mc:AlternateContent xmlns:mc="http://schemas.openxmlformats.org/markup-compatibility/2006">
          <mc:Choice Requires="x14">
            <control shapeId="1361" r:id="rId152" name="Option Button 337">
              <controlPr defaultSize="0" autoFill="0" autoLine="0" autoPict="0">
                <anchor moveWithCells="1">
                  <from>
                    <xdr:col>8</xdr:col>
                    <xdr:colOff>428625</xdr:colOff>
                    <xdr:row>64</xdr:row>
                    <xdr:rowOff>114300</xdr:rowOff>
                  </from>
                  <to>
                    <xdr:col>8</xdr:col>
                    <xdr:colOff>847725</xdr:colOff>
                    <xdr:row>64</xdr:row>
                    <xdr:rowOff>333375</xdr:rowOff>
                  </to>
                </anchor>
              </controlPr>
            </control>
          </mc:Choice>
        </mc:AlternateContent>
        <mc:AlternateContent xmlns:mc="http://schemas.openxmlformats.org/markup-compatibility/2006">
          <mc:Choice Requires="x14">
            <control shapeId="1362" r:id="rId153" name="Option Button 338">
              <controlPr defaultSize="0" autoFill="0" autoLine="0" autoPict="0">
                <anchor moveWithCells="1">
                  <from>
                    <xdr:col>9</xdr:col>
                    <xdr:colOff>438150</xdr:colOff>
                    <xdr:row>64</xdr:row>
                    <xdr:rowOff>114300</xdr:rowOff>
                  </from>
                  <to>
                    <xdr:col>9</xdr:col>
                    <xdr:colOff>857250</xdr:colOff>
                    <xdr:row>64</xdr:row>
                    <xdr:rowOff>333375</xdr:rowOff>
                  </to>
                </anchor>
              </controlPr>
            </control>
          </mc:Choice>
        </mc:AlternateContent>
        <mc:AlternateContent xmlns:mc="http://schemas.openxmlformats.org/markup-compatibility/2006">
          <mc:Choice Requires="x14">
            <control shapeId="1363" r:id="rId154" name="Option Button 339">
              <controlPr defaultSize="0" autoFill="0" autoLine="0" autoPict="0">
                <anchor moveWithCells="1">
                  <from>
                    <xdr:col>10</xdr:col>
                    <xdr:colOff>476250</xdr:colOff>
                    <xdr:row>64</xdr:row>
                    <xdr:rowOff>114300</xdr:rowOff>
                  </from>
                  <to>
                    <xdr:col>10</xdr:col>
                    <xdr:colOff>895350</xdr:colOff>
                    <xdr:row>64</xdr:row>
                    <xdr:rowOff>333375</xdr:rowOff>
                  </to>
                </anchor>
              </controlPr>
            </control>
          </mc:Choice>
        </mc:AlternateContent>
        <mc:AlternateContent xmlns:mc="http://schemas.openxmlformats.org/markup-compatibility/2006">
          <mc:Choice Requires="x14">
            <control shapeId="1364" r:id="rId155" name="Group Box 340">
              <controlPr defaultSize="0" print="0" autoFill="0" autoPict="0">
                <anchor moveWithCells="1">
                  <from>
                    <xdr:col>6</xdr:col>
                    <xdr:colOff>0</xdr:colOff>
                    <xdr:row>65</xdr:row>
                    <xdr:rowOff>0</xdr:rowOff>
                  </from>
                  <to>
                    <xdr:col>10</xdr:col>
                    <xdr:colOff>1104900</xdr:colOff>
                    <xdr:row>66</xdr:row>
                    <xdr:rowOff>0</xdr:rowOff>
                  </to>
                </anchor>
              </controlPr>
            </control>
          </mc:Choice>
        </mc:AlternateContent>
        <mc:AlternateContent xmlns:mc="http://schemas.openxmlformats.org/markup-compatibility/2006">
          <mc:Choice Requires="x14">
            <control shapeId="1365" r:id="rId156" name="Option Button 341">
              <controlPr defaultSize="0" autoFill="0" autoLine="0" autoPict="0">
                <anchor moveWithCells="1">
                  <from>
                    <xdr:col>6</xdr:col>
                    <xdr:colOff>476250</xdr:colOff>
                    <xdr:row>65</xdr:row>
                    <xdr:rowOff>47625</xdr:rowOff>
                  </from>
                  <to>
                    <xdr:col>6</xdr:col>
                    <xdr:colOff>895350</xdr:colOff>
                    <xdr:row>65</xdr:row>
                    <xdr:rowOff>266700</xdr:rowOff>
                  </to>
                </anchor>
              </controlPr>
            </control>
          </mc:Choice>
        </mc:AlternateContent>
        <mc:AlternateContent xmlns:mc="http://schemas.openxmlformats.org/markup-compatibility/2006">
          <mc:Choice Requires="x14">
            <control shapeId="1366" r:id="rId157" name="Option Button 342">
              <controlPr defaultSize="0" autoFill="0" autoLine="0" autoPict="0">
                <anchor moveWithCells="1">
                  <from>
                    <xdr:col>7</xdr:col>
                    <xdr:colOff>476250</xdr:colOff>
                    <xdr:row>65</xdr:row>
                    <xdr:rowOff>47625</xdr:rowOff>
                  </from>
                  <to>
                    <xdr:col>7</xdr:col>
                    <xdr:colOff>895350</xdr:colOff>
                    <xdr:row>65</xdr:row>
                    <xdr:rowOff>266700</xdr:rowOff>
                  </to>
                </anchor>
              </controlPr>
            </control>
          </mc:Choice>
        </mc:AlternateContent>
        <mc:AlternateContent xmlns:mc="http://schemas.openxmlformats.org/markup-compatibility/2006">
          <mc:Choice Requires="x14">
            <control shapeId="1367" r:id="rId158" name="Option Button 343">
              <controlPr defaultSize="0" autoFill="0" autoLine="0" autoPict="0">
                <anchor moveWithCells="1">
                  <from>
                    <xdr:col>8</xdr:col>
                    <xdr:colOff>438150</xdr:colOff>
                    <xdr:row>65</xdr:row>
                    <xdr:rowOff>47625</xdr:rowOff>
                  </from>
                  <to>
                    <xdr:col>8</xdr:col>
                    <xdr:colOff>857250</xdr:colOff>
                    <xdr:row>65</xdr:row>
                    <xdr:rowOff>266700</xdr:rowOff>
                  </to>
                </anchor>
              </controlPr>
            </control>
          </mc:Choice>
        </mc:AlternateContent>
        <mc:AlternateContent xmlns:mc="http://schemas.openxmlformats.org/markup-compatibility/2006">
          <mc:Choice Requires="x14">
            <control shapeId="1368" r:id="rId159" name="Option Button 344">
              <controlPr defaultSize="0" autoFill="0" autoLine="0" autoPict="0">
                <anchor moveWithCells="1">
                  <from>
                    <xdr:col>9</xdr:col>
                    <xdr:colOff>447675</xdr:colOff>
                    <xdr:row>65</xdr:row>
                    <xdr:rowOff>47625</xdr:rowOff>
                  </from>
                  <to>
                    <xdr:col>9</xdr:col>
                    <xdr:colOff>866775</xdr:colOff>
                    <xdr:row>65</xdr:row>
                    <xdr:rowOff>266700</xdr:rowOff>
                  </to>
                </anchor>
              </controlPr>
            </control>
          </mc:Choice>
        </mc:AlternateContent>
        <mc:AlternateContent xmlns:mc="http://schemas.openxmlformats.org/markup-compatibility/2006">
          <mc:Choice Requires="x14">
            <control shapeId="1369" r:id="rId160" name="Option Button 345">
              <controlPr defaultSize="0" autoFill="0" autoLine="0" autoPict="0">
                <anchor moveWithCells="1">
                  <from>
                    <xdr:col>10</xdr:col>
                    <xdr:colOff>485775</xdr:colOff>
                    <xdr:row>65</xdr:row>
                    <xdr:rowOff>47625</xdr:rowOff>
                  </from>
                  <to>
                    <xdr:col>10</xdr:col>
                    <xdr:colOff>904875</xdr:colOff>
                    <xdr:row>65</xdr:row>
                    <xdr:rowOff>266700</xdr:rowOff>
                  </to>
                </anchor>
              </controlPr>
            </control>
          </mc:Choice>
        </mc:AlternateContent>
        <mc:AlternateContent xmlns:mc="http://schemas.openxmlformats.org/markup-compatibility/2006">
          <mc:Choice Requires="x14">
            <control shapeId="1370" r:id="rId161" name="Group Box 346">
              <controlPr defaultSize="0" print="0" autoFill="0" autoPict="0">
                <anchor moveWithCells="1">
                  <from>
                    <xdr:col>6</xdr:col>
                    <xdr:colOff>0</xdr:colOff>
                    <xdr:row>66</xdr:row>
                    <xdr:rowOff>0</xdr:rowOff>
                  </from>
                  <to>
                    <xdr:col>10</xdr:col>
                    <xdr:colOff>1104900</xdr:colOff>
                    <xdr:row>67</xdr:row>
                    <xdr:rowOff>0</xdr:rowOff>
                  </to>
                </anchor>
              </controlPr>
            </control>
          </mc:Choice>
        </mc:AlternateContent>
        <mc:AlternateContent xmlns:mc="http://schemas.openxmlformats.org/markup-compatibility/2006">
          <mc:Choice Requires="x14">
            <control shapeId="1371" r:id="rId162" name="Option Button 347">
              <controlPr defaultSize="0" autoFill="0" autoLine="0" autoPict="0">
                <anchor moveWithCells="1">
                  <from>
                    <xdr:col>6</xdr:col>
                    <xdr:colOff>476250</xdr:colOff>
                    <xdr:row>66</xdr:row>
                    <xdr:rowOff>57150</xdr:rowOff>
                  </from>
                  <to>
                    <xdr:col>6</xdr:col>
                    <xdr:colOff>895350</xdr:colOff>
                    <xdr:row>66</xdr:row>
                    <xdr:rowOff>276225</xdr:rowOff>
                  </to>
                </anchor>
              </controlPr>
            </control>
          </mc:Choice>
        </mc:AlternateContent>
        <mc:AlternateContent xmlns:mc="http://schemas.openxmlformats.org/markup-compatibility/2006">
          <mc:Choice Requires="x14">
            <control shapeId="1372" r:id="rId163" name="Option Button 348">
              <controlPr defaultSize="0" autoFill="0" autoLine="0" autoPict="0">
                <anchor moveWithCells="1">
                  <from>
                    <xdr:col>7</xdr:col>
                    <xdr:colOff>476250</xdr:colOff>
                    <xdr:row>66</xdr:row>
                    <xdr:rowOff>57150</xdr:rowOff>
                  </from>
                  <to>
                    <xdr:col>7</xdr:col>
                    <xdr:colOff>895350</xdr:colOff>
                    <xdr:row>66</xdr:row>
                    <xdr:rowOff>276225</xdr:rowOff>
                  </to>
                </anchor>
              </controlPr>
            </control>
          </mc:Choice>
        </mc:AlternateContent>
        <mc:AlternateContent xmlns:mc="http://schemas.openxmlformats.org/markup-compatibility/2006">
          <mc:Choice Requires="x14">
            <control shapeId="1373" r:id="rId164" name="Option Button 349">
              <controlPr defaultSize="0" autoFill="0" autoLine="0" autoPict="0">
                <anchor moveWithCells="1">
                  <from>
                    <xdr:col>8</xdr:col>
                    <xdr:colOff>438150</xdr:colOff>
                    <xdr:row>66</xdr:row>
                    <xdr:rowOff>57150</xdr:rowOff>
                  </from>
                  <to>
                    <xdr:col>8</xdr:col>
                    <xdr:colOff>857250</xdr:colOff>
                    <xdr:row>66</xdr:row>
                    <xdr:rowOff>276225</xdr:rowOff>
                  </to>
                </anchor>
              </controlPr>
            </control>
          </mc:Choice>
        </mc:AlternateContent>
        <mc:AlternateContent xmlns:mc="http://schemas.openxmlformats.org/markup-compatibility/2006">
          <mc:Choice Requires="x14">
            <control shapeId="1374" r:id="rId165" name="Option Button 350">
              <controlPr defaultSize="0" autoFill="0" autoLine="0" autoPict="0">
                <anchor moveWithCells="1">
                  <from>
                    <xdr:col>9</xdr:col>
                    <xdr:colOff>447675</xdr:colOff>
                    <xdr:row>66</xdr:row>
                    <xdr:rowOff>57150</xdr:rowOff>
                  </from>
                  <to>
                    <xdr:col>9</xdr:col>
                    <xdr:colOff>866775</xdr:colOff>
                    <xdr:row>66</xdr:row>
                    <xdr:rowOff>276225</xdr:rowOff>
                  </to>
                </anchor>
              </controlPr>
            </control>
          </mc:Choice>
        </mc:AlternateContent>
        <mc:AlternateContent xmlns:mc="http://schemas.openxmlformats.org/markup-compatibility/2006">
          <mc:Choice Requires="x14">
            <control shapeId="1375" r:id="rId166" name="Option Button 351">
              <controlPr defaultSize="0" autoFill="0" autoLine="0" autoPict="0">
                <anchor moveWithCells="1">
                  <from>
                    <xdr:col>10</xdr:col>
                    <xdr:colOff>485775</xdr:colOff>
                    <xdr:row>66</xdr:row>
                    <xdr:rowOff>57150</xdr:rowOff>
                  </from>
                  <to>
                    <xdr:col>10</xdr:col>
                    <xdr:colOff>904875</xdr:colOff>
                    <xdr:row>66</xdr:row>
                    <xdr:rowOff>276225</xdr:rowOff>
                  </to>
                </anchor>
              </controlPr>
            </control>
          </mc:Choice>
        </mc:AlternateContent>
        <mc:AlternateContent xmlns:mc="http://schemas.openxmlformats.org/markup-compatibility/2006">
          <mc:Choice Requires="x14">
            <control shapeId="1376" r:id="rId167" name="Group Box 352">
              <controlPr defaultSize="0" print="0" autoFill="0" autoPict="0">
                <anchor moveWithCells="1">
                  <from>
                    <xdr:col>6</xdr:col>
                    <xdr:colOff>0</xdr:colOff>
                    <xdr:row>67</xdr:row>
                    <xdr:rowOff>0</xdr:rowOff>
                  </from>
                  <to>
                    <xdr:col>10</xdr:col>
                    <xdr:colOff>1104900</xdr:colOff>
                    <xdr:row>68</xdr:row>
                    <xdr:rowOff>0</xdr:rowOff>
                  </to>
                </anchor>
              </controlPr>
            </control>
          </mc:Choice>
        </mc:AlternateContent>
        <mc:AlternateContent xmlns:mc="http://schemas.openxmlformats.org/markup-compatibility/2006">
          <mc:Choice Requires="x14">
            <control shapeId="1377" r:id="rId168" name="Option Button 353">
              <controlPr defaultSize="0" autoFill="0" autoLine="0" autoPict="0">
                <anchor moveWithCells="1">
                  <from>
                    <xdr:col>6</xdr:col>
                    <xdr:colOff>476250</xdr:colOff>
                    <xdr:row>67</xdr:row>
                    <xdr:rowOff>47625</xdr:rowOff>
                  </from>
                  <to>
                    <xdr:col>6</xdr:col>
                    <xdr:colOff>895350</xdr:colOff>
                    <xdr:row>67</xdr:row>
                    <xdr:rowOff>266700</xdr:rowOff>
                  </to>
                </anchor>
              </controlPr>
            </control>
          </mc:Choice>
        </mc:AlternateContent>
        <mc:AlternateContent xmlns:mc="http://schemas.openxmlformats.org/markup-compatibility/2006">
          <mc:Choice Requires="x14">
            <control shapeId="1378" r:id="rId169" name="Option Button 354">
              <controlPr defaultSize="0" autoFill="0" autoLine="0" autoPict="0">
                <anchor moveWithCells="1">
                  <from>
                    <xdr:col>7</xdr:col>
                    <xdr:colOff>476250</xdr:colOff>
                    <xdr:row>67</xdr:row>
                    <xdr:rowOff>47625</xdr:rowOff>
                  </from>
                  <to>
                    <xdr:col>7</xdr:col>
                    <xdr:colOff>895350</xdr:colOff>
                    <xdr:row>67</xdr:row>
                    <xdr:rowOff>266700</xdr:rowOff>
                  </to>
                </anchor>
              </controlPr>
            </control>
          </mc:Choice>
        </mc:AlternateContent>
        <mc:AlternateContent xmlns:mc="http://schemas.openxmlformats.org/markup-compatibility/2006">
          <mc:Choice Requires="x14">
            <control shapeId="1379" r:id="rId170" name="Option Button 355">
              <controlPr defaultSize="0" autoFill="0" autoLine="0" autoPict="0">
                <anchor moveWithCells="1">
                  <from>
                    <xdr:col>8</xdr:col>
                    <xdr:colOff>438150</xdr:colOff>
                    <xdr:row>67</xdr:row>
                    <xdr:rowOff>47625</xdr:rowOff>
                  </from>
                  <to>
                    <xdr:col>8</xdr:col>
                    <xdr:colOff>857250</xdr:colOff>
                    <xdr:row>67</xdr:row>
                    <xdr:rowOff>266700</xdr:rowOff>
                  </to>
                </anchor>
              </controlPr>
            </control>
          </mc:Choice>
        </mc:AlternateContent>
        <mc:AlternateContent xmlns:mc="http://schemas.openxmlformats.org/markup-compatibility/2006">
          <mc:Choice Requires="x14">
            <control shapeId="1380" r:id="rId171" name="Option Button 356">
              <controlPr defaultSize="0" autoFill="0" autoLine="0" autoPict="0">
                <anchor moveWithCells="1">
                  <from>
                    <xdr:col>9</xdr:col>
                    <xdr:colOff>447675</xdr:colOff>
                    <xdr:row>67</xdr:row>
                    <xdr:rowOff>47625</xdr:rowOff>
                  </from>
                  <to>
                    <xdr:col>9</xdr:col>
                    <xdr:colOff>866775</xdr:colOff>
                    <xdr:row>67</xdr:row>
                    <xdr:rowOff>266700</xdr:rowOff>
                  </to>
                </anchor>
              </controlPr>
            </control>
          </mc:Choice>
        </mc:AlternateContent>
        <mc:AlternateContent xmlns:mc="http://schemas.openxmlformats.org/markup-compatibility/2006">
          <mc:Choice Requires="x14">
            <control shapeId="1381" r:id="rId172" name="Option Button 357">
              <controlPr defaultSize="0" autoFill="0" autoLine="0" autoPict="0">
                <anchor moveWithCells="1">
                  <from>
                    <xdr:col>10</xdr:col>
                    <xdr:colOff>485775</xdr:colOff>
                    <xdr:row>67</xdr:row>
                    <xdr:rowOff>47625</xdr:rowOff>
                  </from>
                  <to>
                    <xdr:col>10</xdr:col>
                    <xdr:colOff>904875</xdr:colOff>
                    <xdr:row>67</xdr:row>
                    <xdr:rowOff>266700</xdr:rowOff>
                  </to>
                </anchor>
              </controlPr>
            </control>
          </mc:Choice>
        </mc:AlternateContent>
        <mc:AlternateContent xmlns:mc="http://schemas.openxmlformats.org/markup-compatibility/2006">
          <mc:Choice Requires="x14">
            <control shapeId="1382" r:id="rId173" name="Group Box 358">
              <controlPr defaultSize="0" print="0" autoFill="0" autoPict="0">
                <anchor moveWithCells="1">
                  <from>
                    <xdr:col>6</xdr:col>
                    <xdr:colOff>0</xdr:colOff>
                    <xdr:row>68</xdr:row>
                    <xdr:rowOff>0</xdr:rowOff>
                  </from>
                  <to>
                    <xdr:col>10</xdr:col>
                    <xdr:colOff>1104900</xdr:colOff>
                    <xdr:row>69</xdr:row>
                    <xdr:rowOff>0</xdr:rowOff>
                  </to>
                </anchor>
              </controlPr>
            </control>
          </mc:Choice>
        </mc:AlternateContent>
        <mc:AlternateContent xmlns:mc="http://schemas.openxmlformats.org/markup-compatibility/2006">
          <mc:Choice Requires="x14">
            <control shapeId="1383" r:id="rId174" name="Option Button 359">
              <controlPr defaultSize="0" autoFill="0" autoLine="0" autoPict="0">
                <anchor moveWithCells="1">
                  <from>
                    <xdr:col>6</xdr:col>
                    <xdr:colOff>485775</xdr:colOff>
                    <xdr:row>68</xdr:row>
                    <xdr:rowOff>47625</xdr:rowOff>
                  </from>
                  <to>
                    <xdr:col>6</xdr:col>
                    <xdr:colOff>914400</xdr:colOff>
                    <xdr:row>68</xdr:row>
                    <xdr:rowOff>266700</xdr:rowOff>
                  </to>
                </anchor>
              </controlPr>
            </control>
          </mc:Choice>
        </mc:AlternateContent>
        <mc:AlternateContent xmlns:mc="http://schemas.openxmlformats.org/markup-compatibility/2006">
          <mc:Choice Requires="x14">
            <control shapeId="1384" r:id="rId175" name="Option Button 360">
              <controlPr defaultSize="0" autoFill="0" autoLine="0" autoPict="0">
                <anchor moveWithCells="1">
                  <from>
                    <xdr:col>7</xdr:col>
                    <xdr:colOff>485775</xdr:colOff>
                    <xdr:row>68</xdr:row>
                    <xdr:rowOff>47625</xdr:rowOff>
                  </from>
                  <to>
                    <xdr:col>7</xdr:col>
                    <xdr:colOff>904875</xdr:colOff>
                    <xdr:row>68</xdr:row>
                    <xdr:rowOff>266700</xdr:rowOff>
                  </to>
                </anchor>
              </controlPr>
            </control>
          </mc:Choice>
        </mc:AlternateContent>
        <mc:AlternateContent xmlns:mc="http://schemas.openxmlformats.org/markup-compatibility/2006">
          <mc:Choice Requires="x14">
            <control shapeId="1385" r:id="rId176" name="Option Button 361">
              <controlPr defaultSize="0" autoFill="0" autoLine="0" autoPict="0">
                <anchor moveWithCells="1">
                  <from>
                    <xdr:col>8</xdr:col>
                    <xdr:colOff>447675</xdr:colOff>
                    <xdr:row>68</xdr:row>
                    <xdr:rowOff>47625</xdr:rowOff>
                  </from>
                  <to>
                    <xdr:col>8</xdr:col>
                    <xdr:colOff>866775</xdr:colOff>
                    <xdr:row>68</xdr:row>
                    <xdr:rowOff>266700</xdr:rowOff>
                  </to>
                </anchor>
              </controlPr>
            </control>
          </mc:Choice>
        </mc:AlternateContent>
        <mc:AlternateContent xmlns:mc="http://schemas.openxmlformats.org/markup-compatibility/2006">
          <mc:Choice Requires="x14">
            <control shapeId="1386" r:id="rId177" name="Option Button 362">
              <controlPr defaultSize="0" autoFill="0" autoLine="0" autoPict="0">
                <anchor moveWithCells="1">
                  <from>
                    <xdr:col>9</xdr:col>
                    <xdr:colOff>457200</xdr:colOff>
                    <xdr:row>68</xdr:row>
                    <xdr:rowOff>47625</xdr:rowOff>
                  </from>
                  <to>
                    <xdr:col>9</xdr:col>
                    <xdr:colOff>885825</xdr:colOff>
                    <xdr:row>68</xdr:row>
                    <xdr:rowOff>266700</xdr:rowOff>
                  </to>
                </anchor>
              </controlPr>
            </control>
          </mc:Choice>
        </mc:AlternateContent>
        <mc:AlternateContent xmlns:mc="http://schemas.openxmlformats.org/markup-compatibility/2006">
          <mc:Choice Requires="x14">
            <control shapeId="1387" r:id="rId178" name="Option Button 363">
              <controlPr defaultSize="0" autoFill="0" autoLine="0" autoPict="0">
                <anchor moveWithCells="1">
                  <from>
                    <xdr:col>10</xdr:col>
                    <xdr:colOff>495300</xdr:colOff>
                    <xdr:row>68</xdr:row>
                    <xdr:rowOff>47625</xdr:rowOff>
                  </from>
                  <to>
                    <xdr:col>10</xdr:col>
                    <xdr:colOff>914400</xdr:colOff>
                    <xdr:row>68</xdr:row>
                    <xdr:rowOff>266700</xdr:rowOff>
                  </to>
                </anchor>
              </controlPr>
            </control>
          </mc:Choice>
        </mc:AlternateContent>
        <mc:AlternateContent xmlns:mc="http://schemas.openxmlformats.org/markup-compatibility/2006">
          <mc:Choice Requires="x14">
            <control shapeId="1388" r:id="rId179" name="Group Box 364">
              <controlPr defaultSize="0" print="0" autoFill="0" autoPict="0">
                <anchor moveWithCells="1">
                  <from>
                    <xdr:col>6</xdr:col>
                    <xdr:colOff>0</xdr:colOff>
                    <xdr:row>76</xdr:row>
                    <xdr:rowOff>0</xdr:rowOff>
                  </from>
                  <to>
                    <xdr:col>12</xdr:col>
                    <xdr:colOff>0</xdr:colOff>
                    <xdr:row>77</xdr:row>
                    <xdr:rowOff>0</xdr:rowOff>
                  </to>
                </anchor>
              </controlPr>
            </control>
          </mc:Choice>
        </mc:AlternateContent>
        <mc:AlternateContent xmlns:mc="http://schemas.openxmlformats.org/markup-compatibility/2006">
          <mc:Choice Requires="x14">
            <control shapeId="1389" r:id="rId180" name="Option Button 365">
              <controlPr defaultSize="0" autoFill="0" autoLine="0" autoPict="0">
                <anchor moveWithCells="1">
                  <from>
                    <xdr:col>6</xdr:col>
                    <xdr:colOff>419100</xdr:colOff>
                    <xdr:row>76</xdr:row>
                    <xdr:rowOff>266700</xdr:rowOff>
                  </from>
                  <to>
                    <xdr:col>6</xdr:col>
                    <xdr:colOff>838200</xdr:colOff>
                    <xdr:row>76</xdr:row>
                    <xdr:rowOff>495300</xdr:rowOff>
                  </to>
                </anchor>
              </controlPr>
            </control>
          </mc:Choice>
        </mc:AlternateContent>
        <mc:AlternateContent xmlns:mc="http://schemas.openxmlformats.org/markup-compatibility/2006">
          <mc:Choice Requires="x14">
            <control shapeId="1390" r:id="rId181" name="Option Button 366">
              <controlPr defaultSize="0" autoFill="0" autoLine="0" autoPict="0">
                <anchor moveWithCells="1">
                  <from>
                    <xdr:col>7</xdr:col>
                    <xdr:colOff>419100</xdr:colOff>
                    <xdr:row>76</xdr:row>
                    <xdr:rowOff>257175</xdr:rowOff>
                  </from>
                  <to>
                    <xdr:col>7</xdr:col>
                    <xdr:colOff>847725</xdr:colOff>
                    <xdr:row>76</xdr:row>
                    <xdr:rowOff>476250</xdr:rowOff>
                  </to>
                </anchor>
              </controlPr>
            </control>
          </mc:Choice>
        </mc:AlternateContent>
        <mc:AlternateContent xmlns:mc="http://schemas.openxmlformats.org/markup-compatibility/2006">
          <mc:Choice Requires="x14">
            <control shapeId="1391" r:id="rId182" name="Option Button 367">
              <controlPr defaultSize="0" autoFill="0" autoLine="0" autoPict="0">
                <anchor moveWithCells="1">
                  <from>
                    <xdr:col>8</xdr:col>
                    <xdr:colOff>457200</xdr:colOff>
                    <xdr:row>76</xdr:row>
                    <xdr:rowOff>266700</xdr:rowOff>
                  </from>
                  <to>
                    <xdr:col>8</xdr:col>
                    <xdr:colOff>876300</xdr:colOff>
                    <xdr:row>76</xdr:row>
                    <xdr:rowOff>495300</xdr:rowOff>
                  </to>
                </anchor>
              </controlPr>
            </control>
          </mc:Choice>
        </mc:AlternateContent>
        <mc:AlternateContent xmlns:mc="http://schemas.openxmlformats.org/markup-compatibility/2006">
          <mc:Choice Requires="x14">
            <control shapeId="1392" r:id="rId183" name="Option Button 368">
              <controlPr defaultSize="0" autoFill="0" autoLine="0" autoPict="0">
                <anchor moveWithCells="1">
                  <from>
                    <xdr:col>9</xdr:col>
                    <xdr:colOff>457200</xdr:colOff>
                    <xdr:row>76</xdr:row>
                    <xdr:rowOff>247650</xdr:rowOff>
                  </from>
                  <to>
                    <xdr:col>9</xdr:col>
                    <xdr:colOff>885825</xdr:colOff>
                    <xdr:row>76</xdr:row>
                    <xdr:rowOff>466725</xdr:rowOff>
                  </to>
                </anchor>
              </controlPr>
            </control>
          </mc:Choice>
        </mc:AlternateContent>
        <mc:AlternateContent xmlns:mc="http://schemas.openxmlformats.org/markup-compatibility/2006">
          <mc:Choice Requires="x14">
            <control shapeId="1393" r:id="rId184" name="Option Button 369">
              <controlPr defaultSize="0" autoFill="0" autoLine="0" autoPict="0">
                <anchor moveWithCells="1">
                  <from>
                    <xdr:col>10</xdr:col>
                    <xdr:colOff>447675</xdr:colOff>
                    <xdr:row>76</xdr:row>
                    <xdr:rowOff>266700</xdr:rowOff>
                  </from>
                  <to>
                    <xdr:col>10</xdr:col>
                    <xdr:colOff>866775</xdr:colOff>
                    <xdr:row>76</xdr:row>
                    <xdr:rowOff>495300</xdr:rowOff>
                  </to>
                </anchor>
              </controlPr>
            </control>
          </mc:Choice>
        </mc:AlternateContent>
        <mc:AlternateContent xmlns:mc="http://schemas.openxmlformats.org/markup-compatibility/2006">
          <mc:Choice Requires="x14">
            <control shapeId="1394" r:id="rId185" name="Option Button 370">
              <controlPr defaultSize="0" autoFill="0" autoLine="0" autoPict="0">
                <anchor moveWithCells="1">
                  <from>
                    <xdr:col>11</xdr:col>
                    <xdr:colOff>476250</xdr:colOff>
                    <xdr:row>76</xdr:row>
                    <xdr:rowOff>257175</xdr:rowOff>
                  </from>
                  <to>
                    <xdr:col>11</xdr:col>
                    <xdr:colOff>895350</xdr:colOff>
                    <xdr:row>76</xdr:row>
                    <xdr:rowOff>476250</xdr:rowOff>
                  </to>
                </anchor>
              </controlPr>
            </control>
          </mc:Choice>
        </mc:AlternateContent>
        <mc:AlternateContent xmlns:mc="http://schemas.openxmlformats.org/markup-compatibility/2006">
          <mc:Choice Requires="x14">
            <control shapeId="1395" r:id="rId186" name="Group Box 371">
              <controlPr defaultSize="0" print="0" autoFill="0" autoPict="0">
                <anchor moveWithCells="1">
                  <from>
                    <xdr:col>6</xdr:col>
                    <xdr:colOff>0</xdr:colOff>
                    <xdr:row>77</xdr:row>
                    <xdr:rowOff>0</xdr:rowOff>
                  </from>
                  <to>
                    <xdr:col>12</xdr:col>
                    <xdr:colOff>0</xdr:colOff>
                    <xdr:row>78</xdr:row>
                    <xdr:rowOff>0</xdr:rowOff>
                  </to>
                </anchor>
              </controlPr>
            </control>
          </mc:Choice>
        </mc:AlternateContent>
        <mc:AlternateContent xmlns:mc="http://schemas.openxmlformats.org/markup-compatibility/2006">
          <mc:Choice Requires="x14">
            <control shapeId="1396" r:id="rId187" name="Option Button 372">
              <controlPr defaultSize="0" autoFill="0" autoLine="0" autoPict="0">
                <anchor moveWithCells="1">
                  <from>
                    <xdr:col>6</xdr:col>
                    <xdr:colOff>409575</xdr:colOff>
                    <xdr:row>77</xdr:row>
                    <xdr:rowOff>200025</xdr:rowOff>
                  </from>
                  <to>
                    <xdr:col>6</xdr:col>
                    <xdr:colOff>838200</xdr:colOff>
                    <xdr:row>77</xdr:row>
                    <xdr:rowOff>428625</xdr:rowOff>
                  </to>
                </anchor>
              </controlPr>
            </control>
          </mc:Choice>
        </mc:AlternateContent>
        <mc:AlternateContent xmlns:mc="http://schemas.openxmlformats.org/markup-compatibility/2006">
          <mc:Choice Requires="x14">
            <control shapeId="1397" r:id="rId188" name="Option Button 373">
              <controlPr defaultSize="0" autoFill="0" autoLine="0" autoPict="0">
                <anchor moveWithCells="1">
                  <from>
                    <xdr:col>7</xdr:col>
                    <xdr:colOff>419100</xdr:colOff>
                    <xdr:row>77</xdr:row>
                    <xdr:rowOff>190500</xdr:rowOff>
                  </from>
                  <to>
                    <xdr:col>7</xdr:col>
                    <xdr:colOff>847725</xdr:colOff>
                    <xdr:row>77</xdr:row>
                    <xdr:rowOff>409575</xdr:rowOff>
                  </to>
                </anchor>
              </controlPr>
            </control>
          </mc:Choice>
        </mc:AlternateContent>
        <mc:AlternateContent xmlns:mc="http://schemas.openxmlformats.org/markup-compatibility/2006">
          <mc:Choice Requires="x14">
            <control shapeId="1398" r:id="rId189" name="Option Button 374">
              <controlPr defaultSize="0" autoFill="0" autoLine="0" autoPict="0">
                <anchor moveWithCells="1">
                  <from>
                    <xdr:col>8</xdr:col>
                    <xdr:colOff>457200</xdr:colOff>
                    <xdr:row>77</xdr:row>
                    <xdr:rowOff>200025</xdr:rowOff>
                  </from>
                  <to>
                    <xdr:col>8</xdr:col>
                    <xdr:colOff>876300</xdr:colOff>
                    <xdr:row>77</xdr:row>
                    <xdr:rowOff>428625</xdr:rowOff>
                  </to>
                </anchor>
              </controlPr>
            </control>
          </mc:Choice>
        </mc:AlternateContent>
        <mc:AlternateContent xmlns:mc="http://schemas.openxmlformats.org/markup-compatibility/2006">
          <mc:Choice Requires="x14">
            <control shapeId="1399" r:id="rId190" name="Option Button 375">
              <controlPr defaultSize="0" autoFill="0" autoLine="0" autoPict="0">
                <anchor moveWithCells="1">
                  <from>
                    <xdr:col>9</xdr:col>
                    <xdr:colOff>457200</xdr:colOff>
                    <xdr:row>77</xdr:row>
                    <xdr:rowOff>180975</xdr:rowOff>
                  </from>
                  <to>
                    <xdr:col>9</xdr:col>
                    <xdr:colOff>885825</xdr:colOff>
                    <xdr:row>77</xdr:row>
                    <xdr:rowOff>400050</xdr:rowOff>
                  </to>
                </anchor>
              </controlPr>
            </control>
          </mc:Choice>
        </mc:AlternateContent>
        <mc:AlternateContent xmlns:mc="http://schemas.openxmlformats.org/markup-compatibility/2006">
          <mc:Choice Requires="x14">
            <control shapeId="1400" r:id="rId191" name="Option Button 376">
              <controlPr defaultSize="0" autoFill="0" autoLine="0" autoPict="0">
                <anchor moveWithCells="1">
                  <from>
                    <xdr:col>10</xdr:col>
                    <xdr:colOff>447675</xdr:colOff>
                    <xdr:row>77</xdr:row>
                    <xdr:rowOff>200025</xdr:rowOff>
                  </from>
                  <to>
                    <xdr:col>10</xdr:col>
                    <xdr:colOff>866775</xdr:colOff>
                    <xdr:row>77</xdr:row>
                    <xdr:rowOff>428625</xdr:rowOff>
                  </to>
                </anchor>
              </controlPr>
            </control>
          </mc:Choice>
        </mc:AlternateContent>
        <mc:AlternateContent xmlns:mc="http://schemas.openxmlformats.org/markup-compatibility/2006">
          <mc:Choice Requires="x14">
            <control shapeId="1401" r:id="rId192" name="Option Button 377">
              <controlPr defaultSize="0" autoFill="0" autoLine="0" autoPict="0">
                <anchor moveWithCells="1">
                  <from>
                    <xdr:col>11</xdr:col>
                    <xdr:colOff>476250</xdr:colOff>
                    <xdr:row>77</xdr:row>
                    <xdr:rowOff>190500</xdr:rowOff>
                  </from>
                  <to>
                    <xdr:col>11</xdr:col>
                    <xdr:colOff>895350</xdr:colOff>
                    <xdr:row>77</xdr:row>
                    <xdr:rowOff>409575</xdr:rowOff>
                  </to>
                </anchor>
              </controlPr>
            </control>
          </mc:Choice>
        </mc:AlternateContent>
        <mc:AlternateContent xmlns:mc="http://schemas.openxmlformats.org/markup-compatibility/2006">
          <mc:Choice Requires="x14">
            <control shapeId="1402" r:id="rId193" name="Group Box 378">
              <controlPr defaultSize="0" print="0" autoFill="0" autoPict="0">
                <anchor moveWithCells="1">
                  <from>
                    <xdr:col>6</xdr:col>
                    <xdr:colOff>0</xdr:colOff>
                    <xdr:row>78</xdr:row>
                    <xdr:rowOff>0</xdr:rowOff>
                  </from>
                  <to>
                    <xdr:col>12</xdr:col>
                    <xdr:colOff>0</xdr:colOff>
                    <xdr:row>79</xdr:row>
                    <xdr:rowOff>0</xdr:rowOff>
                  </to>
                </anchor>
              </controlPr>
            </control>
          </mc:Choice>
        </mc:AlternateContent>
        <mc:AlternateContent xmlns:mc="http://schemas.openxmlformats.org/markup-compatibility/2006">
          <mc:Choice Requires="x14">
            <control shapeId="1403" r:id="rId194" name="Option Button 379">
              <controlPr defaultSize="0" autoFill="0" autoLine="0" autoPict="0">
                <anchor moveWithCells="1">
                  <from>
                    <xdr:col>6</xdr:col>
                    <xdr:colOff>419100</xdr:colOff>
                    <xdr:row>78</xdr:row>
                    <xdr:rowOff>200025</xdr:rowOff>
                  </from>
                  <to>
                    <xdr:col>6</xdr:col>
                    <xdr:colOff>838200</xdr:colOff>
                    <xdr:row>78</xdr:row>
                    <xdr:rowOff>428625</xdr:rowOff>
                  </to>
                </anchor>
              </controlPr>
            </control>
          </mc:Choice>
        </mc:AlternateContent>
        <mc:AlternateContent xmlns:mc="http://schemas.openxmlformats.org/markup-compatibility/2006">
          <mc:Choice Requires="x14">
            <control shapeId="1404" r:id="rId195" name="Option Button 380">
              <controlPr defaultSize="0" autoFill="0" autoLine="0" autoPict="0">
                <anchor moveWithCells="1">
                  <from>
                    <xdr:col>7</xdr:col>
                    <xdr:colOff>419100</xdr:colOff>
                    <xdr:row>78</xdr:row>
                    <xdr:rowOff>190500</xdr:rowOff>
                  </from>
                  <to>
                    <xdr:col>7</xdr:col>
                    <xdr:colOff>847725</xdr:colOff>
                    <xdr:row>78</xdr:row>
                    <xdr:rowOff>409575</xdr:rowOff>
                  </to>
                </anchor>
              </controlPr>
            </control>
          </mc:Choice>
        </mc:AlternateContent>
        <mc:AlternateContent xmlns:mc="http://schemas.openxmlformats.org/markup-compatibility/2006">
          <mc:Choice Requires="x14">
            <control shapeId="1405" r:id="rId196" name="Option Button 381">
              <controlPr defaultSize="0" autoFill="0" autoLine="0" autoPict="0">
                <anchor moveWithCells="1">
                  <from>
                    <xdr:col>8</xdr:col>
                    <xdr:colOff>457200</xdr:colOff>
                    <xdr:row>78</xdr:row>
                    <xdr:rowOff>200025</xdr:rowOff>
                  </from>
                  <to>
                    <xdr:col>8</xdr:col>
                    <xdr:colOff>876300</xdr:colOff>
                    <xdr:row>78</xdr:row>
                    <xdr:rowOff>428625</xdr:rowOff>
                  </to>
                </anchor>
              </controlPr>
            </control>
          </mc:Choice>
        </mc:AlternateContent>
        <mc:AlternateContent xmlns:mc="http://schemas.openxmlformats.org/markup-compatibility/2006">
          <mc:Choice Requires="x14">
            <control shapeId="1406" r:id="rId197" name="Option Button 382">
              <controlPr defaultSize="0" autoFill="0" autoLine="0" autoPict="0">
                <anchor moveWithCells="1">
                  <from>
                    <xdr:col>9</xdr:col>
                    <xdr:colOff>457200</xdr:colOff>
                    <xdr:row>78</xdr:row>
                    <xdr:rowOff>209550</xdr:rowOff>
                  </from>
                  <to>
                    <xdr:col>9</xdr:col>
                    <xdr:colOff>885825</xdr:colOff>
                    <xdr:row>78</xdr:row>
                    <xdr:rowOff>428625</xdr:rowOff>
                  </to>
                </anchor>
              </controlPr>
            </control>
          </mc:Choice>
        </mc:AlternateContent>
        <mc:AlternateContent xmlns:mc="http://schemas.openxmlformats.org/markup-compatibility/2006">
          <mc:Choice Requires="x14">
            <control shapeId="1407" r:id="rId198" name="Option Button 383">
              <controlPr defaultSize="0" autoFill="0" autoLine="0" autoPict="0">
                <anchor moveWithCells="1">
                  <from>
                    <xdr:col>10</xdr:col>
                    <xdr:colOff>447675</xdr:colOff>
                    <xdr:row>78</xdr:row>
                    <xdr:rowOff>200025</xdr:rowOff>
                  </from>
                  <to>
                    <xdr:col>10</xdr:col>
                    <xdr:colOff>866775</xdr:colOff>
                    <xdr:row>78</xdr:row>
                    <xdr:rowOff>428625</xdr:rowOff>
                  </to>
                </anchor>
              </controlPr>
            </control>
          </mc:Choice>
        </mc:AlternateContent>
        <mc:AlternateContent xmlns:mc="http://schemas.openxmlformats.org/markup-compatibility/2006">
          <mc:Choice Requires="x14">
            <control shapeId="1408" r:id="rId199" name="Option Button 384">
              <controlPr defaultSize="0" autoFill="0" autoLine="0" autoPict="0">
                <anchor moveWithCells="1">
                  <from>
                    <xdr:col>11</xdr:col>
                    <xdr:colOff>476250</xdr:colOff>
                    <xdr:row>78</xdr:row>
                    <xdr:rowOff>190500</xdr:rowOff>
                  </from>
                  <to>
                    <xdr:col>11</xdr:col>
                    <xdr:colOff>895350</xdr:colOff>
                    <xdr:row>78</xdr:row>
                    <xdr:rowOff>409575</xdr:rowOff>
                  </to>
                </anchor>
              </controlPr>
            </control>
          </mc:Choice>
        </mc:AlternateContent>
        <mc:AlternateContent xmlns:mc="http://schemas.openxmlformats.org/markup-compatibility/2006">
          <mc:Choice Requires="x14">
            <control shapeId="1409" r:id="rId200" name="Group Box 385">
              <controlPr defaultSize="0" print="0" autoFill="0" autoPict="0">
                <anchor moveWithCells="1">
                  <from>
                    <xdr:col>6</xdr:col>
                    <xdr:colOff>0</xdr:colOff>
                    <xdr:row>79</xdr:row>
                    <xdr:rowOff>0</xdr:rowOff>
                  </from>
                  <to>
                    <xdr:col>12</xdr:col>
                    <xdr:colOff>0</xdr:colOff>
                    <xdr:row>80</xdr:row>
                    <xdr:rowOff>0</xdr:rowOff>
                  </to>
                </anchor>
              </controlPr>
            </control>
          </mc:Choice>
        </mc:AlternateContent>
        <mc:AlternateContent xmlns:mc="http://schemas.openxmlformats.org/markup-compatibility/2006">
          <mc:Choice Requires="x14">
            <control shapeId="1410" r:id="rId201" name="Option Button 386">
              <controlPr defaultSize="0" autoFill="0" autoLine="0" autoPict="0">
                <anchor moveWithCells="1">
                  <from>
                    <xdr:col>6</xdr:col>
                    <xdr:colOff>409575</xdr:colOff>
                    <xdr:row>79</xdr:row>
                    <xdr:rowOff>219075</xdr:rowOff>
                  </from>
                  <to>
                    <xdr:col>6</xdr:col>
                    <xdr:colOff>838200</xdr:colOff>
                    <xdr:row>79</xdr:row>
                    <xdr:rowOff>438150</xdr:rowOff>
                  </to>
                </anchor>
              </controlPr>
            </control>
          </mc:Choice>
        </mc:AlternateContent>
        <mc:AlternateContent xmlns:mc="http://schemas.openxmlformats.org/markup-compatibility/2006">
          <mc:Choice Requires="x14">
            <control shapeId="1411" r:id="rId202" name="Option Button 387">
              <controlPr defaultSize="0" autoFill="0" autoLine="0" autoPict="0">
                <anchor moveWithCells="1">
                  <from>
                    <xdr:col>7</xdr:col>
                    <xdr:colOff>409575</xdr:colOff>
                    <xdr:row>79</xdr:row>
                    <xdr:rowOff>209550</xdr:rowOff>
                  </from>
                  <to>
                    <xdr:col>7</xdr:col>
                    <xdr:colOff>828675</xdr:colOff>
                    <xdr:row>79</xdr:row>
                    <xdr:rowOff>428625</xdr:rowOff>
                  </to>
                </anchor>
              </controlPr>
            </control>
          </mc:Choice>
        </mc:AlternateContent>
        <mc:AlternateContent xmlns:mc="http://schemas.openxmlformats.org/markup-compatibility/2006">
          <mc:Choice Requires="x14">
            <control shapeId="1412" r:id="rId203" name="Option Button 388">
              <controlPr defaultSize="0" autoFill="0" autoLine="0" autoPict="0">
                <anchor moveWithCells="1">
                  <from>
                    <xdr:col>8</xdr:col>
                    <xdr:colOff>447675</xdr:colOff>
                    <xdr:row>79</xdr:row>
                    <xdr:rowOff>219075</xdr:rowOff>
                  </from>
                  <to>
                    <xdr:col>8</xdr:col>
                    <xdr:colOff>866775</xdr:colOff>
                    <xdr:row>79</xdr:row>
                    <xdr:rowOff>438150</xdr:rowOff>
                  </to>
                </anchor>
              </controlPr>
            </control>
          </mc:Choice>
        </mc:AlternateContent>
        <mc:AlternateContent xmlns:mc="http://schemas.openxmlformats.org/markup-compatibility/2006">
          <mc:Choice Requires="x14">
            <control shapeId="1413" r:id="rId204" name="Option Button 389">
              <controlPr defaultSize="0" autoFill="0" autoLine="0" autoPict="0">
                <anchor moveWithCells="1">
                  <from>
                    <xdr:col>9</xdr:col>
                    <xdr:colOff>447675</xdr:colOff>
                    <xdr:row>79</xdr:row>
                    <xdr:rowOff>209550</xdr:rowOff>
                  </from>
                  <to>
                    <xdr:col>9</xdr:col>
                    <xdr:colOff>866775</xdr:colOff>
                    <xdr:row>79</xdr:row>
                    <xdr:rowOff>438150</xdr:rowOff>
                  </to>
                </anchor>
              </controlPr>
            </control>
          </mc:Choice>
        </mc:AlternateContent>
        <mc:AlternateContent xmlns:mc="http://schemas.openxmlformats.org/markup-compatibility/2006">
          <mc:Choice Requires="x14">
            <control shapeId="1414" r:id="rId205" name="Option Button 390">
              <controlPr defaultSize="0" autoFill="0" autoLine="0" autoPict="0">
                <anchor moveWithCells="1">
                  <from>
                    <xdr:col>10</xdr:col>
                    <xdr:colOff>438150</xdr:colOff>
                    <xdr:row>79</xdr:row>
                    <xdr:rowOff>219075</xdr:rowOff>
                  </from>
                  <to>
                    <xdr:col>10</xdr:col>
                    <xdr:colOff>866775</xdr:colOff>
                    <xdr:row>79</xdr:row>
                    <xdr:rowOff>438150</xdr:rowOff>
                  </to>
                </anchor>
              </controlPr>
            </control>
          </mc:Choice>
        </mc:AlternateContent>
        <mc:AlternateContent xmlns:mc="http://schemas.openxmlformats.org/markup-compatibility/2006">
          <mc:Choice Requires="x14">
            <control shapeId="1415" r:id="rId206" name="Option Button 391">
              <controlPr defaultSize="0" autoFill="0" autoLine="0" autoPict="0">
                <anchor moveWithCells="1">
                  <from>
                    <xdr:col>11</xdr:col>
                    <xdr:colOff>466725</xdr:colOff>
                    <xdr:row>79</xdr:row>
                    <xdr:rowOff>209550</xdr:rowOff>
                  </from>
                  <to>
                    <xdr:col>11</xdr:col>
                    <xdr:colOff>885825</xdr:colOff>
                    <xdr:row>79</xdr:row>
                    <xdr:rowOff>428625</xdr:rowOff>
                  </to>
                </anchor>
              </controlPr>
            </control>
          </mc:Choice>
        </mc:AlternateContent>
        <mc:AlternateContent xmlns:mc="http://schemas.openxmlformats.org/markup-compatibility/2006">
          <mc:Choice Requires="x14">
            <control shapeId="1437" r:id="rId207" name="Group Box 413">
              <controlPr defaultSize="0" print="0" autoFill="0" autoPict="0">
                <anchor moveWithCells="1">
                  <from>
                    <xdr:col>6</xdr:col>
                    <xdr:colOff>0</xdr:colOff>
                    <xdr:row>81</xdr:row>
                    <xdr:rowOff>0</xdr:rowOff>
                  </from>
                  <to>
                    <xdr:col>12</xdr:col>
                    <xdr:colOff>0</xdr:colOff>
                    <xdr:row>82</xdr:row>
                    <xdr:rowOff>0</xdr:rowOff>
                  </to>
                </anchor>
              </controlPr>
            </control>
          </mc:Choice>
        </mc:AlternateContent>
        <mc:AlternateContent xmlns:mc="http://schemas.openxmlformats.org/markup-compatibility/2006">
          <mc:Choice Requires="x14">
            <control shapeId="1438" r:id="rId208" name="Option Button 414">
              <controlPr defaultSize="0" autoFill="0" autoLine="0" autoPict="0">
                <anchor moveWithCells="1">
                  <from>
                    <xdr:col>6</xdr:col>
                    <xdr:colOff>400050</xdr:colOff>
                    <xdr:row>81</xdr:row>
                    <xdr:rowOff>114300</xdr:rowOff>
                  </from>
                  <to>
                    <xdr:col>6</xdr:col>
                    <xdr:colOff>819150</xdr:colOff>
                    <xdr:row>81</xdr:row>
                    <xdr:rowOff>333375</xdr:rowOff>
                  </to>
                </anchor>
              </controlPr>
            </control>
          </mc:Choice>
        </mc:AlternateContent>
        <mc:AlternateContent xmlns:mc="http://schemas.openxmlformats.org/markup-compatibility/2006">
          <mc:Choice Requires="x14">
            <control shapeId="1439" r:id="rId209" name="Option Button 415">
              <controlPr defaultSize="0" autoFill="0" autoLine="0" autoPict="0">
                <anchor moveWithCells="1">
                  <from>
                    <xdr:col>7</xdr:col>
                    <xdr:colOff>400050</xdr:colOff>
                    <xdr:row>81</xdr:row>
                    <xdr:rowOff>104775</xdr:rowOff>
                  </from>
                  <to>
                    <xdr:col>7</xdr:col>
                    <xdr:colOff>819150</xdr:colOff>
                    <xdr:row>81</xdr:row>
                    <xdr:rowOff>323850</xdr:rowOff>
                  </to>
                </anchor>
              </controlPr>
            </control>
          </mc:Choice>
        </mc:AlternateContent>
        <mc:AlternateContent xmlns:mc="http://schemas.openxmlformats.org/markup-compatibility/2006">
          <mc:Choice Requires="x14">
            <control shapeId="1440" r:id="rId210" name="Option Button 416">
              <controlPr defaultSize="0" autoFill="0" autoLine="0" autoPict="0">
                <anchor moveWithCells="1">
                  <from>
                    <xdr:col>8</xdr:col>
                    <xdr:colOff>438150</xdr:colOff>
                    <xdr:row>81</xdr:row>
                    <xdr:rowOff>114300</xdr:rowOff>
                  </from>
                  <to>
                    <xdr:col>8</xdr:col>
                    <xdr:colOff>866775</xdr:colOff>
                    <xdr:row>81</xdr:row>
                    <xdr:rowOff>333375</xdr:rowOff>
                  </to>
                </anchor>
              </controlPr>
            </control>
          </mc:Choice>
        </mc:AlternateContent>
        <mc:AlternateContent xmlns:mc="http://schemas.openxmlformats.org/markup-compatibility/2006">
          <mc:Choice Requires="x14">
            <control shapeId="1441" r:id="rId211" name="Option Button 417">
              <controlPr defaultSize="0" autoFill="0" autoLine="0" autoPict="0">
                <anchor moveWithCells="1">
                  <from>
                    <xdr:col>9</xdr:col>
                    <xdr:colOff>438150</xdr:colOff>
                    <xdr:row>81</xdr:row>
                    <xdr:rowOff>114300</xdr:rowOff>
                  </from>
                  <to>
                    <xdr:col>9</xdr:col>
                    <xdr:colOff>857250</xdr:colOff>
                    <xdr:row>81</xdr:row>
                    <xdr:rowOff>333375</xdr:rowOff>
                  </to>
                </anchor>
              </controlPr>
            </control>
          </mc:Choice>
        </mc:AlternateContent>
        <mc:AlternateContent xmlns:mc="http://schemas.openxmlformats.org/markup-compatibility/2006">
          <mc:Choice Requires="x14">
            <control shapeId="1442" r:id="rId212" name="Option Button 418">
              <controlPr defaultSize="0" autoFill="0" autoLine="0" autoPict="0">
                <anchor moveWithCells="1">
                  <from>
                    <xdr:col>10</xdr:col>
                    <xdr:colOff>428625</xdr:colOff>
                    <xdr:row>81</xdr:row>
                    <xdr:rowOff>114300</xdr:rowOff>
                  </from>
                  <to>
                    <xdr:col>10</xdr:col>
                    <xdr:colOff>847725</xdr:colOff>
                    <xdr:row>81</xdr:row>
                    <xdr:rowOff>333375</xdr:rowOff>
                  </to>
                </anchor>
              </controlPr>
            </control>
          </mc:Choice>
        </mc:AlternateContent>
        <mc:AlternateContent xmlns:mc="http://schemas.openxmlformats.org/markup-compatibility/2006">
          <mc:Choice Requires="x14">
            <control shapeId="1443" r:id="rId213" name="Option Button 419">
              <controlPr defaultSize="0" autoFill="0" autoLine="0" autoPict="0">
                <anchor moveWithCells="1">
                  <from>
                    <xdr:col>11</xdr:col>
                    <xdr:colOff>457200</xdr:colOff>
                    <xdr:row>81</xdr:row>
                    <xdr:rowOff>104775</xdr:rowOff>
                  </from>
                  <to>
                    <xdr:col>11</xdr:col>
                    <xdr:colOff>885825</xdr:colOff>
                    <xdr:row>81</xdr:row>
                    <xdr:rowOff>323850</xdr:rowOff>
                  </to>
                </anchor>
              </controlPr>
            </control>
          </mc:Choice>
        </mc:AlternateContent>
        <mc:AlternateContent xmlns:mc="http://schemas.openxmlformats.org/markup-compatibility/2006">
          <mc:Choice Requires="x14">
            <control shapeId="1444" r:id="rId214" name="Group Box 420">
              <controlPr defaultSize="0" print="0" autoFill="0" autoPict="0">
                <anchor moveWithCells="1">
                  <from>
                    <xdr:col>6</xdr:col>
                    <xdr:colOff>0</xdr:colOff>
                    <xdr:row>82</xdr:row>
                    <xdr:rowOff>0</xdr:rowOff>
                  </from>
                  <to>
                    <xdr:col>12</xdr:col>
                    <xdr:colOff>0</xdr:colOff>
                    <xdr:row>83</xdr:row>
                    <xdr:rowOff>0</xdr:rowOff>
                  </to>
                </anchor>
              </controlPr>
            </control>
          </mc:Choice>
        </mc:AlternateContent>
        <mc:AlternateContent xmlns:mc="http://schemas.openxmlformats.org/markup-compatibility/2006">
          <mc:Choice Requires="x14">
            <control shapeId="1445" r:id="rId215" name="Option Button 421">
              <controlPr defaultSize="0" autoFill="0" autoLine="0" autoPict="0">
                <anchor moveWithCells="1">
                  <from>
                    <xdr:col>6</xdr:col>
                    <xdr:colOff>400050</xdr:colOff>
                    <xdr:row>82</xdr:row>
                    <xdr:rowOff>133350</xdr:rowOff>
                  </from>
                  <to>
                    <xdr:col>6</xdr:col>
                    <xdr:colOff>819150</xdr:colOff>
                    <xdr:row>82</xdr:row>
                    <xdr:rowOff>361950</xdr:rowOff>
                  </to>
                </anchor>
              </controlPr>
            </control>
          </mc:Choice>
        </mc:AlternateContent>
        <mc:AlternateContent xmlns:mc="http://schemas.openxmlformats.org/markup-compatibility/2006">
          <mc:Choice Requires="x14">
            <control shapeId="1446" r:id="rId216" name="Option Button 422">
              <controlPr defaultSize="0" autoFill="0" autoLine="0" autoPict="0">
                <anchor moveWithCells="1">
                  <from>
                    <xdr:col>7</xdr:col>
                    <xdr:colOff>400050</xdr:colOff>
                    <xdr:row>82</xdr:row>
                    <xdr:rowOff>123825</xdr:rowOff>
                  </from>
                  <to>
                    <xdr:col>7</xdr:col>
                    <xdr:colOff>819150</xdr:colOff>
                    <xdr:row>82</xdr:row>
                    <xdr:rowOff>342900</xdr:rowOff>
                  </to>
                </anchor>
              </controlPr>
            </control>
          </mc:Choice>
        </mc:AlternateContent>
        <mc:AlternateContent xmlns:mc="http://schemas.openxmlformats.org/markup-compatibility/2006">
          <mc:Choice Requires="x14">
            <control shapeId="1447" r:id="rId217" name="Option Button 423">
              <controlPr defaultSize="0" autoFill="0" autoLine="0" autoPict="0">
                <anchor moveWithCells="1">
                  <from>
                    <xdr:col>8</xdr:col>
                    <xdr:colOff>438150</xdr:colOff>
                    <xdr:row>82</xdr:row>
                    <xdr:rowOff>133350</xdr:rowOff>
                  </from>
                  <to>
                    <xdr:col>8</xdr:col>
                    <xdr:colOff>866775</xdr:colOff>
                    <xdr:row>82</xdr:row>
                    <xdr:rowOff>361950</xdr:rowOff>
                  </to>
                </anchor>
              </controlPr>
            </control>
          </mc:Choice>
        </mc:AlternateContent>
        <mc:AlternateContent xmlns:mc="http://schemas.openxmlformats.org/markup-compatibility/2006">
          <mc:Choice Requires="x14">
            <control shapeId="1448" r:id="rId218" name="Option Button 424">
              <controlPr defaultSize="0" autoFill="0" autoLine="0" autoPict="0">
                <anchor moveWithCells="1">
                  <from>
                    <xdr:col>9</xdr:col>
                    <xdr:colOff>438150</xdr:colOff>
                    <xdr:row>82</xdr:row>
                    <xdr:rowOff>133350</xdr:rowOff>
                  </from>
                  <to>
                    <xdr:col>9</xdr:col>
                    <xdr:colOff>857250</xdr:colOff>
                    <xdr:row>82</xdr:row>
                    <xdr:rowOff>352425</xdr:rowOff>
                  </to>
                </anchor>
              </controlPr>
            </control>
          </mc:Choice>
        </mc:AlternateContent>
        <mc:AlternateContent xmlns:mc="http://schemas.openxmlformats.org/markup-compatibility/2006">
          <mc:Choice Requires="x14">
            <control shapeId="1449" r:id="rId219" name="Option Button 425">
              <controlPr defaultSize="0" autoFill="0" autoLine="0" autoPict="0">
                <anchor moveWithCells="1">
                  <from>
                    <xdr:col>10</xdr:col>
                    <xdr:colOff>428625</xdr:colOff>
                    <xdr:row>82</xdr:row>
                    <xdr:rowOff>133350</xdr:rowOff>
                  </from>
                  <to>
                    <xdr:col>10</xdr:col>
                    <xdr:colOff>847725</xdr:colOff>
                    <xdr:row>82</xdr:row>
                    <xdr:rowOff>361950</xdr:rowOff>
                  </to>
                </anchor>
              </controlPr>
            </control>
          </mc:Choice>
        </mc:AlternateContent>
        <mc:AlternateContent xmlns:mc="http://schemas.openxmlformats.org/markup-compatibility/2006">
          <mc:Choice Requires="x14">
            <control shapeId="1450" r:id="rId220" name="Option Button 426">
              <controlPr defaultSize="0" autoFill="0" autoLine="0" autoPict="0">
                <anchor moveWithCells="1">
                  <from>
                    <xdr:col>11</xdr:col>
                    <xdr:colOff>457200</xdr:colOff>
                    <xdr:row>82</xdr:row>
                    <xdr:rowOff>123825</xdr:rowOff>
                  </from>
                  <to>
                    <xdr:col>11</xdr:col>
                    <xdr:colOff>885825</xdr:colOff>
                    <xdr:row>82</xdr:row>
                    <xdr:rowOff>342900</xdr:rowOff>
                  </to>
                </anchor>
              </controlPr>
            </control>
          </mc:Choice>
        </mc:AlternateContent>
        <mc:AlternateContent xmlns:mc="http://schemas.openxmlformats.org/markup-compatibility/2006">
          <mc:Choice Requires="x14">
            <control shapeId="1451" r:id="rId221" name="Group Box 427">
              <controlPr defaultSize="0" print="0" autoFill="0" autoPict="0">
                <anchor moveWithCells="1">
                  <from>
                    <xdr:col>6</xdr:col>
                    <xdr:colOff>0</xdr:colOff>
                    <xdr:row>84</xdr:row>
                    <xdr:rowOff>0</xdr:rowOff>
                  </from>
                  <to>
                    <xdr:col>12</xdr:col>
                    <xdr:colOff>0</xdr:colOff>
                    <xdr:row>85</xdr:row>
                    <xdr:rowOff>0</xdr:rowOff>
                  </to>
                </anchor>
              </controlPr>
            </control>
          </mc:Choice>
        </mc:AlternateContent>
        <mc:AlternateContent xmlns:mc="http://schemas.openxmlformats.org/markup-compatibility/2006">
          <mc:Choice Requires="x14">
            <control shapeId="1452" r:id="rId222" name="Option Button 428">
              <controlPr defaultSize="0" autoFill="0" autoLine="0" autoPict="0">
                <anchor moveWithCells="1">
                  <from>
                    <xdr:col>6</xdr:col>
                    <xdr:colOff>409575</xdr:colOff>
                    <xdr:row>84</xdr:row>
                    <xdr:rowOff>114300</xdr:rowOff>
                  </from>
                  <to>
                    <xdr:col>6</xdr:col>
                    <xdr:colOff>838200</xdr:colOff>
                    <xdr:row>84</xdr:row>
                    <xdr:rowOff>333375</xdr:rowOff>
                  </to>
                </anchor>
              </controlPr>
            </control>
          </mc:Choice>
        </mc:AlternateContent>
        <mc:AlternateContent xmlns:mc="http://schemas.openxmlformats.org/markup-compatibility/2006">
          <mc:Choice Requires="x14">
            <control shapeId="1453" r:id="rId223" name="Option Button 429">
              <controlPr defaultSize="0" autoFill="0" autoLine="0" autoPict="0">
                <anchor moveWithCells="1">
                  <from>
                    <xdr:col>7</xdr:col>
                    <xdr:colOff>409575</xdr:colOff>
                    <xdr:row>84</xdr:row>
                    <xdr:rowOff>104775</xdr:rowOff>
                  </from>
                  <to>
                    <xdr:col>7</xdr:col>
                    <xdr:colOff>828675</xdr:colOff>
                    <xdr:row>84</xdr:row>
                    <xdr:rowOff>323850</xdr:rowOff>
                  </to>
                </anchor>
              </controlPr>
            </control>
          </mc:Choice>
        </mc:AlternateContent>
        <mc:AlternateContent xmlns:mc="http://schemas.openxmlformats.org/markup-compatibility/2006">
          <mc:Choice Requires="x14">
            <control shapeId="1454" r:id="rId224" name="Option Button 430">
              <controlPr defaultSize="0" autoFill="0" autoLine="0" autoPict="0">
                <anchor moveWithCells="1">
                  <from>
                    <xdr:col>8</xdr:col>
                    <xdr:colOff>447675</xdr:colOff>
                    <xdr:row>84</xdr:row>
                    <xdr:rowOff>114300</xdr:rowOff>
                  </from>
                  <to>
                    <xdr:col>8</xdr:col>
                    <xdr:colOff>866775</xdr:colOff>
                    <xdr:row>84</xdr:row>
                    <xdr:rowOff>333375</xdr:rowOff>
                  </to>
                </anchor>
              </controlPr>
            </control>
          </mc:Choice>
        </mc:AlternateContent>
        <mc:AlternateContent xmlns:mc="http://schemas.openxmlformats.org/markup-compatibility/2006">
          <mc:Choice Requires="x14">
            <control shapeId="1455" r:id="rId225" name="Option Button 431">
              <controlPr defaultSize="0" autoFill="0" autoLine="0" autoPict="0">
                <anchor moveWithCells="1">
                  <from>
                    <xdr:col>9</xdr:col>
                    <xdr:colOff>447675</xdr:colOff>
                    <xdr:row>84</xdr:row>
                    <xdr:rowOff>114300</xdr:rowOff>
                  </from>
                  <to>
                    <xdr:col>9</xdr:col>
                    <xdr:colOff>866775</xdr:colOff>
                    <xdr:row>84</xdr:row>
                    <xdr:rowOff>333375</xdr:rowOff>
                  </to>
                </anchor>
              </controlPr>
            </control>
          </mc:Choice>
        </mc:AlternateContent>
        <mc:AlternateContent xmlns:mc="http://schemas.openxmlformats.org/markup-compatibility/2006">
          <mc:Choice Requires="x14">
            <control shapeId="1456" r:id="rId226" name="Option Button 432">
              <controlPr defaultSize="0" autoFill="0" autoLine="0" autoPict="0">
                <anchor moveWithCells="1">
                  <from>
                    <xdr:col>10</xdr:col>
                    <xdr:colOff>438150</xdr:colOff>
                    <xdr:row>84</xdr:row>
                    <xdr:rowOff>114300</xdr:rowOff>
                  </from>
                  <to>
                    <xdr:col>10</xdr:col>
                    <xdr:colOff>866775</xdr:colOff>
                    <xdr:row>84</xdr:row>
                    <xdr:rowOff>333375</xdr:rowOff>
                  </to>
                </anchor>
              </controlPr>
            </control>
          </mc:Choice>
        </mc:AlternateContent>
        <mc:AlternateContent xmlns:mc="http://schemas.openxmlformats.org/markup-compatibility/2006">
          <mc:Choice Requires="x14">
            <control shapeId="1457" r:id="rId227" name="Option Button 433">
              <controlPr defaultSize="0" autoFill="0" autoLine="0" autoPict="0">
                <anchor moveWithCells="1">
                  <from>
                    <xdr:col>11</xdr:col>
                    <xdr:colOff>466725</xdr:colOff>
                    <xdr:row>84</xdr:row>
                    <xdr:rowOff>104775</xdr:rowOff>
                  </from>
                  <to>
                    <xdr:col>11</xdr:col>
                    <xdr:colOff>885825</xdr:colOff>
                    <xdr:row>84</xdr:row>
                    <xdr:rowOff>323850</xdr:rowOff>
                  </to>
                </anchor>
              </controlPr>
            </control>
          </mc:Choice>
        </mc:AlternateContent>
        <mc:AlternateContent xmlns:mc="http://schemas.openxmlformats.org/markup-compatibility/2006">
          <mc:Choice Requires="x14">
            <control shapeId="1458" r:id="rId228" name="Group Box 434">
              <controlPr defaultSize="0" print="0" autoFill="0" autoPict="0">
                <anchor moveWithCells="1">
                  <from>
                    <xdr:col>6</xdr:col>
                    <xdr:colOff>0</xdr:colOff>
                    <xdr:row>88</xdr:row>
                    <xdr:rowOff>0</xdr:rowOff>
                  </from>
                  <to>
                    <xdr:col>12</xdr:col>
                    <xdr:colOff>0</xdr:colOff>
                    <xdr:row>89</xdr:row>
                    <xdr:rowOff>0</xdr:rowOff>
                  </to>
                </anchor>
              </controlPr>
            </control>
          </mc:Choice>
        </mc:AlternateContent>
        <mc:AlternateContent xmlns:mc="http://schemas.openxmlformats.org/markup-compatibility/2006">
          <mc:Choice Requires="x14">
            <control shapeId="1459" r:id="rId229" name="Option Button 435">
              <controlPr defaultSize="0" autoFill="0" autoLine="0" autoPict="0">
                <anchor moveWithCells="1">
                  <from>
                    <xdr:col>6</xdr:col>
                    <xdr:colOff>381000</xdr:colOff>
                    <xdr:row>88</xdr:row>
                    <xdr:rowOff>285750</xdr:rowOff>
                  </from>
                  <to>
                    <xdr:col>6</xdr:col>
                    <xdr:colOff>800100</xdr:colOff>
                    <xdr:row>88</xdr:row>
                    <xdr:rowOff>514350</xdr:rowOff>
                  </to>
                </anchor>
              </controlPr>
            </control>
          </mc:Choice>
        </mc:AlternateContent>
        <mc:AlternateContent xmlns:mc="http://schemas.openxmlformats.org/markup-compatibility/2006">
          <mc:Choice Requires="x14">
            <control shapeId="1460" r:id="rId230" name="Option Button 436">
              <controlPr defaultSize="0" autoFill="0" autoLine="0" autoPict="0">
                <anchor moveWithCells="1">
                  <from>
                    <xdr:col>7</xdr:col>
                    <xdr:colOff>381000</xdr:colOff>
                    <xdr:row>88</xdr:row>
                    <xdr:rowOff>276225</xdr:rowOff>
                  </from>
                  <to>
                    <xdr:col>7</xdr:col>
                    <xdr:colOff>800100</xdr:colOff>
                    <xdr:row>88</xdr:row>
                    <xdr:rowOff>495300</xdr:rowOff>
                  </to>
                </anchor>
              </controlPr>
            </control>
          </mc:Choice>
        </mc:AlternateContent>
        <mc:AlternateContent xmlns:mc="http://schemas.openxmlformats.org/markup-compatibility/2006">
          <mc:Choice Requires="x14">
            <control shapeId="1461" r:id="rId231" name="Option Button 437">
              <controlPr defaultSize="0" autoFill="0" autoLine="0" autoPict="0">
                <anchor moveWithCells="1">
                  <from>
                    <xdr:col>8</xdr:col>
                    <xdr:colOff>419100</xdr:colOff>
                    <xdr:row>88</xdr:row>
                    <xdr:rowOff>285750</xdr:rowOff>
                  </from>
                  <to>
                    <xdr:col>8</xdr:col>
                    <xdr:colOff>838200</xdr:colOff>
                    <xdr:row>88</xdr:row>
                    <xdr:rowOff>514350</xdr:rowOff>
                  </to>
                </anchor>
              </controlPr>
            </control>
          </mc:Choice>
        </mc:AlternateContent>
        <mc:AlternateContent xmlns:mc="http://schemas.openxmlformats.org/markup-compatibility/2006">
          <mc:Choice Requires="x14">
            <control shapeId="1462" r:id="rId232" name="Option Button 438">
              <controlPr defaultSize="0" autoFill="0" autoLine="0" autoPict="0">
                <anchor moveWithCells="1">
                  <from>
                    <xdr:col>9</xdr:col>
                    <xdr:colOff>419100</xdr:colOff>
                    <xdr:row>88</xdr:row>
                    <xdr:rowOff>285750</xdr:rowOff>
                  </from>
                  <to>
                    <xdr:col>9</xdr:col>
                    <xdr:colOff>838200</xdr:colOff>
                    <xdr:row>88</xdr:row>
                    <xdr:rowOff>504825</xdr:rowOff>
                  </to>
                </anchor>
              </controlPr>
            </control>
          </mc:Choice>
        </mc:AlternateContent>
        <mc:AlternateContent xmlns:mc="http://schemas.openxmlformats.org/markup-compatibility/2006">
          <mc:Choice Requires="x14">
            <control shapeId="1463" r:id="rId233" name="Option Button 439">
              <controlPr defaultSize="0" autoFill="0" autoLine="0" autoPict="0">
                <anchor moveWithCells="1">
                  <from>
                    <xdr:col>10</xdr:col>
                    <xdr:colOff>409575</xdr:colOff>
                    <xdr:row>88</xdr:row>
                    <xdr:rowOff>285750</xdr:rowOff>
                  </from>
                  <to>
                    <xdr:col>10</xdr:col>
                    <xdr:colOff>828675</xdr:colOff>
                    <xdr:row>88</xdr:row>
                    <xdr:rowOff>514350</xdr:rowOff>
                  </to>
                </anchor>
              </controlPr>
            </control>
          </mc:Choice>
        </mc:AlternateContent>
        <mc:AlternateContent xmlns:mc="http://schemas.openxmlformats.org/markup-compatibility/2006">
          <mc:Choice Requires="x14">
            <control shapeId="1479" r:id="rId234" name="Group Box 455">
              <controlPr defaultSize="0" print="0" autoFill="0" autoPict="0">
                <anchor moveWithCells="1">
                  <from>
                    <xdr:col>6</xdr:col>
                    <xdr:colOff>0</xdr:colOff>
                    <xdr:row>85</xdr:row>
                    <xdr:rowOff>0</xdr:rowOff>
                  </from>
                  <to>
                    <xdr:col>12</xdr:col>
                    <xdr:colOff>0</xdr:colOff>
                    <xdr:row>86</xdr:row>
                    <xdr:rowOff>0</xdr:rowOff>
                  </to>
                </anchor>
              </controlPr>
            </control>
          </mc:Choice>
        </mc:AlternateContent>
        <mc:AlternateContent xmlns:mc="http://schemas.openxmlformats.org/markup-compatibility/2006">
          <mc:Choice Requires="x14">
            <control shapeId="1480" r:id="rId235" name="Option Button 456">
              <controlPr defaultSize="0" autoFill="0" autoLine="0" autoPict="0">
                <anchor moveWithCells="1">
                  <from>
                    <xdr:col>6</xdr:col>
                    <xdr:colOff>400050</xdr:colOff>
                    <xdr:row>85</xdr:row>
                    <xdr:rowOff>133350</xdr:rowOff>
                  </from>
                  <to>
                    <xdr:col>6</xdr:col>
                    <xdr:colOff>819150</xdr:colOff>
                    <xdr:row>85</xdr:row>
                    <xdr:rowOff>361950</xdr:rowOff>
                  </to>
                </anchor>
              </controlPr>
            </control>
          </mc:Choice>
        </mc:AlternateContent>
        <mc:AlternateContent xmlns:mc="http://schemas.openxmlformats.org/markup-compatibility/2006">
          <mc:Choice Requires="x14">
            <control shapeId="1481" r:id="rId236" name="Option Button 457">
              <controlPr defaultSize="0" autoFill="0" autoLine="0" autoPict="0">
                <anchor moveWithCells="1">
                  <from>
                    <xdr:col>7</xdr:col>
                    <xdr:colOff>400050</xdr:colOff>
                    <xdr:row>85</xdr:row>
                    <xdr:rowOff>123825</xdr:rowOff>
                  </from>
                  <to>
                    <xdr:col>7</xdr:col>
                    <xdr:colOff>819150</xdr:colOff>
                    <xdr:row>85</xdr:row>
                    <xdr:rowOff>342900</xdr:rowOff>
                  </to>
                </anchor>
              </controlPr>
            </control>
          </mc:Choice>
        </mc:AlternateContent>
        <mc:AlternateContent xmlns:mc="http://schemas.openxmlformats.org/markup-compatibility/2006">
          <mc:Choice Requires="x14">
            <control shapeId="1482" r:id="rId237" name="Option Button 458">
              <controlPr defaultSize="0" autoFill="0" autoLine="0" autoPict="0">
                <anchor moveWithCells="1">
                  <from>
                    <xdr:col>8</xdr:col>
                    <xdr:colOff>438150</xdr:colOff>
                    <xdr:row>85</xdr:row>
                    <xdr:rowOff>133350</xdr:rowOff>
                  </from>
                  <to>
                    <xdr:col>8</xdr:col>
                    <xdr:colOff>866775</xdr:colOff>
                    <xdr:row>85</xdr:row>
                    <xdr:rowOff>361950</xdr:rowOff>
                  </to>
                </anchor>
              </controlPr>
            </control>
          </mc:Choice>
        </mc:AlternateContent>
        <mc:AlternateContent xmlns:mc="http://schemas.openxmlformats.org/markup-compatibility/2006">
          <mc:Choice Requires="x14">
            <control shapeId="1483" r:id="rId238" name="Option Button 459">
              <controlPr defaultSize="0" autoFill="0" autoLine="0" autoPict="0">
                <anchor moveWithCells="1">
                  <from>
                    <xdr:col>9</xdr:col>
                    <xdr:colOff>438150</xdr:colOff>
                    <xdr:row>85</xdr:row>
                    <xdr:rowOff>133350</xdr:rowOff>
                  </from>
                  <to>
                    <xdr:col>9</xdr:col>
                    <xdr:colOff>857250</xdr:colOff>
                    <xdr:row>85</xdr:row>
                    <xdr:rowOff>352425</xdr:rowOff>
                  </to>
                </anchor>
              </controlPr>
            </control>
          </mc:Choice>
        </mc:AlternateContent>
        <mc:AlternateContent xmlns:mc="http://schemas.openxmlformats.org/markup-compatibility/2006">
          <mc:Choice Requires="x14">
            <control shapeId="1484" r:id="rId239" name="Option Button 460">
              <controlPr defaultSize="0" autoFill="0" autoLine="0" autoPict="0">
                <anchor moveWithCells="1">
                  <from>
                    <xdr:col>10</xdr:col>
                    <xdr:colOff>428625</xdr:colOff>
                    <xdr:row>85</xdr:row>
                    <xdr:rowOff>133350</xdr:rowOff>
                  </from>
                  <to>
                    <xdr:col>10</xdr:col>
                    <xdr:colOff>847725</xdr:colOff>
                    <xdr:row>85</xdr:row>
                    <xdr:rowOff>361950</xdr:rowOff>
                  </to>
                </anchor>
              </controlPr>
            </control>
          </mc:Choice>
        </mc:AlternateContent>
        <mc:AlternateContent xmlns:mc="http://schemas.openxmlformats.org/markup-compatibility/2006">
          <mc:Choice Requires="x14">
            <control shapeId="1485" r:id="rId240" name="Option Button 461">
              <controlPr defaultSize="0" autoFill="0" autoLine="0" autoPict="0">
                <anchor moveWithCells="1">
                  <from>
                    <xdr:col>11</xdr:col>
                    <xdr:colOff>457200</xdr:colOff>
                    <xdr:row>85</xdr:row>
                    <xdr:rowOff>123825</xdr:rowOff>
                  </from>
                  <to>
                    <xdr:col>11</xdr:col>
                    <xdr:colOff>885825</xdr:colOff>
                    <xdr:row>85</xdr:row>
                    <xdr:rowOff>342900</xdr:rowOff>
                  </to>
                </anchor>
              </controlPr>
            </control>
          </mc:Choice>
        </mc:AlternateContent>
        <mc:AlternateContent xmlns:mc="http://schemas.openxmlformats.org/markup-compatibility/2006">
          <mc:Choice Requires="x14">
            <control shapeId="1486" r:id="rId241" name="Group Box 462">
              <controlPr defaultSize="0" print="0" autoFill="0" autoPict="0">
                <anchor moveWithCells="1">
                  <from>
                    <xdr:col>6</xdr:col>
                    <xdr:colOff>0</xdr:colOff>
                    <xdr:row>86</xdr:row>
                    <xdr:rowOff>0</xdr:rowOff>
                  </from>
                  <to>
                    <xdr:col>12</xdr:col>
                    <xdr:colOff>0</xdr:colOff>
                    <xdr:row>87</xdr:row>
                    <xdr:rowOff>0</xdr:rowOff>
                  </to>
                </anchor>
              </controlPr>
            </control>
          </mc:Choice>
        </mc:AlternateContent>
        <mc:AlternateContent xmlns:mc="http://schemas.openxmlformats.org/markup-compatibility/2006">
          <mc:Choice Requires="x14">
            <control shapeId="1487" r:id="rId242" name="Option Button 463">
              <controlPr defaultSize="0" autoFill="0" autoLine="0" autoPict="0">
                <anchor moveWithCells="1">
                  <from>
                    <xdr:col>6</xdr:col>
                    <xdr:colOff>409575</xdr:colOff>
                    <xdr:row>86</xdr:row>
                    <xdr:rowOff>123825</xdr:rowOff>
                  </from>
                  <to>
                    <xdr:col>6</xdr:col>
                    <xdr:colOff>838200</xdr:colOff>
                    <xdr:row>86</xdr:row>
                    <xdr:rowOff>342900</xdr:rowOff>
                  </to>
                </anchor>
              </controlPr>
            </control>
          </mc:Choice>
        </mc:AlternateContent>
        <mc:AlternateContent xmlns:mc="http://schemas.openxmlformats.org/markup-compatibility/2006">
          <mc:Choice Requires="x14">
            <control shapeId="1488" r:id="rId243" name="Option Button 464">
              <controlPr defaultSize="0" autoFill="0" autoLine="0" autoPict="0">
                <anchor moveWithCells="1">
                  <from>
                    <xdr:col>7</xdr:col>
                    <xdr:colOff>409575</xdr:colOff>
                    <xdr:row>86</xdr:row>
                    <xdr:rowOff>114300</xdr:rowOff>
                  </from>
                  <to>
                    <xdr:col>7</xdr:col>
                    <xdr:colOff>828675</xdr:colOff>
                    <xdr:row>86</xdr:row>
                    <xdr:rowOff>333375</xdr:rowOff>
                  </to>
                </anchor>
              </controlPr>
            </control>
          </mc:Choice>
        </mc:AlternateContent>
        <mc:AlternateContent xmlns:mc="http://schemas.openxmlformats.org/markup-compatibility/2006">
          <mc:Choice Requires="x14">
            <control shapeId="1489" r:id="rId244" name="Option Button 465">
              <controlPr defaultSize="0" autoFill="0" autoLine="0" autoPict="0">
                <anchor moveWithCells="1">
                  <from>
                    <xdr:col>8</xdr:col>
                    <xdr:colOff>447675</xdr:colOff>
                    <xdr:row>86</xdr:row>
                    <xdr:rowOff>123825</xdr:rowOff>
                  </from>
                  <to>
                    <xdr:col>8</xdr:col>
                    <xdr:colOff>866775</xdr:colOff>
                    <xdr:row>86</xdr:row>
                    <xdr:rowOff>342900</xdr:rowOff>
                  </to>
                </anchor>
              </controlPr>
            </control>
          </mc:Choice>
        </mc:AlternateContent>
        <mc:AlternateContent xmlns:mc="http://schemas.openxmlformats.org/markup-compatibility/2006">
          <mc:Choice Requires="x14">
            <control shapeId="1490" r:id="rId245" name="Option Button 466">
              <controlPr defaultSize="0" autoFill="0" autoLine="0" autoPict="0">
                <anchor moveWithCells="1">
                  <from>
                    <xdr:col>9</xdr:col>
                    <xdr:colOff>447675</xdr:colOff>
                    <xdr:row>86</xdr:row>
                    <xdr:rowOff>123825</xdr:rowOff>
                  </from>
                  <to>
                    <xdr:col>9</xdr:col>
                    <xdr:colOff>866775</xdr:colOff>
                    <xdr:row>86</xdr:row>
                    <xdr:rowOff>342900</xdr:rowOff>
                  </to>
                </anchor>
              </controlPr>
            </control>
          </mc:Choice>
        </mc:AlternateContent>
        <mc:AlternateContent xmlns:mc="http://schemas.openxmlformats.org/markup-compatibility/2006">
          <mc:Choice Requires="x14">
            <control shapeId="1491" r:id="rId246" name="Option Button 467">
              <controlPr defaultSize="0" autoFill="0" autoLine="0" autoPict="0">
                <anchor moveWithCells="1">
                  <from>
                    <xdr:col>10</xdr:col>
                    <xdr:colOff>438150</xdr:colOff>
                    <xdr:row>86</xdr:row>
                    <xdr:rowOff>123825</xdr:rowOff>
                  </from>
                  <to>
                    <xdr:col>10</xdr:col>
                    <xdr:colOff>866775</xdr:colOff>
                    <xdr:row>86</xdr:row>
                    <xdr:rowOff>342900</xdr:rowOff>
                  </to>
                </anchor>
              </controlPr>
            </control>
          </mc:Choice>
        </mc:AlternateContent>
        <mc:AlternateContent xmlns:mc="http://schemas.openxmlformats.org/markup-compatibility/2006">
          <mc:Choice Requires="x14">
            <control shapeId="1492" r:id="rId247" name="Option Button 468">
              <controlPr defaultSize="0" autoFill="0" autoLine="0" autoPict="0">
                <anchor moveWithCells="1">
                  <from>
                    <xdr:col>11</xdr:col>
                    <xdr:colOff>466725</xdr:colOff>
                    <xdr:row>86</xdr:row>
                    <xdr:rowOff>114300</xdr:rowOff>
                  </from>
                  <to>
                    <xdr:col>11</xdr:col>
                    <xdr:colOff>885825</xdr:colOff>
                    <xdr:row>86</xdr:row>
                    <xdr:rowOff>333375</xdr:rowOff>
                  </to>
                </anchor>
              </controlPr>
            </control>
          </mc:Choice>
        </mc:AlternateContent>
        <mc:AlternateContent xmlns:mc="http://schemas.openxmlformats.org/markup-compatibility/2006">
          <mc:Choice Requires="x14">
            <control shapeId="1493" r:id="rId248" name="Group Box 469">
              <controlPr defaultSize="0" print="0" autoFill="0" autoPict="0">
                <anchor moveWithCells="1">
                  <from>
                    <xdr:col>6</xdr:col>
                    <xdr:colOff>0</xdr:colOff>
                    <xdr:row>83</xdr:row>
                    <xdr:rowOff>0</xdr:rowOff>
                  </from>
                  <to>
                    <xdr:col>12</xdr:col>
                    <xdr:colOff>0</xdr:colOff>
                    <xdr:row>84</xdr:row>
                    <xdr:rowOff>0</xdr:rowOff>
                  </to>
                </anchor>
              </controlPr>
            </control>
          </mc:Choice>
        </mc:AlternateContent>
        <mc:AlternateContent xmlns:mc="http://schemas.openxmlformats.org/markup-compatibility/2006">
          <mc:Choice Requires="x14">
            <control shapeId="1494" r:id="rId249" name="Option Button 470">
              <controlPr defaultSize="0" autoFill="0" autoLine="0" autoPict="0">
                <anchor moveWithCells="1">
                  <from>
                    <xdr:col>6</xdr:col>
                    <xdr:colOff>409575</xdr:colOff>
                    <xdr:row>83</xdr:row>
                    <xdr:rowOff>114300</xdr:rowOff>
                  </from>
                  <to>
                    <xdr:col>6</xdr:col>
                    <xdr:colOff>838200</xdr:colOff>
                    <xdr:row>83</xdr:row>
                    <xdr:rowOff>333375</xdr:rowOff>
                  </to>
                </anchor>
              </controlPr>
            </control>
          </mc:Choice>
        </mc:AlternateContent>
        <mc:AlternateContent xmlns:mc="http://schemas.openxmlformats.org/markup-compatibility/2006">
          <mc:Choice Requires="x14">
            <control shapeId="1495" r:id="rId250" name="Option Button 471">
              <controlPr defaultSize="0" autoFill="0" autoLine="0" autoPict="0">
                <anchor moveWithCells="1">
                  <from>
                    <xdr:col>7</xdr:col>
                    <xdr:colOff>409575</xdr:colOff>
                    <xdr:row>83</xdr:row>
                    <xdr:rowOff>104775</xdr:rowOff>
                  </from>
                  <to>
                    <xdr:col>7</xdr:col>
                    <xdr:colOff>828675</xdr:colOff>
                    <xdr:row>83</xdr:row>
                    <xdr:rowOff>323850</xdr:rowOff>
                  </to>
                </anchor>
              </controlPr>
            </control>
          </mc:Choice>
        </mc:AlternateContent>
        <mc:AlternateContent xmlns:mc="http://schemas.openxmlformats.org/markup-compatibility/2006">
          <mc:Choice Requires="x14">
            <control shapeId="1496" r:id="rId251" name="Option Button 472">
              <controlPr defaultSize="0" autoFill="0" autoLine="0" autoPict="0">
                <anchor moveWithCells="1">
                  <from>
                    <xdr:col>8</xdr:col>
                    <xdr:colOff>447675</xdr:colOff>
                    <xdr:row>83</xdr:row>
                    <xdr:rowOff>114300</xdr:rowOff>
                  </from>
                  <to>
                    <xdr:col>8</xdr:col>
                    <xdr:colOff>866775</xdr:colOff>
                    <xdr:row>83</xdr:row>
                    <xdr:rowOff>333375</xdr:rowOff>
                  </to>
                </anchor>
              </controlPr>
            </control>
          </mc:Choice>
        </mc:AlternateContent>
        <mc:AlternateContent xmlns:mc="http://schemas.openxmlformats.org/markup-compatibility/2006">
          <mc:Choice Requires="x14">
            <control shapeId="1497" r:id="rId252" name="Option Button 473">
              <controlPr defaultSize="0" autoFill="0" autoLine="0" autoPict="0">
                <anchor moveWithCells="1">
                  <from>
                    <xdr:col>9</xdr:col>
                    <xdr:colOff>447675</xdr:colOff>
                    <xdr:row>83</xdr:row>
                    <xdr:rowOff>114300</xdr:rowOff>
                  </from>
                  <to>
                    <xdr:col>9</xdr:col>
                    <xdr:colOff>866775</xdr:colOff>
                    <xdr:row>83</xdr:row>
                    <xdr:rowOff>333375</xdr:rowOff>
                  </to>
                </anchor>
              </controlPr>
            </control>
          </mc:Choice>
        </mc:AlternateContent>
        <mc:AlternateContent xmlns:mc="http://schemas.openxmlformats.org/markup-compatibility/2006">
          <mc:Choice Requires="x14">
            <control shapeId="1498" r:id="rId253" name="Option Button 474">
              <controlPr defaultSize="0" autoFill="0" autoLine="0" autoPict="0">
                <anchor moveWithCells="1">
                  <from>
                    <xdr:col>10</xdr:col>
                    <xdr:colOff>438150</xdr:colOff>
                    <xdr:row>83</xdr:row>
                    <xdr:rowOff>114300</xdr:rowOff>
                  </from>
                  <to>
                    <xdr:col>10</xdr:col>
                    <xdr:colOff>866775</xdr:colOff>
                    <xdr:row>83</xdr:row>
                    <xdr:rowOff>333375</xdr:rowOff>
                  </to>
                </anchor>
              </controlPr>
            </control>
          </mc:Choice>
        </mc:AlternateContent>
        <mc:AlternateContent xmlns:mc="http://schemas.openxmlformats.org/markup-compatibility/2006">
          <mc:Choice Requires="x14">
            <control shapeId="1499" r:id="rId254" name="Option Button 475">
              <controlPr defaultSize="0" autoFill="0" autoLine="0" autoPict="0">
                <anchor moveWithCells="1">
                  <from>
                    <xdr:col>11</xdr:col>
                    <xdr:colOff>466725</xdr:colOff>
                    <xdr:row>83</xdr:row>
                    <xdr:rowOff>104775</xdr:rowOff>
                  </from>
                  <to>
                    <xdr:col>11</xdr:col>
                    <xdr:colOff>885825</xdr:colOff>
                    <xdr:row>83</xdr:row>
                    <xdr:rowOff>323850</xdr:rowOff>
                  </to>
                </anchor>
              </controlPr>
            </control>
          </mc:Choice>
        </mc:AlternateContent>
        <mc:AlternateContent xmlns:mc="http://schemas.openxmlformats.org/markup-compatibility/2006">
          <mc:Choice Requires="x14">
            <control shapeId="1500" r:id="rId255" name="Group Box 476">
              <controlPr defaultSize="0" print="0" autoFill="0" autoPict="0">
                <anchor moveWithCells="1">
                  <from>
                    <xdr:col>6</xdr:col>
                    <xdr:colOff>0</xdr:colOff>
                    <xdr:row>97</xdr:row>
                    <xdr:rowOff>0</xdr:rowOff>
                  </from>
                  <to>
                    <xdr:col>12</xdr:col>
                    <xdr:colOff>0</xdr:colOff>
                    <xdr:row>98</xdr:row>
                    <xdr:rowOff>0</xdr:rowOff>
                  </to>
                </anchor>
              </controlPr>
            </control>
          </mc:Choice>
        </mc:AlternateContent>
        <mc:AlternateContent xmlns:mc="http://schemas.openxmlformats.org/markup-compatibility/2006">
          <mc:Choice Requires="x14">
            <control shapeId="1501" r:id="rId256" name="Option Button 477">
              <controlPr defaultSize="0" autoFill="0" autoLine="0" autoPict="0">
                <anchor moveWithCells="1">
                  <from>
                    <xdr:col>6</xdr:col>
                    <xdr:colOff>419100</xdr:colOff>
                    <xdr:row>97</xdr:row>
                    <xdr:rowOff>85725</xdr:rowOff>
                  </from>
                  <to>
                    <xdr:col>6</xdr:col>
                    <xdr:colOff>838200</xdr:colOff>
                    <xdr:row>97</xdr:row>
                    <xdr:rowOff>314325</xdr:rowOff>
                  </to>
                </anchor>
              </controlPr>
            </control>
          </mc:Choice>
        </mc:AlternateContent>
        <mc:AlternateContent xmlns:mc="http://schemas.openxmlformats.org/markup-compatibility/2006">
          <mc:Choice Requires="x14">
            <control shapeId="1502" r:id="rId257" name="Option Button 478">
              <controlPr defaultSize="0" autoFill="0" autoLine="0" autoPict="0">
                <anchor moveWithCells="1">
                  <from>
                    <xdr:col>7</xdr:col>
                    <xdr:colOff>466725</xdr:colOff>
                    <xdr:row>97</xdr:row>
                    <xdr:rowOff>76200</xdr:rowOff>
                  </from>
                  <to>
                    <xdr:col>7</xdr:col>
                    <xdr:colOff>895350</xdr:colOff>
                    <xdr:row>97</xdr:row>
                    <xdr:rowOff>295275</xdr:rowOff>
                  </to>
                </anchor>
              </controlPr>
            </control>
          </mc:Choice>
        </mc:AlternateContent>
        <mc:AlternateContent xmlns:mc="http://schemas.openxmlformats.org/markup-compatibility/2006">
          <mc:Choice Requires="x14">
            <control shapeId="1503" r:id="rId258" name="Option Button 479">
              <controlPr defaultSize="0" autoFill="0" autoLine="0" autoPict="0">
                <anchor moveWithCells="1">
                  <from>
                    <xdr:col>8</xdr:col>
                    <xdr:colOff>428625</xdr:colOff>
                    <xdr:row>97</xdr:row>
                    <xdr:rowOff>85725</xdr:rowOff>
                  </from>
                  <to>
                    <xdr:col>8</xdr:col>
                    <xdr:colOff>847725</xdr:colOff>
                    <xdr:row>97</xdr:row>
                    <xdr:rowOff>314325</xdr:rowOff>
                  </to>
                </anchor>
              </controlPr>
            </control>
          </mc:Choice>
        </mc:AlternateContent>
        <mc:AlternateContent xmlns:mc="http://schemas.openxmlformats.org/markup-compatibility/2006">
          <mc:Choice Requires="x14">
            <control shapeId="1504" r:id="rId259" name="Option Button 480">
              <controlPr defaultSize="0" autoFill="0" autoLine="0" autoPict="0">
                <anchor moveWithCells="1">
                  <from>
                    <xdr:col>9</xdr:col>
                    <xdr:colOff>428625</xdr:colOff>
                    <xdr:row>97</xdr:row>
                    <xdr:rowOff>76200</xdr:rowOff>
                  </from>
                  <to>
                    <xdr:col>9</xdr:col>
                    <xdr:colOff>857250</xdr:colOff>
                    <xdr:row>97</xdr:row>
                    <xdr:rowOff>295275</xdr:rowOff>
                  </to>
                </anchor>
              </controlPr>
            </control>
          </mc:Choice>
        </mc:AlternateContent>
        <mc:AlternateContent xmlns:mc="http://schemas.openxmlformats.org/markup-compatibility/2006">
          <mc:Choice Requires="x14">
            <control shapeId="1505" r:id="rId260" name="Option Button 481">
              <controlPr defaultSize="0" autoFill="0" autoLine="0" autoPict="0">
                <anchor moveWithCells="1">
                  <from>
                    <xdr:col>10</xdr:col>
                    <xdr:colOff>457200</xdr:colOff>
                    <xdr:row>97</xdr:row>
                    <xdr:rowOff>85725</xdr:rowOff>
                  </from>
                  <to>
                    <xdr:col>10</xdr:col>
                    <xdr:colOff>876300</xdr:colOff>
                    <xdr:row>97</xdr:row>
                    <xdr:rowOff>314325</xdr:rowOff>
                  </to>
                </anchor>
              </controlPr>
            </control>
          </mc:Choice>
        </mc:AlternateContent>
        <mc:AlternateContent xmlns:mc="http://schemas.openxmlformats.org/markup-compatibility/2006">
          <mc:Choice Requires="x14">
            <control shapeId="1506" r:id="rId261" name="Option Button 482">
              <controlPr defaultSize="0" autoFill="0" autoLine="0" autoPict="0">
                <anchor moveWithCells="1">
                  <from>
                    <xdr:col>11</xdr:col>
                    <xdr:colOff>457200</xdr:colOff>
                    <xdr:row>97</xdr:row>
                    <xdr:rowOff>76200</xdr:rowOff>
                  </from>
                  <to>
                    <xdr:col>11</xdr:col>
                    <xdr:colOff>876300</xdr:colOff>
                    <xdr:row>97</xdr:row>
                    <xdr:rowOff>295275</xdr:rowOff>
                  </to>
                </anchor>
              </controlPr>
            </control>
          </mc:Choice>
        </mc:AlternateContent>
        <mc:AlternateContent xmlns:mc="http://schemas.openxmlformats.org/markup-compatibility/2006">
          <mc:Choice Requires="x14">
            <control shapeId="1507" r:id="rId262" name="Group Box 483">
              <controlPr defaultSize="0" print="0" autoFill="0" autoPict="0">
                <anchor moveWithCells="1">
                  <from>
                    <xdr:col>6</xdr:col>
                    <xdr:colOff>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1508" r:id="rId263" name="Option Button 484">
              <controlPr defaultSize="0" autoFill="0" autoLine="0" autoPict="0">
                <anchor moveWithCells="1">
                  <from>
                    <xdr:col>6</xdr:col>
                    <xdr:colOff>409575</xdr:colOff>
                    <xdr:row>98</xdr:row>
                    <xdr:rowOff>85725</xdr:rowOff>
                  </from>
                  <to>
                    <xdr:col>6</xdr:col>
                    <xdr:colOff>838200</xdr:colOff>
                    <xdr:row>98</xdr:row>
                    <xdr:rowOff>314325</xdr:rowOff>
                  </to>
                </anchor>
              </controlPr>
            </control>
          </mc:Choice>
        </mc:AlternateContent>
        <mc:AlternateContent xmlns:mc="http://schemas.openxmlformats.org/markup-compatibility/2006">
          <mc:Choice Requires="x14">
            <control shapeId="1509" r:id="rId264" name="Option Button 485">
              <controlPr defaultSize="0" autoFill="0" autoLine="0" autoPict="0">
                <anchor moveWithCells="1">
                  <from>
                    <xdr:col>7</xdr:col>
                    <xdr:colOff>466725</xdr:colOff>
                    <xdr:row>98</xdr:row>
                    <xdr:rowOff>76200</xdr:rowOff>
                  </from>
                  <to>
                    <xdr:col>7</xdr:col>
                    <xdr:colOff>895350</xdr:colOff>
                    <xdr:row>98</xdr:row>
                    <xdr:rowOff>295275</xdr:rowOff>
                  </to>
                </anchor>
              </controlPr>
            </control>
          </mc:Choice>
        </mc:AlternateContent>
        <mc:AlternateContent xmlns:mc="http://schemas.openxmlformats.org/markup-compatibility/2006">
          <mc:Choice Requires="x14">
            <control shapeId="1510" r:id="rId265" name="Option Button 486">
              <controlPr defaultSize="0" autoFill="0" autoLine="0" autoPict="0">
                <anchor moveWithCells="1">
                  <from>
                    <xdr:col>8</xdr:col>
                    <xdr:colOff>428625</xdr:colOff>
                    <xdr:row>98</xdr:row>
                    <xdr:rowOff>85725</xdr:rowOff>
                  </from>
                  <to>
                    <xdr:col>8</xdr:col>
                    <xdr:colOff>847725</xdr:colOff>
                    <xdr:row>98</xdr:row>
                    <xdr:rowOff>314325</xdr:rowOff>
                  </to>
                </anchor>
              </controlPr>
            </control>
          </mc:Choice>
        </mc:AlternateContent>
        <mc:AlternateContent xmlns:mc="http://schemas.openxmlformats.org/markup-compatibility/2006">
          <mc:Choice Requires="x14">
            <control shapeId="1511" r:id="rId266" name="Option Button 487">
              <controlPr defaultSize="0" autoFill="0" autoLine="0" autoPict="0">
                <anchor moveWithCells="1">
                  <from>
                    <xdr:col>9</xdr:col>
                    <xdr:colOff>428625</xdr:colOff>
                    <xdr:row>98</xdr:row>
                    <xdr:rowOff>76200</xdr:rowOff>
                  </from>
                  <to>
                    <xdr:col>9</xdr:col>
                    <xdr:colOff>857250</xdr:colOff>
                    <xdr:row>98</xdr:row>
                    <xdr:rowOff>295275</xdr:rowOff>
                  </to>
                </anchor>
              </controlPr>
            </control>
          </mc:Choice>
        </mc:AlternateContent>
        <mc:AlternateContent xmlns:mc="http://schemas.openxmlformats.org/markup-compatibility/2006">
          <mc:Choice Requires="x14">
            <control shapeId="1512" r:id="rId267" name="Option Button 488">
              <controlPr defaultSize="0" autoFill="0" autoLine="0" autoPict="0">
                <anchor moveWithCells="1">
                  <from>
                    <xdr:col>10</xdr:col>
                    <xdr:colOff>457200</xdr:colOff>
                    <xdr:row>98</xdr:row>
                    <xdr:rowOff>85725</xdr:rowOff>
                  </from>
                  <to>
                    <xdr:col>10</xdr:col>
                    <xdr:colOff>876300</xdr:colOff>
                    <xdr:row>98</xdr:row>
                    <xdr:rowOff>314325</xdr:rowOff>
                  </to>
                </anchor>
              </controlPr>
            </control>
          </mc:Choice>
        </mc:AlternateContent>
        <mc:AlternateContent xmlns:mc="http://schemas.openxmlformats.org/markup-compatibility/2006">
          <mc:Choice Requires="x14">
            <control shapeId="1513" r:id="rId268" name="Option Button 489">
              <controlPr defaultSize="0" autoFill="0" autoLine="0" autoPict="0">
                <anchor moveWithCells="1">
                  <from>
                    <xdr:col>11</xdr:col>
                    <xdr:colOff>457200</xdr:colOff>
                    <xdr:row>98</xdr:row>
                    <xdr:rowOff>76200</xdr:rowOff>
                  </from>
                  <to>
                    <xdr:col>11</xdr:col>
                    <xdr:colOff>876300</xdr:colOff>
                    <xdr:row>98</xdr:row>
                    <xdr:rowOff>295275</xdr:rowOff>
                  </to>
                </anchor>
              </controlPr>
            </control>
          </mc:Choice>
        </mc:AlternateContent>
        <mc:AlternateContent xmlns:mc="http://schemas.openxmlformats.org/markup-compatibility/2006">
          <mc:Choice Requires="x14">
            <control shapeId="1514" r:id="rId269" name="Group Box 490">
              <controlPr defaultSize="0" print="0" autoFill="0" autoPict="0">
                <anchor moveWithCells="1">
                  <from>
                    <xdr:col>6</xdr:col>
                    <xdr:colOff>0</xdr:colOff>
                    <xdr:row>99</xdr:row>
                    <xdr:rowOff>0</xdr:rowOff>
                  </from>
                  <to>
                    <xdr:col>12</xdr:col>
                    <xdr:colOff>0</xdr:colOff>
                    <xdr:row>100</xdr:row>
                    <xdr:rowOff>0</xdr:rowOff>
                  </to>
                </anchor>
              </controlPr>
            </control>
          </mc:Choice>
        </mc:AlternateContent>
        <mc:AlternateContent xmlns:mc="http://schemas.openxmlformats.org/markup-compatibility/2006">
          <mc:Choice Requires="x14">
            <control shapeId="1515" r:id="rId270" name="Option Button 491">
              <controlPr defaultSize="0" autoFill="0" autoLine="0" autoPict="0">
                <anchor moveWithCells="1">
                  <from>
                    <xdr:col>6</xdr:col>
                    <xdr:colOff>419100</xdr:colOff>
                    <xdr:row>99</xdr:row>
                    <xdr:rowOff>85725</xdr:rowOff>
                  </from>
                  <to>
                    <xdr:col>6</xdr:col>
                    <xdr:colOff>838200</xdr:colOff>
                    <xdr:row>99</xdr:row>
                    <xdr:rowOff>314325</xdr:rowOff>
                  </to>
                </anchor>
              </controlPr>
            </control>
          </mc:Choice>
        </mc:AlternateContent>
        <mc:AlternateContent xmlns:mc="http://schemas.openxmlformats.org/markup-compatibility/2006">
          <mc:Choice Requires="x14">
            <control shapeId="1516" r:id="rId271" name="Option Button 492">
              <controlPr defaultSize="0" autoFill="0" autoLine="0" autoPict="0">
                <anchor moveWithCells="1">
                  <from>
                    <xdr:col>7</xdr:col>
                    <xdr:colOff>466725</xdr:colOff>
                    <xdr:row>99</xdr:row>
                    <xdr:rowOff>76200</xdr:rowOff>
                  </from>
                  <to>
                    <xdr:col>7</xdr:col>
                    <xdr:colOff>895350</xdr:colOff>
                    <xdr:row>99</xdr:row>
                    <xdr:rowOff>295275</xdr:rowOff>
                  </to>
                </anchor>
              </controlPr>
            </control>
          </mc:Choice>
        </mc:AlternateContent>
        <mc:AlternateContent xmlns:mc="http://schemas.openxmlformats.org/markup-compatibility/2006">
          <mc:Choice Requires="x14">
            <control shapeId="1517" r:id="rId272" name="Option Button 493">
              <controlPr defaultSize="0" autoFill="0" autoLine="0" autoPict="0">
                <anchor moveWithCells="1">
                  <from>
                    <xdr:col>8</xdr:col>
                    <xdr:colOff>428625</xdr:colOff>
                    <xdr:row>99</xdr:row>
                    <xdr:rowOff>85725</xdr:rowOff>
                  </from>
                  <to>
                    <xdr:col>8</xdr:col>
                    <xdr:colOff>847725</xdr:colOff>
                    <xdr:row>99</xdr:row>
                    <xdr:rowOff>314325</xdr:rowOff>
                  </to>
                </anchor>
              </controlPr>
            </control>
          </mc:Choice>
        </mc:AlternateContent>
        <mc:AlternateContent xmlns:mc="http://schemas.openxmlformats.org/markup-compatibility/2006">
          <mc:Choice Requires="x14">
            <control shapeId="1518" r:id="rId273" name="Option Button 494">
              <controlPr defaultSize="0" autoFill="0" autoLine="0" autoPict="0">
                <anchor moveWithCells="1">
                  <from>
                    <xdr:col>9</xdr:col>
                    <xdr:colOff>428625</xdr:colOff>
                    <xdr:row>99</xdr:row>
                    <xdr:rowOff>76200</xdr:rowOff>
                  </from>
                  <to>
                    <xdr:col>9</xdr:col>
                    <xdr:colOff>857250</xdr:colOff>
                    <xdr:row>99</xdr:row>
                    <xdr:rowOff>295275</xdr:rowOff>
                  </to>
                </anchor>
              </controlPr>
            </control>
          </mc:Choice>
        </mc:AlternateContent>
        <mc:AlternateContent xmlns:mc="http://schemas.openxmlformats.org/markup-compatibility/2006">
          <mc:Choice Requires="x14">
            <control shapeId="1519" r:id="rId274" name="Option Button 495">
              <controlPr defaultSize="0" autoFill="0" autoLine="0" autoPict="0">
                <anchor moveWithCells="1">
                  <from>
                    <xdr:col>10</xdr:col>
                    <xdr:colOff>457200</xdr:colOff>
                    <xdr:row>99</xdr:row>
                    <xdr:rowOff>85725</xdr:rowOff>
                  </from>
                  <to>
                    <xdr:col>10</xdr:col>
                    <xdr:colOff>876300</xdr:colOff>
                    <xdr:row>99</xdr:row>
                    <xdr:rowOff>314325</xdr:rowOff>
                  </to>
                </anchor>
              </controlPr>
            </control>
          </mc:Choice>
        </mc:AlternateContent>
        <mc:AlternateContent xmlns:mc="http://schemas.openxmlformats.org/markup-compatibility/2006">
          <mc:Choice Requires="x14">
            <control shapeId="1520" r:id="rId275" name="Option Button 496">
              <controlPr defaultSize="0" autoFill="0" autoLine="0" autoPict="0">
                <anchor moveWithCells="1">
                  <from>
                    <xdr:col>11</xdr:col>
                    <xdr:colOff>457200</xdr:colOff>
                    <xdr:row>99</xdr:row>
                    <xdr:rowOff>76200</xdr:rowOff>
                  </from>
                  <to>
                    <xdr:col>11</xdr:col>
                    <xdr:colOff>876300</xdr:colOff>
                    <xdr:row>99</xdr:row>
                    <xdr:rowOff>295275</xdr:rowOff>
                  </to>
                </anchor>
              </controlPr>
            </control>
          </mc:Choice>
        </mc:AlternateContent>
        <mc:AlternateContent xmlns:mc="http://schemas.openxmlformats.org/markup-compatibility/2006">
          <mc:Choice Requires="x14">
            <control shapeId="1521" r:id="rId276" name="Group Box 497">
              <controlPr defaultSize="0" print="0" autoFill="0" autoPict="0">
                <anchor moveWithCells="1">
                  <from>
                    <xdr:col>6</xdr:col>
                    <xdr:colOff>0</xdr:colOff>
                    <xdr:row>100</xdr:row>
                    <xdr:rowOff>0</xdr:rowOff>
                  </from>
                  <to>
                    <xdr:col>12</xdr:col>
                    <xdr:colOff>0</xdr:colOff>
                    <xdr:row>101</xdr:row>
                    <xdr:rowOff>0</xdr:rowOff>
                  </to>
                </anchor>
              </controlPr>
            </control>
          </mc:Choice>
        </mc:AlternateContent>
        <mc:AlternateContent xmlns:mc="http://schemas.openxmlformats.org/markup-compatibility/2006">
          <mc:Choice Requires="x14">
            <control shapeId="1522" r:id="rId277" name="Option Button 498">
              <controlPr defaultSize="0" autoFill="0" autoLine="0" autoPict="0">
                <anchor moveWithCells="1">
                  <from>
                    <xdr:col>6</xdr:col>
                    <xdr:colOff>409575</xdr:colOff>
                    <xdr:row>100</xdr:row>
                    <xdr:rowOff>133350</xdr:rowOff>
                  </from>
                  <to>
                    <xdr:col>6</xdr:col>
                    <xdr:colOff>838200</xdr:colOff>
                    <xdr:row>100</xdr:row>
                    <xdr:rowOff>352425</xdr:rowOff>
                  </to>
                </anchor>
              </controlPr>
            </control>
          </mc:Choice>
        </mc:AlternateContent>
        <mc:AlternateContent xmlns:mc="http://schemas.openxmlformats.org/markup-compatibility/2006">
          <mc:Choice Requires="x14">
            <control shapeId="1523" r:id="rId278" name="Option Button 499">
              <controlPr defaultSize="0" autoFill="0" autoLine="0" autoPict="0">
                <anchor moveWithCells="1">
                  <from>
                    <xdr:col>7</xdr:col>
                    <xdr:colOff>457200</xdr:colOff>
                    <xdr:row>100</xdr:row>
                    <xdr:rowOff>123825</xdr:rowOff>
                  </from>
                  <to>
                    <xdr:col>7</xdr:col>
                    <xdr:colOff>876300</xdr:colOff>
                    <xdr:row>100</xdr:row>
                    <xdr:rowOff>342900</xdr:rowOff>
                  </to>
                </anchor>
              </controlPr>
            </control>
          </mc:Choice>
        </mc:AlternateContent>
        <mc:AlternateContent xmlns:mc="http://schemas.openxmlformats.org/markup-compatibility/2006">
          <mc:Choice Requires="x14">
            <control shapeId="1524" r:id="rId279" name="Option Button 500">
              <controlPr defaultSize="0" autoFill="0" autoLine="0" autoPict="0">
                <anchor moveWithCells="1">
                  <from>
                    <xdr:col>8</xdr:col>
                    <xdr:colOff>419100</xdr:colOff>
                    <xdr:row>100</xdr:row>
                    <xdr:rowOff>133350</xdr:rowOff>
                  </from>
                  <to>
                    <xdr:col>8</xdr:col>
                    <xdr:colOff>838200</xdr:colOff>
                    <xdr:row>100</xdr:row>
                    <xdr:rowOff>352425</xdr:rowOff>
                  </to>
                </anchor>
              </controlPr>
            </control>
          </mc:Choice>
        </mc:AlternateContent>
        <mc:AlternateContent xmlns:mc="http://schemas.openxmlformats.org/markup-compatibility/2006">
          <mc:Choice Requires="x14">
            <control shapeId="1525" r:id="rId280" name="Option Button 501">
              <controlPr defaultSize="0" autoFill="0" autoLine="0" autoPict="0">
                <anchor moveWithCells="1">
                  <from>
                    <xdr:col>9</xdr:col>
                    <xdr:colOff>419100</xdr:colOff>
                    <xdr:row>100</xdr:row>
                    <xdr:rowOff>123825</xdr:rowOff>
                  </from>
                  <to>
                    <xdr:col>9</xdr:col>
                    <xdr:colOff>838200</xdr:colOff>
                    <xdr:row>100</xdr:row>
                    <xdr:rowOff>352425</xdr:rowOff>
                  </to>
                </anchor>
              </controlPr>
            </control>
          </mc:Choice>
        </mc:AlternateContent>
        <mc:AlternateContent xmlns:mc="http://schemas.openxmlformats.org/markup-compatibility/2006">
          <mc:Choice Requires="x14">
            <control shapeId="1526" r:id="rId281" name="Option Button 502">
              <controlPr defaultSize="0" autoFill="0" autoLine="0" autoPict="0">
                <anchor moveWithCells="1">
                  <from>
                    <xdr:col>10</xdr:col>
                    <xdr:colOff>447675</xdr:colOff>
                    <xdr:row>100</xdr:row>
                    <xdr:rowOff>133350</xdr:rowOff>
                  </from>
                  <to>
                    <xdr:col>10</xdr:col>
                    <xdr:colOff>876300</xdr:colOff>
                    <xdr:row>100</xdr:row>
                    <xdr:rowOff>352425</xdr:rowOff>
                  </to>
                </anchor>
              </controlPr>
            </control>
          </mc:Choice>
        </mc:AlternateContent>
        <mc:AlternateContent xmlns:mc="http://schemas.openxmlformats.org/markup-compatibility/2006">
          <mc:Choice Requires="x14">
            <control shapeId="1527" r:id="rId282" name="Option Button 503">
              <controlPr defaultSize="0" autoFill="0" autoLine="0" autoPict="0">
                <anchor moveWithCells="1">
                  <from>
                    <xdr:col>11</xdr:col>
                    <xdr:colOff>447675</xdr:colOff>
                    <xdr:row>100</xdr:row>
                    <xdr:rowOff>123825</xdr:rowOff>
                  </from>
                  <to>
                    <xdr:col>11</xdr:col>
                    <xdr:colOff>866775</xdr:colOff>
                    <xdr:row>100</xdr:row>
                    <xdr:rowOff>342900</xdr:rowOff>
                  </to>
                </anchor>
              </controlPr>
            </control>
          </mc:Choice>
        </mc:AlternateContent>
        <mc:AlternateContent xmlns:mc="http://schemas.openxmlformats.org/markup-compatibility/2006">
          <mc:Choice Requires="x14">
            <control shapeId="1528" r:id="rId283" name="Group Box 504">
              <controlPr defaultSize="0" print="0" autoFill="0" autoPict="0">
                <anchor moveWithCells="1">
                  <from>
                    <xdr:col>6</xdr:col>
                    <xdr:colOff>0</xdr:colOff>
                    <xdr:row>102</xdr:row>
                    <xdr:rowOff>0</xdr:rowOff>
                  </from>
                  <to>
                    <xdr:col>12</xdr:col>
                    <xdr:colOff>0</xdr:colOff>
                    <xdr:row>103</xdr:row>
                    <xdr:rowOff>0</xdr:rowOff>
                  </to>
                </anchor>
              </controlPr>
            </control>
          </mc:Choice>
        </mc:AlternateContent>
        <mc:AlternateContent xmlns:mc="http://schemas.openxmlformats.org/markup-compatibility/2006">
          <mc:Choice Requires="x14">
            <control shapeId="1529" r:id="rId284" name="Option Button 505">
              <controlPr defaultSize="0" autoFill="0" autoLine="0" autoPict="0">
                <anchor moveWithCells="1">
                  <from>
                    <xdr:col>6</xdr:col>
                    <xdr:colOff>400050</xdr:colOff>
                    <xdr:row>102</xdr:row>
                    <xdr:rowOff>133350</xdr:rowOff>
                  </from>
                  <to>
                    <xdr:col>6</xdr:col>
                    <xdr:colOff>819150</xdr:colOff>
                    <xdr:row>102</xdr:row>
                    <xdr:rowOff>352425</xdr:rowOff>
                  </to>
                </anchor>
              </controlPr>
            </control>
          </mc:Choice>
        </mc:AlternateContent>
        <mc:AlternateContent xmlns:mc="http://schemas.openxmlformats.org/markup-compatibility/2006">
          <mc:Choice Requires="x14">
            <control shapeId="1530" r:id="rId285" name="Option Button 506">
              <controlPr defaultSize="0" autoFill="0" autoLine="0" autoPict="0">
                <anchor moveWithCells="1">
                  <from>
                    <xdr:col>7</xdr:col>
                    <xdr:colOff>447675</xdr:colOff>
                    <xdr:row>102</xdr:row>
                    <xdr:rowOff>123825</xdr:rowOff>
                  </from>
                  <to>
                    <xdr:col>7</xdr:col>
                    <xdr:colOff>866775</xdr:colOff>
                    <xdr:row>102</xdr:row>
                    <xdr:rowOff>342900</xdr:rowOff>
                  </to>
                </anchor>
              </controlPr>
            </control>
          </mc:Choice>
        </mc:AlternateContent>
        <mc:AlternateContent xmlns:mc="http://schemas.openxmlformats.org/markup-compatibility/2006">
          <mc:Choice Requires="x14">
            <control shapeId="1531" r:id="rId286" name="Option Button 507">
              <controlPr defaultSize="0" autoFill="0" autoLine="0" autoPict="0">
                <anchor moveWithCells="1">
                  <from>
                    <xdr:col>8</xdr:col>
                    <xdr:colOff>409575</xdr:colOff>
                    <xdr:row>102</xdr:row>
                    <xdr:rowOff>133350</xdr:rowOff>
                  </from>
                  <to>
                    <xdr:col>8</xdr:col>
                    <xdr:colOff>838200</xdr:colOff>
                    <xdr:row>102</xdr:row>
                    <xdr:rowOff>352425</xdr:rowOff>
                  </to>
                </anchor>
              </controlPr>
            </control>
          </mc:Choice>
        </mc:AlternateContent>
        <mc:AlternateContent xmlns:mc="http://schemas.openxmlformats.org/markup-compatibility/2006">
          <mc:Choice Requires="x14">
            <control shapeId="1532" r:id="rId287" name="Option Button 508">
              <controlPr defaultSize="0" autoFill="0" autoLine="0" autoPict="0">
                <anchor moveWithCells="1">
                  <from>
                    <xdr:col>9</xdr:col>
                    <xdr:colOff>409575</xdr:colOff>
                    <xdr:row>102</xdr:row>
                    <xdr:rowOff>123825</xdr:rowOff>
                  </from>
                  <to>
                    <xdr:col>9</xdr:col>
                    <xdr:colOff>828675</xdr:colOff>
                    <xdr:row>102</xdr:row>
                    <xdr:rowOff>342900</xdr:rowOff>
                  </to>
                </anchor>
              </controlPr>
            </control>
          </mc:Choice>
        </mc:AlternateContent>
        <mc:AlternateContent xmlns:mc="http://schemas.openxmlformats.org/markup-compatibility/2006">
          <mc:Choice Requires="x14">
            <control shapeId="1533" r:id="rId288" name="Option Button 509">
              <controlPr defaultSize="0" autoFill="0" autoLine="0" autoPict="0">
                <anchor moveWithCells="1">
                  <from>
                    <xdr:col>10</xdr:col>
                    <xdr:colOff>438150</xdr:colOff>
                    <xdr:row>102</xdr:row>
                    <xdr:rowOff>133350</xdr:rowOff>
                  </from>
                  <to>
                    <xdr:col>10</xdr:col>
                    <xdr:colOff>857250</xdr:colOff>
                    <xdr:row>102</xdr:row>
                    <xdr:rowOff>352425</xdr:rowOff>
                  </to>
                </anchor>
              </controlPr>
            </control>
          </mc:Choice>
        </mc:AlternateContent>
        <mc:AlternateContent xmlns:mc="http://schemas.openxmlformats.org/markup-compatibility/2006">
          <mc:Choice Requires="x14">
            <control shapeId="1534" r:id="rId289" name="Option Button 510">
              <controlPr defaultSize="0" autoFill="0" autoLine="0" autoPict="0">
                <anchor moveWithCells="1">
                  <from>
                    <xdr:col>11</xdr:col>
                    <xdr:colOff>438150</xdr:colOff>
                    <xdr:row>102</xdr:row>
                    <xdr:rowOff>123825</xdr:rowOff>
                  </from>
                  <to>
                    <xdr:col>11</xdr:col>
                    <xdr:colOff>866775</xdr:colOff>
                    <xdr:row>102</xdr:row>
                    <xdr:rowOff>342900</xdr:rowOff>
                  </to>
                </anchor>
              </controlPr>
            </control>
          </mc:Choice>
        </mc:AlternateContent>
        <mc:AlternateContent xmlns:mc="http://schemas.openxmlformats.org/markup-compatibility/2006">
          <mc:Choice Requires="x14">
            <control shapeId="1535" r:id="rId290" name="Group Box 511">
              <controlPr defaultSize="0" print="0" autoFill="0" autoPict="0">
                <anchor moveWithCells="1">
                  <from>
                    <xdr:col>6</xdr:col>
                    <xdr:colOff>0</xdr:colOff>
                    <xdr:row>103</xdr:row>
                    <xdr:rowOff>0</xdr:rowOff>
                  </from>
                  <to>
                    <xdr:col>12</xdr:col>
                    <xdr:colOff>0</xdr:colOff>
                    <xdr:row>104</xdr:row>
                    <xdr:rowOff>0</xdr:rowOff>
                  </to>
                </anchor>
              </controlPr>
            </control>
          </mc:Choice>
        </mc:AlternateContent>
        <mc:AlternateContent xmlns:mc="http://schemas.openxmlformats.org/markup-compatibility/2006">
          <mc:Choice Requires="x14">
            <control shapeId="1536" r:id="rId291" name="Option Button 512">
              <controlPr defaultSize="0" autoFill="0" autoLine="0" autoPict="0">
                <anchor moveWithCells="1">
                  <from>
                    <xdr:col>6</xdr:col>
                    <xdr:colOff>400050</xdr:colOff>
                    <xdr:row>103</xdr:row>
                    <xdr:rowOff>142875</xdr:rowOff>
                  </from>
                  <to>
                    <xdr:col>6</xdr:col>
                    <xdr:colOff>819150</xdr:colOff>
                    <xdr:row>103</xdr:row>
                    <xdr:rowOff>361950</xdr:rowOff>
                  </to>
                </anchor>
              </controlPr>
            </control>
          </mc:Choice>
        </mc:AlternateContent>
        <mc:AlternateContent xmlns:mc="http://schemas.openxmlformats.org/markup-compatibility/2006">
          <mc:Choice Requires="x14">
            <control shapeId="1537" r:id="rId292" name="Option Button 513">
              <controlPr defaultSize="0" autoFill="0" autoLine="0" autoPict="0">
                <anchor moveWithCells="1">
                  <from>
                    <xdr:col>7</xdr:col>
                    <xdr:colOff>457200</xdr:colOff>
                    <xdr:row>103</xdr:row>
                    <xdr:rowOff>133350</xdr:rowOff>
                  </from>
                  <to>
                    <xdr:col>7</xdr:col>
                    <xdr:colOff>876300</xdr:colOff>
                    <xdr:row>103</xdr:row>
                    <xdr:rowOff>352425</xdr:rowOff>
                  </to>
                </anchor>
              </controlPr>
            </control>
          </mc:Choice>
        </mc:AlternateContent>
        <mc:AlternateContent xmlns:mc="http://schemas.openxmlformats.org/markup-compatibility/2006">
          <mc:Choice Requires="x14">
            <control shapeId="1538" r:id="rId293" name="Option Button 514">
              <controlPr defaultSize="0" autoFill="0" autoLine="0" autoPict="0">
                <anchor moveWithCells="1">
                  <from>
                    <xdr:col>8</xdr:col>
                    <xdr:colOff>419100</xdr:colOff>
                    <xdr:row>103</xdr:row>
                    <xdr:rowOff>142875</xdr:rowOff>
                  </from>
                  <to>
                    <xdr:col>8</xdr:col>
                    <xdr:colOff>838200</xdr:colOff>
                    <xdr:row>103</xdr:row>
                    <xdr:rowOff>361950</xdr:rowOff>
                  </to>
                </anchor>
              </controlPr>
            </control>
          </mc:Choice>
        </mc:AlternateContent>
        <mc:AlternateContent xmlns:mc="http://schemas.openxmlformats.org/markup-compatibility/2006">
          <mc:Choice Requires="x14">
            <control shapeId="1539" r:id="rId294" name="Option Button 515">
              <controlPr defaultSize="0" autoFill="0" autoLine="0" autoPict="0">
                <anchor moveWithCells="1">
                  <from>
                    <xdr:col>9</xdr:col>
                    <xdr:colOff>419100</xdr:colOff>
                    <xdr:row>103</xdr:row>
                    <xdr:rowOff>133350</xdr:rowOff>
                  </from>
                  <to>
                    <xdr:col>9</xdr:col>
                    <xdr:colOff>838200</xdr:colOff>
                    <xdr:row>103</xdr:row>
                    <xdr:rowOff>352425</xdr:rowOff>
                  </to>
                </anchor>
              </controlPr>
            </control>
          </mc:Choice>
        </mc:AlternateContent>
        <mc:AlternateContent xmlns:mc="http://schemas.openxmlformats.org/markup-compatibility/2006">
          <mc:Choice Requires="x14">
            <control shapeId="1540" r:id="rId295" name="Option Button 516">
              <controlPr defaultSize="0" autoFill="0" autoLine="0" autoPict="0">
                <anchor moveWithCells="1">
                  <from>
                    <xdr:col>10</xdr:col>
                    <xdr:colOff>447675</xdr:colOff>
                    <xdr:row>103</xdr:row>
                    <xdr:rowOff>142875</xdr:rowOff>
                  </from>
                  <to>
                    <xdr:col>10</xdr:col>
                    <xdr:colOff>876300</xdr:colOff>
                    <xdr:row>103</xdr:row>
                    <xdr:rowOff>361950</xdr:rowOff>
                  </to>
                </anchor>
              </controlPr>
            </control>
          </mc:Choice>
        </mc:AlternateContent>
        <mc:AlternateContent xmlns:mc="http://schemas.openxmlformats.org/markup-compatibility/2006">
          <mc:Choice Requires="x14">
            <control shapeId="1541" r:id="rId296" name="Option Button 517">
              <controlPr defaultSize="0" autoFill="0" autoLine="0" autoPict="0">
                <anchor moveWithCells="1">
                  <from>
                    <xdr:col>11</xdr:col>
                    <xdr:colOff>447675</xdr:colOff>
                    <xdr:row>103</xdr:row>
                    <xdr:rowOff>133350</xdr:rowOff>
                  </from>
                  <to>
                    <xdr:col>11</xdr:col>
                    <xdr:colOff>866775</xdr:colOff>
                    <xdr:row>103</xdr:row>
                    <xdr:rowOff>352425</xdr:rowOff>
                  </to>
                </anchor>
              </controlPr>
            </control>
          </mc:Choice>
        </mc:AlternateContent>
        <mc:AlternateContent xmlns:mc="http://schemas.openxmlformats.org/markup-compatibility/2006">
          <mc:Choice Requires="x14">
            <control shapeId="1542" r:id="rId297" name="Group Box 518">
              <controlPr defaultSize="0" print="0" autoFill="0" autoPict="0">
                <anchor moveWithCells="1">
                  <from>
                    <xdr:col>6</xdr:col>
                    <xdr:colOff>0</xdr:colOff>
                    <xdr:row>104</xdr:row>
                    <xdr:rowOff>0</xdr:rowOff>
                  </from>
                  <to>
                    <xdr:col>12</xdr:col>
                    <xdr:colOff>0</xdr:colOff>
                    <xdr:row>105</xdr:row>
                    <xdr:rowOff>0</xdr:rowOff>
                  </to>
                </anchor>
              </controlPr>
            </control>
          </mc:Choice>
        </mc:AlternateContent>
        <mc:AlternateContent xmlns:mc="http://schemas.openxmlformats.org/markup-compatibility/2006">
          <mc:Choice Requires="x14">
            <control shapeId="1543" r:id="rId298" name="Option Button 519">
              <controlPr defaultSize="0" autoFill="0" autoLine="0" autoPict="0">
                <anchor moveWithCells="1">
                  <from>
                    <xdr:col>6</xdr:col>
                    <xdr:colOff>409575</xdr:colOff>
                    <xdr:row>104</xdr:row>
                    <xdr:rowOff>152400</xdr:rowOff>
                  </from>
                  <to>
                    <xdr:col>6</xdr:col>
                    <xdr:colOff>838200</xdr:colOff>
                    <xdr:row>104</xdr:row>
                    <xdr:rowOff>371475</xdr:rowOff>
                  </to>
                </anchor>
              </controlPr>
            </control>
          </mc:Choice>
        </mc:AlternateContent>
        <mc:AlternateContent xmlns:mc="http://schemas.openxmlformats.org/markup-compatibility/2006">
          <mc:Choice Requires="x14">
            <control shapeId="1544" r:id="rId299" name="Option Button 520">
              <controlPr defaultSize="0" autoFill="0" autoLine="0" autoPict="0">
                <anchor moveWithCells="1">
                  <from>
                    <xdr:col>7</xdr:col>
                    <xdr:colOff>457200</xdr:colOff>
                    <xdr:row>104</xdr:row>
                    <xdr:rowOff>142875</xdr:rowOff>
                  </from>
                  <to>
                    <xdr:col>7</xdr:col>
                    <xdr:colOff>876300</xdr:colOff>
                    <xdr:row>104</xdr:row>
                    <xdr:rowOff>371475</xdr:rowOff>
                  </to>
                </anchor>
              </controlPr>
            </control>
          </mc:Choice>
        </mc:AlternateContent>
        <mc:AlternateContent xmlns:mc="http://schemas.openxmlformats.org/markup-compatibility/2006">
          <mc:Choice Requires="x14">
            <control shapeId="1545" r:id="rId300" name="Option Button 521">
              <controlPr defaultSize="0" autoFill="0" autoLine="0" autoPict="0">
                <anchor moveWithCells="1">
                  <from>
                    <xdr:col>8</xdr:col>
                    <xdr:colOff>419100</xdr:colOff>
                    <xdr:row>104</xdr:row>
                    <xdr:rowOff>152400</xdr:rowOff>
                  </from>
                  <to>
                    <xdr:col>8</xdr:col>
                    <xdr:colOff>838200</xdr:colOff>
                    <xdr:row>104</xdr:row>
                    <xdr:rowOff>371475</xdr:rowOff>
                  </to>
                </anchor>
              </controlPr>
            </control>
          </mc:Choice>
        </mc:AlternateContent>
        <mc:AlternateContent xmlns:mc="http://schemas.openxmlformats.org/markup-compatibility/2006">
          <mc:Choice Requires="x14">
            <control shapeId="1546" r:id="rId301" name="Option Button 522">
              <controlPr defaultSize="0" autoFill="0" autoLine="0" autoPict="0">
                <anchor moveWithCells="1">
                  <from>
                    <xdr:col>9</xdr:col>
                    <xdr:colOff>419100</xdr:colOff>
                    <xdr:row>104</xdr:row>
                    <xdr:rowOff>142875</xdr:rowOff>
                  </from>
                  <to>
                    <xdr:col>9</xdr:col>
                    <xdr:colOff>838200</xdr:colOff>
                    <xdr:row>104</xdr:row>
                    <xdr:rowOff>361950</xdr:rowOff>
                  </to>
                </anchor>
              </controlPr>
            </control>
          </mc:Choice>
        </mc:AlternateContent>
        <mc:AlternateContent xmlns:mc="http://schemas.openxmlformats.org/markup-compatibility/2006">
          <mc:Choice Requires="x14">
            <control shapeId="1547" r:id="rId302" name="Option Button 523">
              <controlPr defaultSize="0" autoFill="0" autoLine="0" autoPict="0">
                <anchor moveWithCells="1">
                  <from>
                    <xdr:col>10</xdr:col>
                    <xdr:colOff>447675</xdr:colOff>
                    <xdr:row>104</xdr:row>
                    <xdr:rowOff>152400</xdr:rowOff>
                  </from>
                  <to>
                    <xdr:col>10</xdr:col>
                    <xdr:colOff>876300</xdr:colOff>
                    <xdr:row>104</xdr:row>
                    <xdr:rowOff>371475</xdr:rowOff>
                  </to>
                </anchor>
              </controlPr>
            </control>
          </mc:Choice>
        </mc:AlternateContent>
        <mc:AlternateContent xmlns:mc="http://schemas.openxmlformats.org/markup-compatibility/2006">
          <mc:Choice Requires="x14">
            <control shapeId="1548" r:id="rId303" name="Option Button 524">
              <controlPr defaultSize="0" autoFill="0" autoLine="0" autoPict="0">
                <anchor moveWithCells="1">
                  <from>
                    <xdr:col>11</xdr:col>
                    <xdr:colOff>447675</xdr:colOff>
                    <xdr:row>104</xdr:row>
                    <xdr:rowOff>142875</xdr:rowOff>
                  </from>
                  <to>
                    <xdr:col>11</xdr:col>
                    <xdr:colOff>866775</xdr:colOff>
                    <xdr:row>104</xdr:row>
                    <xdr:rowOff>371475</xdr:rowOff>
                  </to>
                </anchor>
              </controlPr>
            </control>
          </mc:Choice>
        </mc:AlternateContent>
        <mc:AlternateContent xmlns:mc="http://schemas.openxmlformats.org/markup-compatibility/2006">
          <mc:Choice Requires="x14">
            <control shapeId="1549" r:id="rId304" name="Group Box 525">
              <controlPr defaultSize="0" print="0" autoFill="0" autoPict="0">
                <anchor moveWithCells="1">
                  <from>
                    <xdr:col>6</xdr:col>
                    <xdr:colOff>0</xdr:colOff>
                    <xdr:row>106</xdr:row>
                    <xdr:rowOff>0</xdr:rowOff>
                  </from>
                  <to>
                    <xdr:col>12</xdr:col>
                    <xdr:colOff>0</xdr:colOff>
                    <xdr:row>107</xdr:row>
                    <xdr:rowOff>0</xdr:rowOff>
                  </to>
                </anchor>
              </controlPr>
            </control>
          </mc:Choice>
        </mc:AlternateContent>
        <mc:AlternateContent xmlns:mc="http://schemas.openxmlformats.org/markup-compatibility/2006">
          <mc:Choice Requires="x14">
            <control shapeId="1550" r:id="rId305" name="Option Button 526">
              <controlPr defaultSize="0" autoFill="0" autoLine="0" autoPict="0">
                <anchor moveWithCells="1">
                  <from>
                    <xdr:col>6</xdr:col>
                    <xdr:colOff>400050</xdr:colOff>
                    <xdr:row>106</xdr:row>
                    <xdr:rowOff>123825</xdr:rowOff>
                  </from>
                  <to>
                    <xdr:col>6</xdr:col>
                    <xdr:colOff>819150</xdr:colOff>
                    <xdr:row>106</xdr:row>
                    <xdr:rowOff>342900</xdr:rowOff>
                  </to>
                </anchor>
              </controlPr>
            </control>
          </mc:Choice>
        </mc:AlternateContent>
        <mc:AlternateContent xmlns:mc="http://schemas.openxmlformats.org/markup-compatibility/2006">
          <mc:Choice Requires="x14">
            <control shapeId="1551" r:id="rId306" name="Option Button 527">
              <controlPr defaultSize="0" autoFill="0" autoLine="0" autoPict="0">
                <anchor moveWithCells="1">
                  <from>
                    <xdr:col>7</xdr:col>
                    <xdr:colOff>447675</xdr:colOff>
                    <xdr:row>106</xdr:row>
                    <xdr:rowOff>114300</xdr:rowOff>
                  </from>
                  <to>
                    <xdr:col>7</xdr:col>
                    <xdr:colOff>866775</xdr:colOff>
                    <xdr:row>106</xdr:row>
                    <xdr:rowOff>333375</xdr:rowOff>
                  </to>
                </anchor>
              </controlPr>
            </control>
          </mc:Choice>
        </mc:AlternateContent>
        <mc:AlternateContent xmlns:mc="http://schemas.openxmlformats.org/markup-compatibility/2006">
          <mc:Choice Requires="x14">
            <control shapeId="1552" r:id="rId307" name="Option Button 528">
              <controlPr defaultSize="0" autoFill="0" autoLine="0" autoPict="0">
                <anchor moveWithCells="1">
                  <from>
                    <xdr:col>8</xdr:col>
                    <xdr:colOff>409575</xdr:colOff>
                    <xdr:row>106</xdr:row>
                    <xdr:rowOff>123825</xdr:rowOff>
                  </from>
                  <to>
                    <xdr:col>8</xdr:col>
                    <xdr:colOff>838200</xdr:colOff>
                    <xdr:row>106</xdr:row>
                    <xdr:rowOff>342900</xdr:rowOff>
                  </to>
                </anchor>
              </controlPr>
            </control>
          </mc:Choice>
        </mc:AlternateContent>
        <mc:AlternateContent xmlns:mc="http://schemas.openxmlformats.org/markup-compatibility/2006">
          <mc:Choice Requires="x14">
            <control shapeId="1553" r:id="rId308" name="Option Button 529">
              <controlPr defaultSize="0" autoFill="0" autoLine="0" autoPict="0">
                <anchor moveWithCells="1">
                  <from>
                    <xdr:col>9</xdr:col>
                    <xdr:colOff>409575</xdr:colOff>
                    <xdr:row>106</xdr:row>
                    <xdr:rowOff>123825</xdr:rowOff>
                  </from>
                  <to>
                    <xdr:col>9</xdr:col>
                    <xdr:colOff>828675</xdr:colOff>
                    <xdr:row>106</xdr:row>
                    <xdr:rowOff>342900</xdr:rowOff>
                  </to>
                </anchor>
              </controlPr>
            </control>
          </mc:Choice>
        </mc:AlternateContent>
        <mc:AlternateContent xmlns:mc="http://schemas.openxmlformats.org/markup-compatibility/2006">
          <mc:Choice Requires="x14">
            <control shapeId="1554" r:id="rId309" name="Option Button 530">
              <controlPr defaultSize="0" autoFill="0" autoLine="0" autoPict="0">
                <anchor moveWithCells="1">
                  <from>
                    <xdr:col>10</xdr:col>
                    <xdr:colOff>438150</xdr:colOff>
                    <xdr:row>106</xdr:row>
                    <xdr:rowOff>123825</xdr:rowOff>
                  </from>
                  <to>
                    <xdr:col>10</xdr:col>
                    <xdr:colOff>857250</xdr:colOff>
                    <xdr:row>106</xdr:row>
                    <xdr:rowOff>342900</xdr:rowOff>
                  </to>
                </anchor>
              </controlPr>
            </control>
          </mc:Choice>
        </mc:AlternateContent>
        <mc:AlternateContent xmlns:mc="http://schemas.openxmlformats.org/markup-compatibility/2006">
          <mc:Choice Requires="x14">
            <control shapeId="1555" r:id="rId310" name="Option Button 531">
              <controlPr defaultSize="0" autoFill="0" autoLine="0" autoPict="0">
                <anchor moveWithCells="1">
                  <from>
                    <xdr:col>11</xdr:col>
                    <xdr:colOff>438150</xdr:colOff>
                    <xdr:row>106</xdr:row>
                    <xdr:rowOff>114300</xdr:rowOff>
                  </from>
                  <to>
                    <xdr:col>11</xdr:col>
                    <xdr:colOff>866775</xdr:colOff>
                    <xdr:row>106</xdr:row>
                    <xdr:rowOff>333375</xdr:rowOff>
                  </to>
                </anchor>
              </controlPr>
            </control>
          </mc:Choice>
        </mc:AlternateContent>
        <mc:AlternateContent xmlns:mc="http://schemas.openxmlformats.org/markup-compatibility/2006">
          <mc:Choice Requires="x14">
            <control shapeId="1556" r:id="rId311" name="Group Box 532">
              <controlPr defaultSize="0" print="0" autoFill="0" autoPict="0">
                <anchor moveWithCells="1">
                  <from>
                    <xdr:col>6</xdr:col>
                    <xdr:colOff>0</xdr:colOff>
                    <xdr:row>107</xdr:row>
                    <xdr:rowOff>0</xdr:rowOff>
                  </from>
                  <to>
                    <xdr:col>12</xdr:col>
                    <xdr:colOff>0</xdr:colOff>
                    <xdr:row>108</xdr:row>
                    <xdr:rowOff>0</xdr:rowOff>
                  </to>
                </anchor>
              </controlPr>
            </control>
          </mc:Choice>
        </mc:AlternateContent>
        <mc:AlternateContent xmlns:mc="http://schemas.openxmlformats.org/markup-compatibility/2006">
          <mc:Choice Requires="x14">
            <control shapeId="1557" r:id="rId312" name="Option Button 533">
              <controlPr defaultSize="0" autoFill="0" autoLine="0" autoPict="0">
                <anchor moveWithCells="1">
                  <from>
                    <xdr:col>6</xdr:col>
                    <xdr:colOff>400050</xdr:colOff>
                    <xdr:row>107</xdr:row>
                    <xdr:rowOff>133350</xdr:rowOff>
                  </from>
                  <to>
                    <xdr:col>6</xdr:col>
                    <xdr:colOff>819150</xdr:colOff>
                    <xdr:row>107</xdr:row>
                    <xdr:rowOff>361950</xdr:rowOff>
                  </to>
                </anchor>
              </controlPr>
            </control>
          </mc:Choice>
        </mc:AlternateContent>
        <mc:AlternateContent xmlns:mc="http://schemas.openxmlformats.org/markup-compatibility/2006">
          <mc:Choice Requires="x14">
            <control shapeId="1558" r:id="rId313" name="Option Button 534">
              <controlPr defaultSize="0" autoFill="0" autoLine="0" autoPict="0">
                <anchor moveWithCells="1">
                  <from>
                    <xdr:col>7</xdr:col>
                    <xdr:colOff>447675</xdr:colOff>
                    <xdr:row>107</xdr:row>
                    <xdr:rowOff>123825</xdr:rowOff>
                  </from>
                  <to>
                    <xdr:col>7</xdr:col>
                    <xdr:colOff>866775</xdr:colOff>
                    <xdr:row>107</xdr:row>
                    <xdr:rowOff>342900</xdr:rowOff>
                  </to>
                </anchor>
              </controlPr>
            </control>
          </mc:Choice>
        </mc:AlternateContent>
        <mc:AlternateContent xmlns:mc="http://schemas.openxmlformats.org/markup-compatibility/2006">
          <mc:Choice Requires="x14">
            <control shapeId="1559" r:id="rId314" name="Option Button 535">
              <controlPr defaultSize="0" autoFill="0" autoLine="0" autoPict="0">
                <anchor moveWithCells="1">
                  <from>
                    <xdr:col>8</xdr:col>
                    <xdr:colOff>409575</xdr:colOff>
                    <xdr:row>107</xdr:row>
                    <xdr:rowOff>133350</xdr:rowOff>
                  </from>
                  <to>
                    <xdr:col>8</xdr:col>
                    <xdr:colOff>838200</xdr:colOff>
                    <xdr:row>107</xdr:row>
                    <xdr:rowOff>361950</xdr:rowOff>
                  </to>
                </anchor>
              </controlPr>
            </control>
          </mc:Choice>
        </mc:AlternateContent>
        <mc:AlternateContent xmlns:mc="http://schemas.openxmlformats.org/markup-compatibility/2006">
          <mc:Choice Requires="x14">
            <control shapeId="1560" r:id="rId315" name="Option Button 536">
              <controlPr defaultSize="0" autoFill="0" autoLine="0" autoPict="0">
                <anchor moveWithCells="1">
                  <from>
                    <xdr:col>9</xdr:col>
                    <xdr:colOff>409575</xdr:colOff>
                    <xdr:row>107</xdr:row>
                    <xdr:rowOff>123825</xdr:rowOff>
                  </from>
                  <to>
                    <xdr:col>9</xdr:col>
                    <xdr:colOff>828675</xdr:colOff>
                    <xdr:row>107</xdr:row>
                    <xdr:rowOff>342900</xdr:rowOff>
                  </to>
                </anchor>
              </controlPr>
            </control>
          </mc:Choice>
        </mc:AlternateContent>
        <mc:AlternateContent xmlns:mc="http://schemas.openxmlformats.org/markup-compatibility/2006">
          <mc:Choice Requires="x14">
            <control shapeId="1561" r:id="rId316" name="Option Button 537">
              <controlPr defaultSize="0" autoFill="0" autoLine="0" autoPict="0">
                <anchor moveWithCells="1">
                  <from>
                    <xdr:col>10</xdr:col>
                    <xdr:colOff>438150</xdr:colOff>
                    <xdr:row>107</xdr:row>
                    <xdr:rowOff>133350</xdr:rowOff>
                  </from>
                  <to>
                    <xdr:col>10</xdr:col>
                    <xdr:colOff>857250</xdr:colOff>
                    <xdr:row>107</xdr:row>
                    <xdr:rowOff>361950</xdr:rowOff>
                  </to>
                </anchor>
              </controlPr>
            </control>
          </mc:Choice>
        </mc:AlternateContent>
        <mc:AlternateContent xmlns:mc="http://schemas.openxmlformats.org/markup-compatibility/2006">
          <mc:Choice Requires="x14">
            <control shapeId="1562" r:id="rId317" name="Option Button 538">
              <controlPr defaultSize="0" autoFill="0" autoLine="0" autoPict="0">
                <anchor moveWithCells="1">
                  <from>
                    <xdr:col>11</xdr:col>
                    <xdr:colOff>438150</xdr:colOff>
                    <xdr:row>107</xdr:row>
                    <xdr:rowOff>123825</xdr:rowOff>
                  </from>
                  <to>
                    <xdr:col>11</xdr:col>
                    <xdr:colOff>866775</xdr:colOff>
                    <xdr:row>107</xdr:row>
                    <xdr:rowOff>342900</xdr:rowOff>
                  </to>
                </anchor>
              </controlPr>
            </control>
          </mc:Choice>
        </mc:AlternateContent>
        <mc:AlternateContent xmlns:mc="http://schemas.openxmlformats.org/markup-compatibility/2006">
          <mc:Choice Requires="x14">
            <control shapeId="1563" r:id="rId318" name="Group Box 539">
              <controlPr defaultSize="0" print="0" autoFill="0" autoPict="0">
                <anchor moveWithCells="1">
                  <from>
                    <xdr:col>6</xdr:col>
                    <xdr:colOff>0</xdr:colOff>
                    <xdr:row>108</xdr:row>
                    <xdr:rowOff>0</xdr:rowOff>
                  </from>
                  <to>
                    <xdr:col>12</xdr:col>
                    <xdr:colOff>0</xdr:colOff>
                    <xdr:row>109</xdr:row>
                    <xdr:rowOff>0</xdr:rowOff>
                  </to>
                </anchor>
              </controlPr>
            </control>
          </mc:Choice>
        </mc:AlternateContent>
        <mc:AlternateContent xmlns:mc="http://schemas.openxmlformats.org/markup-compatibility/2006">
          <mc:Choice Requires="x14">
            <control shapeId="1564" r:id="rId319" name="Option Button 540">
              <controlPr defaultSize="0" autoFill="0" autoLine="0" autoPict="0">
                <anchor moveWithCells="1">
                  <from>
                    <xdr:col>6</xdr:col>
                    <xdr:colOff>409575</xdr:colOff>
                    <xdr:row>108</xdr:row>
                    <xdr:rowOff>142875</xdr:rowOff>
                  </from>
                  <to>
                    <xdr:col>6</xdr:col>
                    <xdr:colOff>838200</xdr:colOff>
                    <xdr:row>108</xdr:row>
                    <xdr:rowOff>361950</xdr:rowOff>
                  </to>
                </anchor>
              </controlPr>
            </control>
          </mc:Choice>
        </mc:AlternateContent>
        <mc:AlternateContent xmlns:mc="http://schemas.openxmlformats.org/markup-compatibility/2006">
          <mc:Choice Requires="x14">
            <control shapeId="1565" r:id="rId320" name="Option Button 541">
              <controlPr defaultSize="0" autoFill="0" autoLine="0" autoPict="0">
                <anchor moveWithCells="1">
                  <from>
                    <xdr:col>7</xdr:col>
                    <xdr:colOff>457200</xdr:colOff>
                    <xdr:row>108</xdr:row>
                    <xdr:rowOff>133350</xdr:rowOff>
                  </from>
                  <to>
                    <xdr:col>7</xdr:col>
                    <xdr:colOff>876300</xdr:colOff>
                    <xdr:row>108</xdr:row>
                    <xdr:rowOff>352425</xdr:rowOff>
                  </to>
                </anchor>
              </controlPr>
            </control>
          </mc:Choice>
        </mc:AlternateContent>
        <mc:AlternateContent xmlns:mc="http://schemas.openxmlformats.org/markup-compatibility/2006">
          <mc:Choice Requires="x14">
            <control shapeId="1566" r:id="rId321" name="Option Button 542">
              <controlPr defaultSize="0" autoFill="0" autoLine="0" autoPict="0">
                <anchor moveWithCells="1">
                  <from>
                    <xdr:col>8</xdr:col>
                    <xdr:colOff>419100</xdr:colOff>
                    <xdr:row>108</xdr:row>
                    <xdr:rowOff>142875</xdr:rowOff>
                  </from>
                  <to>
                    <xdr:col>8</xdr:col>
                    <xdr:colOff>838200</xdr:colOff>
                    <xdr:row>108</xdr:row>
                    <xdr:rowOff>361950</xdr:rowOff>
                  </to>
                </anchor>
              </controlPr>
            </control>
          </mc:Choice>
        </mc:AlternateContent>
        <mc:AlternateContent xmlns:mc="http://schemas.openxmlformats.org/markup-compatibility/2006">
          <mc:Choice Requires="x14">
            <control shapeId="1567" r:id="rId322" name="Option Button 543">
              <controlPr defaultSize="0" autoFill="0" autoLine="0" autoPict="0">
                <anchor moveWithCells="1">
                  <from>
                    <xdr:col>9</xdr:col>
                    <xdr:colOff>419100</xdr:colOff>
                    <xdr:row>108</xdr:row>
                    <xdr:rowOff>142875</xdr:rowOff>
                  </from>
                  <to>
                    <xdr:col>9</xdr:col>
                    <xdr:colOff>838200</xdr:colOff>
                    <xdr:row>108</xdr:row>
                    <xdr:rowOff>361950</xdr:rowOff>
                  </to>
                </anchor>
              </controlPr>
            </control>
          </mc:Choice>
        </mc:AlternateContent>
        <mc:AlternateContent xmlns:mc="http://schemas.openxmlformats.org/markup-compatibility/2006">
          <mc:Choice Requires="x14">
            <control shapeId="1568" r:id="rId323" name="Option Button 544">
              <controlPr defaultSize="0" autoFill="0" autoLine="0" autoPict="0">
                <anchor moveWithCells="1">
                  <from>
                    <xdr:col>10</xdr:col>
                    <xdr:colOff>447675</xdr:colOff>
                    <xdr:row>108</xdr:row>
                    <xdr:rowOff>142875</xdr:rowOff>
                  </from>
                  <to>
                    <xdr:col>10</xdr:col>
                    <xdr:colOff>876300</xdr:colOff>
                    <xdr:row>108</xdr:row>
                    <xdr:rowOff>361950</xdr:rowOff>
                  </to>
                </anchor>
              </controlPr>
            </control>
          </mc:Choice>
        </mc:AlternateContent>
        <mc:AlternateContent xmlns:mc="http://schemas.openxmlformats.org/markup-compatibility/2006">
          <mc:Choice Requires="x14">
            <control shapeId="1569" r:id="rId324" name="Option Button 545">
              <controlPr defaultSize="0" autoFill="0" autoLine="0" autoPict="0">
                <anchor moveWithCells="1">
                  <from>
                    <xdr:col>11</xdr:col>
                    <xdr:colOff>447675</xdr:colOff>
                    <xdr:row>108</xdr:row>
                    <xdr:rowOff>133350</xdr:rowOff>
                  </from>
                  <to>
                    <xdr:col>11</xdr:col>
                    <xdr:colOff>866775</xdr:colOff>
                    <xdr:row>108</xdr:row>
                    <xdr:rowOff>352425</xdr:rowOff>
                  </to>
                </anchor>
              </controlPr>
            </control>
          </mc:Choice>
        </mc:AlternateContent>
        <mc:AlternateContent xmlns:mc="http://schemas.openxmlformats.org/markup-compatibility/2006">
          <mc:Choice Requires="x14">
            <control shapeId="1570" r:id="rId325" name="Group Box 546">
              <controlPr defaultSize="0" print="0" autoFill="0" autoPict="0">
                <anchor moveWithCells="1">
                  <from>
                    <xdr:col>6</xdr:col>
                    <xdr:colOff>0</xdr:colOff>
                    <xdr:row>113</xdr:row>
                    <xdr:rowOff>0</xdr:rowOff>
                  </from>
                  <to>
                    <xdr:col>12</xdr:col>
                    <xdr:colOff>0</xdr:colOff>
                    <xdr:row>114</xdr:row>
                    <xdr:rowOff>0</xdr:rowOff>
                  </to>
                </anchor>
              </controlPr>
            </control>
          </mc:Choice>
        </mc:AlternateContent>
        <mc:AlternateContent xmlns:mc="http://schemas.openxmlformats.org/markup-compatibility/2006">
          <mc:Choice Requires="x14">
            <control shapeId="1571" r:id="rId326" name="Option Button 547">
              <controlPr defaultSize="0" autoFill="0" autoLine="0" autoPict="0">
                <anchor moveWithCells="1">
                  <from>
                    <xdr:col>6</xdr:col>
                    <xdr:colOff>381000</xdr:colOff>
                    <xdr:row>113</xdr:row>
                    <xdr:rowOff>295275</xdr:rowOff>
                  </from>
                  <to>
                    <xdr:col>6</xdr:col>
                    <xdr:colOff>800100</xdr:colOff>
                    <xdr:row>113</xdr:row>
                    <xdr:rowOff>523875</xdr:rowOff>
                  </to>
                </anchor>
              </controlPr>
            </control>
          </mc:Choice>
        </mc:AlternateContent>
        <mc:AlternateContent xmlns:mc="http://schemas.openxmlformats.org/markup-compatibility/2006">
          <mc:Choice Requires="x14">
            <control shapeId="1572" r:id="rId327" name="Option Button 548">
              <controlPr defaultSize="0" autoFill="0" autoLine="0" autoPict="0">
                <anchor moveWithCells="1">
                  <from>
                    <xdr:col>7</xdr:col>
                    <xdr:colOff>428625</xdr:colOff>
                    <xdr:row>113</xdr:row>
                    <xdr:rowOff>295275</xdr:rowOff>
                  </from>
                  <to>
                    <xdr:col>7</xdr:col>
                    <xdr:colOff>847725</xdr:colOff>
                    <xdr:row>113</xdr:row>
                    <xdr:rowOff>514350</xdr:rowOff>
                  </to>
                </anchor>
              </controlPr>
            </control>
          </mc:Choice>
        </mc:AlternateContent>
        <mc:AlternateContent xmlns:mc="http://schemas.openxmlformats.org/markup-compatibility/2006">
          <mc:Choice Requires="x14">
            <control shapeId="1573" r:id="rId328" name="Option Button 549">
              <controlPr defaultSize="0" autoFill="0" autoLine="0" autoPict="0">
                <anchor moveWithCells="1">
                  <from>
                    <xdr:col>8</xdr:col>
                    <xdr:colOff>390525</xdr:colOff>
                    <xdr:row>113</xdr:row>
                    <xdr:rowOff>295275</xdr:rowOff>
                  </from>
                  <to>
                    <xdr:col>8</xdr:col>
                    <xdr:colOff>809625</xdr:colOff>
                    <xdr:row>113</xdr:row>
                    <xdr:rowOff>523875</xdr:rowOff>
                  </to>
                </anchor>
              </controlPr>
            </control>
          </mc:Choice>
        </mc:AlternateContent>
        <mc:AlternateContent xmlns:mc="http://schemas.openxmlformats.org/markup-compatibility/2006">
          <mc:Choice Requires="x14">
            <control shapeId="1574" r:id="rId329" name="Option Button 550">
              <controlPr defaultSize="0" autoFill="0" autoLine="0" autoPict="0">
                <anchor moveWithCells="1">
                  <from>
                    <xdr:col>9</xdr:col>
                    <xdr:colOff>390525</xdr:colOff>
                    <xdr:row>113</xdr:row>
                    <xdr:rowOff>295275</xdr:rowOff>
                  </from>
                  <to>
                    <xdr:col>9</xdr:col>
                    <xdr:colOff>809625</xdr:colOff>
                    <xdr:row>113</xdr:row>
                    <xdr:rowOff>514350</xdr:rowOff>
                  </to>
                </anchor>
              </controlPr>
            </control>
          </mc:Choice>
        </mc:AlternateContent>
        <mc:AlternateContent xmlns:mc="http://schemas.openxmlformats.org/markup-compatibility/2006">
          <mc:Choice Requires="x14">
            <control shapeId="1575" r:id="rId330" name="Option Button 551">
              <controlPr defaultSize="0" autoFill="0" autoLine="0" autoPict="0">
                <anchor moveWithCells="1">
                  <from>
                    <xdr:col>10</xdr:col>
                    <xdr:colOff>419100</xdr:colOff>
                    <xdr:row>113</xdr:row>
                    <xdr:rowOff>295275</xdr:rowOff>
                  </from>
                  <to>
                    <xdr:col>10</xdr:col>
                    <xdr:colOff>838200</xdr:colOff>
                    <xdr:row>113</xdr:row>
                    <xdr:rowOff>523875</xdr:rowOff>
                  </to>
                </anchor>
              </controlPr>
            </control>
          </mc:Choice>
        </mc:AlternateContent>
        <mc:AlternateContent xmlns:mc="http://schemas.openxmlformats.org/markup-compatibility/2006">
          <mc:Choice Requires="x14">
            <control shapeId="1577" r:id="rId331" name="Group Box 553">
              <controlPr defaultSize="0" print="0" autoFill="0" autoPict="0">
                <anchor moveWithCells="1">
                  <from>
                    <xdr:col>6</xdr:col>
                    <xdr:colOff>0</xdr:colOff>
                    <xdr:row>110</xdr:row>
                    <xdr:rowOff>0</xdr:rowOff>
                  </from>
                  <to>
                    <xdr:col>12</xdr:col>
                    <xdr:colOff>0</xdr:colOff>
                    <xdr:row>111</xdr:row>
                    <xdr:rowOff>0</xdr:rowOff>
                  </to>
                </anchor>
              </controlPr>
            </control>
          </mc:Choice>
        </mc:AlternateContent>
        <mc:AlternateContent xmlns:mc="http://schemas.openxmlformats.org/markup-compatibility/2006">
          <mc:Choice Requires="x14">
            <control shapeId="1578" r:id="rId332" name="Option Button 554">
              <controlPr defaultSize="0" autoFill="0" autoLine="0" autoPict="0">
                <anchor moveWithCells="1">
                  <from>
                    <xdr:col>6</xdr:col>
                    <xdr:colOff>400050</xdr:colOff>
                    <xdr:row>110</xdr:row>
                    <xdr:rowOff>104775</xdr:rowOff>
                  </from>
                  <to>
                    <xdr:col>6</xdr:col>
                    <xdr:colOff>819150</xdr:colOff>
                    <xdr:row>110</xdr:row>
                    <xdr:rowOff>323850</xdr:rowOff>
                  </to>
                </anchor>
              </controlPr>
            </control>
          </mc:Choice>
        </mc:AlternateContent>
        <mc:AlternateContent xmlns:mc="http://schemas.openxmlformats.org/markup-compatibility/2006">
          <mc:Choice Requires="x14">
            <control shapeId="1579" r:id="rId333" name="Option Button 555">
              <controlPr defaultSize="0" autoFill="0" autoLine="0" autoPict="0">
                <anchor moveWithCells="1">
                  <from>
                    <xdr:col>7</xdr:col>
                    <xdr:colOff>447675</xdr:colOff>
                    <xdr:row>110</xdr:row>
                    <xdr:rowOff>95250</xdr:rowOff>
                  </from>
                  <to>
                    <xdr:col>7</xdr:col>
                    <xdr:colOff>866775</xdr:colOff>
                    <xdr:row>110</xdr:row>
                    <xdr:rowOff>314325</xdr:rowOff>
                  </to>
                </anchor>
              </controlPr>
            </control>
          </mc:Choice>
        </mc:AlternateContent>
        <mc:AlternateContent xmlns:mc="http://schemas.openxmlformats.org/markup-compatibility/2006">
          <mc:Choice Requires="x14">
            <control shapeId="1580" r:id="rId334" name="Option Button 556">
              <controlPr defaultSize="0" autoFill="0" autoLine="0" autoPict="0">
                <anchor moveWithCells="1">
                  <from>
                    <xdr:col>8</xdr:col>
                    <xdr:colOff>409575</xdr:colOff>
                    <xdr:row>110</xdr:row>
                    <xdr:rowOff>104775</xdr:rowOff>
                  </from>
                  <to>
                    <xdr:col>8</xdr:col>
                    <xdr:colOff>838200</xdr:colOff>
                    <xdr:row>110</xdr:row>
                    <xdr:rowOff>323850</xdr:rowOff>
                  </to>
                </anchor>
              </controlPr>
            </control>
          </mc:Choice>
        </mc:AlternateContent>
        <mc:AlternateContent xmlns:mc="http://schemas.openxmlformats.org/markup-compatibility/2006">
          <mc:Choice Requires="x14">
            <control shapeId="1581" r:id="rId335" name="Option Button 557">
              <controlPr defaultSize="0" autoFill="0" autoLine="0" autoPict="0">
                <anchor moveWithCells="1">
                  <from>
                    <xdr:col>9</xdr:col>
                    <xdr:colOff>409575</xdr:colOff>
                    <xdr:row>110</xdr:row>
                    <xdr:rowOff>104775</xdr:rowOff>
                  </from>
                  <to>
                    <xdr:col>9</xdr:col>
                    <xdr:colOff>828675</xdr:colOff>
                    <xdr:row>110</xdr:row>
                    <xdr:rowOff>323850</xdr:rowOff>
                  </to>
                </anchor>
              </controlPr>
            </control>
          </mc:Choice>
        </mc:AlternateContent>
        <mc:AlternateContent xmlns:mc="http://schemas.openxmlformats.org/markup-compatibility/2006">
          <mc:Choice Requires="x14">
            <control shapeId="1582" r:id="rId336" name="Option Button 558">
              <controlPr defaultSize="0" autoFill="0" autoLine="0" autoPict="0">
                <anchor moveWithCells="1">
                  <from>
                    <xdr:col>10</xdr:col>
                    <xdr:colOff>438150</xdr:colOff>
                    <xdr:row>110</xdr:row>
                    <xdr:rowOff>104775</xdr:rowOff>
                  </from>
                  <to>
                    <xdr:col>10</xdr:col>
                    <xdr:colOff>857250</xdr:colOff>
                    <xdr:row>110</xdr:row>
                    <xdr:rowOff>323850</xdr:rowOff>
                  </to>
                </anchor>
              </controlPr>
            </control>
          </mc:Choice>
        </mc:AlternateContent>
        <mc:AlternateContent xmlns:mc="http://schemas.openxmlformats.org/markup-compatibility/2006">
          <mc:Choice Requires="x14">
            <control shapeId="1583" r:id="rId337" name="Option Button 559">
              <controlPr defaultSize="0" autoFill="0" autoLine="0" autoPict="0">
                <anchor moveWithCells="1">
                  <from>
                    <xdr:col>11</xdr:col>
                    <xdr:colOff>438150</xdr:colOff>
                    <xdr:row>110</xdr:row>
                    <xdr:rowOff>95250</xdr:rowOff>
                  </from>
                  <to>
                    <xdr:col>11</xdr:col>
                    <xdr:colOff>866775</xdr:colOff>
                    <xdr:row>110</xdr:row>
                    <xdr:rowOff>314325</xdr:rowOff>
                  </to>
                </anchor>
              </controlPr>
            </control>
          </mc:Choice>
        </mc:AlternateContent>
        <mc:AlternateContent xmlns:mc="http://schemas.openxmlformats.org/markup-compatibility/2006">
          <mc:Choice Requires="x14">
            <control shapeId="1584" r:id="rId338" name="Group Box 560">
              <controlPr defaultSize="0" print="0" autoFill="0" autoPict="0">
                <anchor moveWithCells="1">
                  <from>
                    <xdr:col>6</xdr:col>
                    <xdr:colOff>0</xdr:colOff>
                    <xdr:row>111</xdr:row>
                    <xdr:rowOff>0</xdr:rowOff>
                  </from>
                  <to>
                    <xdr:col>12</xdr:col>
                    <xdr:colOff>0</xdr:colOff>
                    <xdr:row>112</xdr:row>
                    <xdr:rowOff>0</xdr:rowOff>
                  </to>
                </anchor>
              </controlPr>
            </control>
          </mc:Choice>
        </mc:AlternateContent>
        <mc:AlternateContent xmlns:mc="http://schemas.openxmlformats.org/markup-compatibility/2006">
          <mc:Choice Requires="x14">
            <control shapeId="1585" r:id="rId339" name="Option Button 561">
              <controlPr defaultSize="0" autoFill="0" autoLine="0" autoPict="0">
                <anchor moveWithCells="1">
                  <from>
                    <xdr:col>6</xdr:col>
                    <xdr:colOff>400050</xdr:colOff>
                    <xdr:row>111</xdr:row>
                    <xdr:rowOff>133350</xdr:rowOff>
                  </from>
                  <to>
                    <xdr:col>6</xdr:col>
                    <xdr:colOff>819150</xdr:colOff>
                    <xdr:row>111</xdr:row>
                    <xdr:rowOff>361950</xdr:rowOff>
                  </to>
                </anchor>
              </controlPr>
            </control>
          </mc:Choice>
        </mc:AlternateContent>
        <mc:AlternateContent xmlns:mc="http://schemas.openxmlformats.org/markup-compatibility/2006">
          <mc:Choice Requires="x14">
            <control shapeId="1586" r:id="rId340" name="Option Button 562">
              <controlPr defaultSize="0" autoFill="0" autoLine="0" autoPict="0">
                <anchor moveWithCells="1">
                  <from>
                    <xdr:col>7</xdr:col>
                    <xdr:colOff>447675</xdr:colOff>
                    <xdr:row>111</xdr:row>
                    <xdr:rowOff>123825</xdr:rowOff>
                  </from>
                  <to>
                    <xdr:col>7</xdr:col>
                    <xdr:colOff>866775</xdr:colOff>
                    <xdr:row>111</xdr:row>
                    <xdr:rowOff>342900</xdr:rowOff>
                  </to>
                </anchor>
              </controlPr>
            </control>
          </mc:Choice>
        </mc:AlternateContent>
        <mc:AlternateContent xmlns:mc="http://schemas.openxmlformats.org/markup-compatibility/2006">
          <mc:Choice Requires="x14">
            <control shapeId="1587" r:id="rId341" name="Option Button 563">
              <controlPr defaultSize="0" autoFill="0" autoLine="0" autoPict="0">
                <anchor moveWithCells="1">
                  <from>
                    <xdr:col>8</xdr:col>
                    <xdr:colOff>409575</xdr:colOff>
                    <xdr:row>111</xdr:row>
                    <xdr:rowOff>133350</xdr:rowOff>
                  </from>
                  <to>
                    <xdr:col>8</xdr:col>
                    <xdr:colOff>838200</xdr:colOff>
                    <xdr:row>111</xdr:row>
                    <xdr:rowOff>361950</xdr:rowOff>
                  </to>
                </anchor>
              </controlPr>
            </control>
          </mc:Choice>
        </mc:AlternateContent>
        <mc:AlternateContent xmlns:mc="http://schemas.openxmlformats.org/markup-compatibility/2006">
          <mc:Choice Requires="x14">
            <control shapeId="1588" r:id="rId342" name="Option Button 564">
              <controlPr defaultSize="0" autoFill="0" autoLine="0" autoPict="0">
                <anchor moveWithCells="1">
                  <from>
                    <xdr:col>9</xdr:col>
                    <xdr:colOff>409575</xdr:colOff>
                    <xdr:row>111</xdr:row>
                    <xdr:rowOff>123825</xdr:rowOff>
                  </from>
                  <to>
                    <xdr:col>9</xdr:col>
                    <xdr:colOff>828675</xdr:colOff>
                    <xdr:row>111</xdr:row>
                    <xdr:rowOff>342900</xdr:rowOff>
                  </to>
                </anchor>
              </controlPr>
            </control>
          </mc:Choice>
        </mc:AlternateContent>
        <mc:AlternateContent xmlns:mc="http://schemas.openxmlformats.org/markup-compatibility/2006">
          <mc:Choice Requires="x14">
            <control shapeId="1589" r:id="rId343" name="Option Button 565">
              <controlPr defaultSize="0" autoFill="0" autoLine="0" autoPict="0">
                <anchor moveWithCells="1">
                  <from>
                    <xdr:col>10</xdr:col>
                    <xdr:colOff>438150</xdr:colOff>
                    <xdr:row>111</xdr:row>
                    <xdr:rowOff>133350</xdr:rowOff>
                  </from>
                  <to>
                    <xdr:col>10</xdr:col>
                    <xdr:colOff>857250</xdr:colOff>
                    <xdr:row>111</xdr:row>
                    <xdr:rowOff>361950</xdr:rowOff>
                  </to>
                </anchor>
              </controlPr>
            </control>
          </mc:Choice>
        </mc:AlternateContent>
        <mc:AlternateContent xmlns:mc="http://schemas.openxmlformats.org/markup-compatibility/2006">
          <mc:Choice Requires="x14">
            <control shapeId="1590" r:id="rId344" name="Option Button 566">
              <controlPr defaultSize="0" autoFill="0" autoLine="0" autoPict="0">
                <anchor moveWithCells="1">
                  <from>
                    <xdr:col>11</xdr:col>
                    <xdr:colOff>438150</xdr:colOff>
                    <xdr:row>111</xdr:row>
                    <xdr:rowOff>123825</xdr:rowOff>
                  </from>
                  <to>
                    <xdr:col>11</xdr:col>
                    <xdr:colOff>866775</xdr:colOff>
                    <xdr:row>111</xdr:row>
                    <xdr:rowOff>342900</xdr:rowOff>
                  </to>
                </anchor>
              </controlPr>
            </control>
          </mc:Choice>
        </mc:AlternateContent>
        <mc:AlternateContent xmlns:mc="http://schemas.openxmlformats.org/markup-compatibility/2006">
          <mc:Choice Requires="x14">
            <control shapeId="1591" r:id="rId345" name="Group Box 567">
              <controlPr defaultSize="0" print="0" autoFill="0" autoPict="0">
                <anchor moveWithCells="1">
                  <from>
                    <xdr:col>6</xdr:col>
                    <xdr:colOff>0</xdr:colOff>
                    <xdr:row>123</xdr:row>
                    <xdr:rowOff>0</xdr:rowOff>
                  </from>
                  <to>
                    <xdr:col>11</xdr:col>
                    <xdr:colOff>0</xdr:colOff>
                    <xdr:row>124</xdr:row>
                    <xdr:rowOff>0</xdr:rowOff>
                  </to>
                </anchor>
              </controlPr>
            </control>
          </mc:Choice>
        </mc:AlternateContent>
        <mc:AlternateContent xmlns:mc="http://schemas.openxmlformats.org/markup-compatibility/2006">
          <mc:Choice Requires="x14">
            <control shapeId="1592" r:id="rId346" name="Option Button 568">
              <controlPr defaultSize="0" autoFill="0" autoLine="0" autoPict="0">
                <anchor moveWithCells="1">
                  <from>
                    <xdr:col>6</xdr:col>
                    <xdr:colOff>466725</xdr:colOff>
                    <xdr:row>123</xdr:row>
                    <xdr:rowOff>114300</xdr:rowOff>
                  </from>
                  <to>
                    <xdr:col>6</xdr:col>
                    <xdr:colOff>885825</xdr:colOff>
                    <xdr:row>123</xdr:row>
                    <xdr:rowOff>333375</xdr:rowOff>
                  </to>
                </anchor>
              </controlPr>
            </control>
          </mc:Choice>
        </mc:AlternateContent>
        <mc:AlternateContent xmlns:mc="http://schemas.openxmlformats.org/markup-compatibility/2006">
          <mc:Choice Requires="x14">
            <control shapeId="1593" r:id="rId347" name="Option Button 569">
              <controlPr defaultSize="0" autoFill="0" autoLine="0" autoPict="0">
                <anchor moveWithCells="1">
                  <from>
                    <xdr:col>7</xdr:col>
                    <xdr:colOff>419100</xdr:colOff>
                    <xdr:row>123</xdr:row>
                    <xdr:rowOff>114300</xdr:rowOff>
                  </from>
                  <to>
                    <xdr:col>7</xdr:col>
                    <xdr:colOff>838200</xdr:colOff>
                    <xdr:row>123</xdr:row>
                    <xdr:rowOff>333375</xdr:rowOff>
                  </to>
                </anchor>
              </controlPr>
            </control>
          </mc:Choice>
        </mc:AlternateContent>
        <mc:AlternateContent xmlns:mc="http://schemas.openxmlformats.org/markup-compatibility/2006">
          <mc:Choice Requires="x14">
            <control shapeId="1594" r:id="rId348" name="Option Button 570">
              <controlPr defaultSize="0" autoFill="0" autoLine="0" autoPict="0">
                <anchor moveWithCells="1">
                  <from>
                    <xdr:col>8</xdr:col>
                    <xdr:colOff>457200</xdr:colOff>
                    <xdr:row>123</xdr:row>
                    <xdr:rowOff>114300</xdr:rowOff>
                  </from>
                  <to>
                    <xdr:col>8</xdr:col>
                    <xdr:colOff>876300</xdr:colOff>
                    <xdr:row>123</xdr:row>
                    <xdr:rowOff>333375</xdr:rowOff>
                  </to>
                </anchor>
              </controlPr>
            </control>
          </mc:Choice>
        </mc:AlternateContent>
        <mc:AlternateContent xmlns:mc="http://schemas.openxmlformats.org/markup-compatibility/2006">
          <mc:Choice Requires="x14">
            <control shapeId="1595" r:id="rId349" name="Option Button 571">
              <controlPr defaultSize="0" autoFill="0" autoLine="0" autoPict="0">
                <anchor moveWithCells="1">
                  <from>
                    <xdr:col>9</xdr:col>
                    <xdr:colOff>438150</xdr:colOff>
                    <xdr:row>123</xdr:row>
                    <xdr:rowOff>114300</xdr:rowOff>
                  </from>
                  <to>
                    <xdr:col>9</xdr:col>
                    <xdr:colOff>857250</xdr:colOff>
                    <xdr:row>123</xdr:row>
                    <xdr:rowOff>333375</xdr:rowOff>
                  </to>
                </anchor>
              </controlPr>
            </control>
          </mc:Choice>
        </mc:AlternateContent>
        <mc:AlternateContent xmlns:mc="http://schemas.openxmlformats.org/markup-compatibility/2006">
          <mc:Choice Requires="x14">
            <control shapeId="1596" r:id="rId350" name="Option Button 572">
              <controlPr defaultSize="0" autoFill="0" autoLine="0" autoPict="0">
                <anchor moveWithCells="1">
                  <from>
                    <xdr:col>10</xdr:col>
                    <xdr:colOff>476250</xdr:colOff>
                    <xdr:row>123</xdr:row>
                    <xdr:rowOff>114300</xdr:rowOff>
                  </from>
                  <to>
                    <xdr:col>10</xdr:col>
                    <xdr:colOff>895350</xdr:colOff>
                    <xdr:row>123</xdr:row>
                    <xdr:rowOff>333375</xdr:rowOff>
                  </to>
                </anchor>
              </controlPr>
            </control>
          </mc:Choice>
        </mc:AlternateContent>
        <mc:AlternateContent xmlns:mc="http://schemas.openxmlformats.org/markup-compatibility/2006">
          <mc:Choice Requires="x14">
            <control shapeId="1597" r:id="rId351" name="Group Box 573">
              <controlPr defaultSize="0" print="0" autoFill="0" autoPict="0">
                <anchor moveWithCells="1">
                  <from>
                    <xdr:col>6</xdr:col>
                    <xdr:colOff>0</xdr:colOff>
                    <xdr:row>124</xdr:row>
                    <xdr:rowOff>0</xdr:rowOff>
                  </from>
                  <to>
                    <xdr:col>11</xdr:col>
                    <xdr:colOff>0</xdr:colOff>
                    <xdr:row>125</xdr:row>
                    <xdr:rowOff>0</xdr:rowOff>
                  </to>
                </anchor>
              </controlPr>
            </control>
          </mc:Choice>
        </mc:AlternateContent>
        <mc:AlternateContent xmlns:mc="http://schemas.openxmlformats.org/markup-compatibility/2006">
          <mc:Choice Requires="x14">
            <control shapeId="1598" r:id="rId352" name="Option Button 574">
              <controlPr defaultSize="0" autoFill="0" autoLine="0" autoPict="0">
                <anchor moveWithCells="1">
                  <from>
                    <xdr:col>6</xdr:col>
                    <xdr:colOff>476250</xdr:colOff>
                    <xdr:row>124</xdr:row>
                    <xdr:rowOff>47625</xdr:rowOff>
                  </from>
                  <to>
                    <xdr:col>6</xdr:col>
                    <xdr:colOff>895350</xdr:colOff>
                    <xdr:row>124</xdr:row>
                    <xdr:rowOff>266700</xdr:rowOff>
                  </to>
                </anchor>
              </controlPr>
            </control>
          </mc:Choice>
        </mc:AlternateContent>
        <mc:AlternateContent xmlns:mc="http://schemas.openxmlformats.org/markup-compatibility/2006">
          <mc:Choice Requires="x14">
            <control shapeId="1599" r:id="rId353" name="Option Button 575">
              <controlPr defaultSize="0" autoFill="0" autoLine="0" autoPict="0">
                <anchor moveWithCells="1">
                  <from>
                    <xdr:col>7</xdr:col>
                    <xdr:colOff>428625</xdr:colOff>
                    <xdr:row>124</xdr:row>
                    <xdr:rowOff>47625</xdr:rowOff>
                  </from>
                  <to>
                    <xdr:col>7</xdr:col>
                    <xdr:colOff>847725</xdr:colOff>
                    <xdr:row>124</xdr:row>
                    <xdr:rowOff>266700</xdr:rowOff>
                  </to>
                </anchor>
              </controlPr>
            </control>
          </mc:Choice>
        </mc:AlternateContent>
        <mc:AlternateContent xmlns:mc="http://schemas.openxmlformats.org/markup-compatibility/2006">
          <mc:Choice Requires="x14">
            <control shapeId="1600" r:id="rId354" name="Option Button 576">
              <controlPr defaultSize="0" autoFill="0" autoLine="0" autoPict="0">
                <anchor moveWithCells="1">
                  <from>
                    <xdr:col>8</xdr:col>
                    <xdr:colOff>466725</xdr:colOff>
                    <xdr:row>124</xdr:row>
                    <xdr:rowOff>47625</xdr:rowOff>
                  </from>
                  <to>
                    <xdr:col>8</xdr:col>
                    <xdr:colOff>885825</xdr:colOff>
                    <xdr:row>124</xdr:row>
                    <xdr:rowOff>266700</xdr:rowOff>
                  </to>
                </anchor>
              </controlPr>
            </control>
          </mc:Choice>
        </mc:AlternateContent>
        <mc:AlternateContent xmlns:mc="http://schemas.openxmlformats.org/markup-compatibility/2006">
          <mc:Choice Requires="x14">
            <control shapeId="1601" r:id="rId355" name="Option Button 577">
              <controlPr defaultSize="0" autoFill="0" autoLine="0" autoPict="0">
                <anchor moveWithCells="1">
                  <from>
                    <xdr:col>9</xdr:col>
                    <xdr:colOff>447675</xdr:colOff>
                    <xdr:row>124</xdr:row>
                    <xdr:rowOff>47625</xdr:rowOff>
                  </from>
                  <to>
                    <xdr:col>9</xdr:col>
                    <xdr:colOff>866775</xdr:colOff>
                    <xdr:row>124</xdr:row>
                    <xdr:rowOff>266700</xdr:rowOff>
                  </to>
                </anchor>
              </controlPr>
            </control>
          </mc:Choice>
        </mc:AlternateContent>
        <mc:AlternateContent xmlns:mc="http://schemas.openxmlformats.org/markup-compatibility/2006">
          <mc:Choice Requires="x14">
            <control shapeId="1602" r:id="rId356" name="Option Button 578">
              <controlPr defaultSize="0" autoFill="0" autoLine="0" autoPict="0">
                <anchor moveWithCells="1">
                  <from>
                    <xdr:col>10</xdr:col>
                    <xdr:colOff>485775</xdr:colOff>
                    <xdr:row>124</xdr:row>
                    <xdr:rowOff>47625</xdr:rowOff>
                  </from>
                  <to>
                    <xdr:col>10</xdr:col>
                    <xdr:colOff>904875</xdr:colOff>
                    <xdr:row>124</xdr:row>
                    <xdr:rowOff>266700</xdr:rowOff>
                  </to>
                </anchor>
              </controlPr>
            </control>
          </mc:Choice>
        </mc:AlternateContent>
        <mc:AlternateContent xmlns:mc="http://schemas.openxmlformats.org/markup-compatibility/2006">
          <mc:Choice Requires="x14">
            <control shapeId="1603" r:id="rId357" name="Group Box 579">
              <controlPr defaultSize="0" print="0" autoFill="0" autoPict="0">
                <anchor moveWithCells="1">
                  <from>
                    <xdr:col>6</xdr:col>
                    <xdr:colOff>0</xdr:colOff>
                    <xdr:row>125</xdr:row>
                    <xdr:rowOff>0</xdr:rowOff>
                  </from>
                  <to>
                    <xdr:col>11</xdr:col>
                    <xdr:colOff>0</xdr:colOff>
                    <xdr:row>126</xdr:row>
                    <xdr:rowOff>0</xdr:rowOff>
                  </to>
                </anchor>
              </controlPr>
            </control>
          </mc:Choice>
        </mc:AlternateContent>
        <mc:AlternateContent xmlns:mc="http://schemas.openxmlformats.org/markup-compatibility/2006">
          <mc:Choice Requires="x14">
            <control shapeId="1604" r:id="rId358" name="Option Button 580">
              <controlPr defaultSize="0" autoFill="0" autoLine="0" autoPict="0">
                <anchor moveWithCells="1">
                  <from>
                    <xdr:col>6</xdr:col>
                    <xdr:colOff>476250</xdr:colOff>
                    <xdr:row>125</xdr:row>
                    <xdr:rowOff>57150</xdr:rowOff>
                  </from>
                  <to>
                    <xdr:col>6</xdr:col>
                    <xdr:colOff>895350</xdr:colOff>
                    <xdr:row>125</xdr:row>
                    <xdr:rowOff>276225</xdr:rowOff>
                  </to>
                </anchor>
              </controlPr>
            </control>
          </mc:Choice>
        </mc:AlternateContent>
        <mc:AlternateContent xmlns:mc="http://schemas.openxmlformats.org/markup-compatibility/2006">
          <mc:Choice Requires="x14">
            <control shapeId="1605" r:id="rId359" name="Option Button 581">
              <controlPr defaultSize="0" autoFill="0" autoLine="0" autoPict="0">
                <anchor moveWithCells="1">
                  <from>
                    <xdr:col>7</xdr:col>
                    <xdr:colOff>428625</xdr:colOff>
                    <xdr:row>125</xdr:row>
                    <xdr:rowOff>57150</xdr:rowOff>
                  </from>
                  <to>
                    <xdr:col>7</xdr:col>
                    <xdr:colOff>847725</xdr:colOff>
                    <xdr:row>125</xdr:row>
                    <xdr:rowOff>276225</xdr:rowOff>
                  </to>
                </anchor>
              </controlPr>
            </control>
          </mc:Choice>
        </mc:AlternateContent>
        <mc:AlternateContent xmlns:mc="http://schemas.openxmlformats.org/markup-compatibility/2006">
          <mc:Choice Requires="x14">
            <control shapeId="1606" r:id="rId360" name="Option Button 582">
              <controlPr defaultSize="0" autoFill="0" autoLine="0" autoPict="0">
                <anchor moveWithCells="1">
                  <from>
                    <xdr:col>8</xdr:col>
                    <xdr:colOff>466725</xdr:colOff>
                    <xdr:row>125</xdr:row>
                    <xdr:rowOff>57150</xdr:rowOff>
                  </from>
                  <to>
                    <xdr:col>8</xdr:col>
                    <xdr:colOff>885825</xdr:colOff>
                    <xdr:row>125</xdr:row>
                    <xdr:rowOff>276225</xdr:rowOff>
                  </to>
                </anchor>
              </controlPr>
            </control>
          </mc:Choice>
        </mc:AlternateContent>
        <mc:AlternateContent xmlns:mc="http://schemas.openxmlformats.org/markup-compatibility/2006">
          <mc:Choice Requires="x14">
            <control shapeId="1607" r:id="rId361" name="Option Button 583">
              <controlPr defaultSize="0" autoFill="0" autoLine="0" autoPict="0">
                <anchor moveWithCells="1">
                  <from>
                    <xdr:col>9</xdr:col>
                    <xdr:colOff>447675</xdr:colOff>
                    <xdr:row>125</xdr:row>
                    <xdr:rowOff>57150</xdr:rowOff>
                  </from>
                  <to>
                    <xdr:col>9</xdr:col>
                    <xdr:colOff>866775</xdr:colOff>
                    <xdr:row>125</xdr:row>
                    <xdr:rowOff>276225</xdr:rowOff>
                  </to>
                </anchor>
              </controlPr>
            </control>
          </mc:Choice>
        </mc:AlternateContent>
        <mc:AlternateContent xmlns:mc="http://schemas.openxmlformats.org/markup-compatibility/2006">
          <mc:Choice Requires="x14">
            <control shapeId="1608" r:id="rId362" name="Option Button 584">
              <controlPr defaultSize="0" autoFill="0" autoLine="0" autoPict="0">
                <anchor moveWithCells="1">
                  <from>
                    <xdr:col>10</xdr:col>
                    <xdr:colOff>485775</xdr:colOff>
                    <xdr:row>125</xdr:row>
                    <xdr:rowOff>57150</xdr:rowOff>
                  </from>
                  <to>
                    <xdr:col>10</xdr:col>
                    <xdr:colOff>904875</xdr:colOff>
                    <xdr:row>125</xdr:row>
                    <xdr:rowOff>276225</xdr:rowOff>
                  </to>
                </anchor>
              </controlPr>
            </control>
          </mc:Choice>
        </mc:AlternateContent>
        <mc:AlternateContent xmlns:mc="http://schemas.openxmlformats.org/markup-compatibility/2006">
          <mc:Choice Requires="x14">
            <control shapeId="1609" r:id="rId363" name="Group Box 585">
              <controlPr defaultSize="0" print="0" autoFill="0" autoPict="0">
                <anchor moveWithCells="1">
                  <from>
                    <xdr:col>6</xdr:col>
                    <xdr:colOff>0</xdr:colOff>
                    <xdr:row>126</xdr:row>
                    <xdr:rowOff>0</xdr:rowOff>
                  </from>
                  <to>
                    <xdr:col>11</xdr:col>
                    <xdr:colOff>0</xdr:colOff>
                    <xdr:row>127</xdr:row>
                    <xdr:rowOff>0</xdr:rowOff>
                  </to>
                </anchor>
              </controlPr>
            </control>
          </mc:Choice>
        </mc:AlternateContent>
        <mc:AlternateContent xmlns:mc="http://schemas.openxmlformats.org/markup-compatibility/2006">
          <mc:Choice Requires="x14">
            <control shapeId="1610" r:id="rId364" name="Option Button 586">
              <controlPr defaultSize="0" autoFill="0" autoLine="0" autoPict="0">
                <anchor moveWithCells="1">
                  <from>
                    <xdr:col>6</xdr:col>
                    <xdr:colOff>476250</xdr:colOff>
                    <xdr:row>126</xdr:row>
                    <xdr:rowOff>47625</xdr:rowOff>
                  </from>
                  <to>
                    <xdr:col>6</xdr:col>
                    <xdr:colOff>895350</xdr:colOff>
                    <xdr:row>126</xdr:row>
                    <xdr:rowOff>266700</xdr:rowOff>
                  </to>
                </anchor>
              </controlPr>
            </control>
          </mc:Choice>
        </mc:AlternateContent>
        <mc:AlternateContent xmlns:mc="http://schemas.openxmlformats.org/markup-compatibility/2006">
          <mc:Choice Requires="x14">
            <control shapeId="1611" r:id="rId365" name="Option Button 587">
              <controlPr defaultSize="0" autoFill="0" autoLine="0" autoPict="0">
                <anchor moveWithCells="1">
                  <from>
                    <xdr:col>7</xdr:col>
                    <xdr:colOff>428625</xdr:colOff>
                    <xdr:row>126</xdr:row>
                    <xdr:rowOff>47625</xdr:rowOff>
                  </from>
                  <to>
                    <xdr:col>7</xdr:col>
                    <xdr:colOff>847725</xdr:colOff>
                    <xdr:row>126</xdr:row>
                    <xdr:rowOff>266700</xdr:rowOff>
                  </to>
                </anchor>
              </controlPr>
            </control>
          </mc:Choice>
        </mc:AlternateContent>
        <mc:AlternateContent xmlns:mc="http://schemas.openxmlformats.org/markup-compatibility/2006">
          <mc:Choice Requires="x14">
            <control shapeId="1612" r:id="rId366" name="Option Button 588">
              <controlPr defaultSize="0" autoFill="0" autoLine="0" autoPict="0">
                <anchor moveWithCells="1">
                  <from>
                    <xdr:col>8</xdr:col>
                    <xdr:colOff>466725</xdr:colOff>
                    <xdr:row>126</xdr:row>
                    <xdr:rowOff>47625</xdr:rowOff>
                  </from>
                  <to>
                    <xdr:col>8</xdr:col>
                    <xdr:colOff>885825</xdr:colOff>
                    <xdr:row>126</xdr:row>
                    <xdr:rowOff>266700</xdr:rowOff>
                  </to>
                </anchor>
              </controlPr>
            </control>
          </mc:Choice>
        </mc:AlternateContent>
        <mc:AlternateContent xmlns:mc="http://schemas.openxmlformats.org/markup-compatibility/2006">
          <mc:Choice Requires="x14">
            <control shapeId="1613" r:id="rId367" name="Option Button 589">
              <controlPr defaultSize="0" autoFill="0" autoLine="0" autoPict="0">
                <anchor moveWithCells="1">
                  <from>
                    <xdr:col>9</xdr:col>
                    <xdr:colOff>447675</xdr:colOff>
                    <xdr:row>126</xdr:row>
                    <xdr:rowOff>47625</xdr:rowOff>
                  </from>
                  <to>
                    <xdr:col>9</xdr:col>
                    <xdr:colOff>866775</xdr:colOff>
                    <xdr:row>126</xdr:row>
                    <xdr:rowOff>266700</xdr:rowOff>
                  </to>
                </anchor>
              </controlPr>
            </control>
          </mc:Choice>
        </mc:AlternateContent>
        <mc:AlternateContent xmlns:mc="http://schemas.openxmlformats.org/markup-compatibility/2006">
          <mc:Choice Requires="x14">
            <control shapeId="1614" r:id="rId368" name="Option Button 590">
              <controlPr defaultSize="0" autoFill="0" autoLine="0" autoPict="0">
                <anchor moveWithCells="1">
                  <from>
                    <xdr:col>10</xdr:col>
                    <xdr:colOff>485775</xdr:colOff>
                    <xdr:row>126</xdr:row>
                    <xdr:rowOff>47625</xdr:rowOff>
                  </from>
                  <to>
                    <xdr:col>10</xdr:col>
                    <xdr:colOff>904875</xdr:colOff>
                    <xdr:row>126</xdr:row>
                    <xdr:rowOff>266700</xdr:rowOff>
                  </to>
                </anchor>
              </controlPr>
            </control>
          </mc:Choice>
        </mc:AlternateContent>
        <mc:AlternateContent xmlns:mc="http://schemas.openxmlformats.org/markup-compatibility/2006">
          <mc:Choice Requires="x14">
            <control shapeId="1615" r:id="rId369" name="Group Box 591">
              <controlPr defaultSize="0" print="0" autoFill="0" autoPict="0">
                <anchor moveWithCells="1">
                  <from>
                    <xdr:col>6</xdr:col>
                    <xdr:colOff>0</xdr:colOff>
                    <xdr:row>127</xdr:row>
                    <xdr:rowOff>0</xdr:rowOff>
                  </from>
                  <to>
                    <xdr:col>11</xdr:col>
                    <xdr:colOff>0</xdr:colOff>
                    <xdr:row>128</xdr:row>
                    <xdr:rowOff>0</xdr:rowOff>
                  </to>
                </anchor>
              </controlPr>
            </control>
          </mc:Choice>
        </mc:AlternateContent>
        <mc:AlternateContent xmlns:mc="http://schemas.openxmlformats.org/markup-compatibility/2006">
          <mc:Choice Requires="x14">
            <control shapeId="1616" r:id="rId370" name="Option Button 592">
              <controlPr defaultSize="0" autoFill="0" autoLine="0" autoPict="0">
                <anchor moveWithCells="1">
                  <from>
                    <xdr:col>6</xdr:col>
                    <xdr:colOff>485775</xdr:colOff>
                    <xdr:row>127</xdr:row>
                    <xdr:rowOff>47625</xdr:rowOff>
                  </from>
                  <to>
                    <xdr:col>6</xdr:col>
                    <xdr:colOff>914400</xdr:colOff>
                    <xdr:row>127</xdr:row>
                    <xdr:rowOff>266700</xdr:rowOff>
                  </to>
                </anchor>
              </controlPr>
            </control>
          </mc:Choice>
        </mc:AlternateContent>
        <mc:AlternateContent xmlns:mc="http://schemas.openxmlformats.org/markup-compatibility/2006">
          <mc:Choice Requires="x14">
            <control shapeId="1617" r:id="rId371" name="Option Button 593">
              <controlPr defaultSize="0" autoFill="0" autoLine="0" autoPict="0">
                <anchor moveWithCells="1">
                  <from>
                    <xdr:col>7</xdr:col>
                    <xdr:colOff>438150</xdr:colOff>
                    <xdr:row>127</xdr:row>
                    <xdr:rowOff>47625</xdr:rowOff>
                  </from>
                  <to>
                    <xdr:col>7</xdr:col>
                    <xdr:colOff>857250</xdr:colOff>
                    <xdr:row>127</xdr:row>
                    <xdr:rowOff>266700</xdr:rowOff>
                  </to>
                </anchor>
              </controlPr>
            </control>
          </mc:Choice>
        </mc:AlternateContent>
        <mc:AlternateContent xmlns:mc="http://schemas.openxmlformats.org/markup-compatibility/2006">
          <mc:Choice Requires="x14">
            <control shapeId="1618" r:id="rId372" name="Option Button 594">
              <controlPr defaultSize="0" autoFill="0" autoLine="0" autoPict="0">
                <anchor moveWithCells="1">
                  <from>
                    <xdr:col>8</xdr:col>
                    <xdr:colOff>476250</xdr:colOff>
                    <xdr:row>127</xdr:row>
                    <xdr:rowOff>47625</xdr:rowOff>
                  </from>
                  <to>
                    <xdr:col>8</xdr:col>
                    <xdr:colOff>895350</xdr:colOff>
                    <xdr:row>127</xdr:row>
                    <xdr:rowOff>266700</xdr:rowOff>
                  </to>
                </anchor>
              </controlPr>
            </control>
          </mc:Choice>
        </mc:AlternateContent>
        <mc:AlternateContent xmlns:mc="http://schemas.openxmlformats.org/markup-compatibility/2006">
          <mc:Choice Requires="x14">
            <control shapeId="1619" r:id="rId373" name="Option Button 595">
              <controlPr defaultSize="0" autoFill="0" autoLine="0" autoPict="0">
                <anchor moveWithCells="1">
                  <from>
                    <xdr:col>9</xdr:col>
                    <xdr:colOff>457200</xdr:colOff>
                    <xdr:row>127</xdr:row>
                    <xdr:rowOff>47625</xdr:rowOff>
                  </from>
                  <to>
                    <xdr:col>9</xdr:col>
                    <xdr:colOff>885825</xdr:colOff>
                    <xdr:row>127</xdr:row>
                    <xdr:rowOff>266700</xdr:rowOff>
                  </to>
                </anchor>
              </controlPr>
            </control>
          </mc:Choice>
        </mc:AlternateContent>
        <mc:AlternateContent xmlns:mc="http://schemas.openxmlformats.org/markup-compatibility/2006">
          <mc:Choice Requires="x14">
            <control shapeId="1620" r:id="rId374" name="Option Button 596">
              <controlPr defaultSize="0" autoFill="0" autoLine="0" autoPict="0">
                <anchor moveWithCells="1">
                  <from>
                    <xdr:col>10</xdr:col>
                    <xdr:colOff>495300</xdr:colOff>
                    <xdr:row>127</xdr:row>
                    <xdr:rowOff>47625</xdr:rowOff>
                  </from>
                  <to>
                    <xdr:col>10</xdr:col>
                    <xdr:colOff>885825</xdr:colOff>
                    <xdr:row>128</xdr:row>
                    <xdr:rowOff>0</xdr:rowOff>
                  </to>
                </anchor>
              </controlPr>
            </control>
          </mc:Choice>
        </mc:AlternateContent>
        <mc:AlternateContent xmlns:mc="http://schemas.openxmlformats.org/markup-compatibility/2006">
          <mc:Choice Requires="x14">
            <control shapeId="1621" r:id="rId375" name="Group Box 597">
              <controlPr defaultSize="0" print="0" autoFill="0" autoPict="0">
                <anchor moveWithCells="1">
                  <from>
                    <xdr:col>6</xdr:col>
                    <xdr:colOff>0</xdr:colOff>
                    <xdr:row>136</xdr:row>
                    <xdr:rowOff>0</xdr:rowOff>
                  </from>
                  <to>
                    <xdr:col>11</xdr:col>
                    <xdr:colOff>0</xdr:colOff>
                    <xdr:row>137</xdr:row>
                    <xdr:rowOff>0</xdr:rowOff>
                  </to>
                </anchor>
              </controlPr>
            </control>
          </mc:Choice>
        </mc:AlternateContent>
        <mc:AlternateContent xmlns:mc="http://schemas.openxmlformats.org/markup-compatibility/2006">
          <mc:Choice Requires="x14">
            <control shapeId="1622" r:id="rId376" name="Option Button 598">
              <controlPr defaultSize="0" autoFill="0" autoLine="0" autoPict="0">
                <anchor moveWithCells="1">
                  <from>
                    <xdr:col>6</xdr:col>
                    <xdr:colOff>457200</xdr:colOff>
                    <xdr:row>136</xdr:row>
                    <xdr:rowOff>114300</xdr:rowOff>
                  </from>
                  <to>
                    <xdr:col>6</xdr:col>
                    <xdr:colOff>876300</xdr:colOff>
                    <xdr:row>136</xdr:row>
                    <xdr:rowOff>333375</xdr:rowOff>
                  </to>
                </anchor>
              </controlPr>
            </control>
          </mc:Choice>
        </mc:AlternateContent>
        <mc:AlternateContent xmlns:mc="http://schemas.openxmlformats.org/markup-compatibility/2006">
          <mc:Choice Requires="x14">
            <control shapeId="1623" r:id="rId377" name="Option Button 599">
              <controlPr defaultSize="0" autoFill="0" autoLine="0" autoPict="0">
                <anchor moveWithCells="1">
                  <from>
                    <xdr:col>7</xdr:col>
                    <xdr:colOff>457200</xdr:colOff>
                    <xdr:row>136</xdr:row>
                    <xdr:rowOff>114300</xdr:rowOff>
                  </from>
                  <to>
                    <xdr:col>7</xdr:col>
                    <xdr:colOff>876300</xdr:colOff>
                    <xdr:row>136</xdr:row>
                    <xdr:rowOff>333375</xdr:rowOff>
                  </to>
                </anchor>
              </controlPr>
            </control>
          </mc:Choice>
        </mc:AlternateContent>
        <mc:AlternateContent xmlns:mc="http://schemas.openxmlformats.org/markup-compatibility/2006">
          <mc:Choice Requires="x14">
            <control shapeId="1624" r:id="rId378" name="Option Button 600">
              <controlPr defaultSize="0" autoFill="0" autoLine="0" autoPict="0">
                <anchor moveWithCells="1">
                  <from>
                    <xdr:col>8</xdr:col>
                    <xdr:colOff>428625</xdr:colOff>
                    <xdr:row>136</xdr:row>
                    <xdr:rowOff>114300</xdr:rowOff>
                  </from>
                  <to>
                    <xdr:col>8</xdr:col>
                    <xdr:colOff>847725</xdr:colOff>
                    <xdr:row>136</xdr:row>
                    <xdr:rowOff>333375</xdr:rowOff>
                  </to>
                </anchor>
              </controlPr>
            </control>
          </mc:Choice>
        </mc:AlternateContent>
        <mc:AlternateContent xmlns:mc="http://schemas.openxmlformats.org/markup-compatibility/2006">
          <mc:Choice Requires="x14">
            <control shapeId="1625" r:id="rId379" name="Option Button 601">
              <controlPr defaultSize="0" autoFill="0" autoLine="0" autoPict="0">
                <anchor moveWithCells="1">
                  <from>
                    <xdr:col>9</xdr:col>
                    <xdr:colOff>438150</xdr:colOff>
                    <xdr:row>136</xdr:row>
                    <xdr:rowOff>114300</xdr:rowOff>
                  </from>
                  <to>
                    <xdr:col>9</xdr:col>
                    <xdr:colOff>857250</xdr:colOff>
                    <xdr:row>136</xdr:row>
                    <xdr:rowOff>333375</xdr:rowOff>
                  </to>
                </anchor>
              </controlPr>
            </control>
          </mc:Choice>
        </mc:AlternateContent>
        <mc:AlternateContent xmlns:mc="http://schemas.openxmlformats.org/markup-compatibility/2006">
          <mc:Choice Requires="x14">
            <control shapeId="1626" r:id="rId380" name="Option Button 602">
              <controlPr defaultSize="0" autoFill="0" autoLine="0" autoPict="0">
                <anchor moveWithCells="1">
                  <from>
                    <xdr:col>10</xdr:col>
                    <xdr:colOff>476250</xdr:colOff>
                    <xdr:row>136</xdr:row>
                    <xdr:rowOff>114300</xdr:rowOff>
                  </from>
                  <to>
                    <xdr:col>10</xdr:col>
                    <xdr:colOff>895350</xdr:colOff>
                    <xdr:row>136</xdr:row>
                    <xdr:rowOff>333375</xdr:rowOff>
                  </to>
                </anchor>
              </controlPr>
            </control>
          </mc:Choice>
        </mc:AlternateContent>
        <mc:AlternateContent xmlns:mc="http://schemas.openxmlformats.org/markup-compatibility/2006">
          <mc:Choice Requires="x14">
            <control shapeId="1627" r:id="rId381" name="Group Box 603">
              <controlPr defaultSize="0" print="0" autoFill="0" autoPict="0">
                <anchor moveWithCells="1">
                  <from>
                    <xdr:col>6</xdr:col>
                    <xdr:colOff>0</xdr:colOff>
                    <xdr:row>137</xdr:row>
                    <xdr:rowOff>0</xdr:rowOff>
                  </from>
                  <to>
                    <xdr:col>11</xdr:col>
                    <xdr:colOff>0</xdr:colOff>
                    <xdr:row>138</xdr:row>
                    <xdr:rowOff>0</xdr:rowOff>
                  </to>
                </anchor>
              </controlPr>
            </control>
          </mc:Choice>
        </mc:AlternateContent>
        <mc:AlternateContent xmlns:mc="http://schemas.openxmlformats.org/markup-compatibility/2006">
          <mc:Choice Requires="x14">
            <control shapeId="1628" r:id="rId382" name="Option Button 604">
              <controlPr defaultSize="0" autoFill="0" autoLine="0" autoPict="0">
                <anchor moveWithCells="1">
                  <from>
                    <xdr:col>6</xdr:col>
                    <xdr:colOff>466725</xdr:colOff>
                    <xdr:row>137</xdr:row>
                    <xdr:rowOff>47625</xdr:rowOff>
                  </from>
                  <to>
                    <xdr:col>6</xdr:col>
                    <xdr:colOff>885825</xdr:colOff>
                    <xdr:row>137</xdr:row>
                    <xdr:rowOff>266700</xdr:rowOff>
                  </to>
                </anchor>
              </controlPr>
            </control>
          </mc:Choice>
        </mc:AlternateContent>
        <mc:AlternateContent xmlns:mc="http://schemas.openxmlformats.org/markup-compatibility/2006">
          <mc:Choice Requires="x14">
            <control shapeId="1629" r:id="rId383" name="Option Button 605">
              <controlPr defaultSize="0" autoFill="0" autoLine="0" autoPict="0">
                <anchor moveWithCells="1">
                  <from>
                    <xdr:col>7</xdr:col>
                    <xdr:colOff>466725</xdr:colOff>
                    <xdr:row>137</xdr:row>
                    <xdr:rowOff>47625</xdr:rowOff>
                  </from>
                  <to>
                    <xdr:col>7</xdr:col>
                    <xdr:colOff>885825</xdr:colOff>
                    <xdr:row>137</xdr:row>
                    <xdr:rowOff>266700</xdr:rowOff>
                  </to>
                </anchor>
              </controlPr>
            </control>
          </mc:Choice>
        </mc:AlternateContent>
        <mc:AlternateContent xmlns:mc="http://schemas.openxmlformats.org/markup-compatibility/2006">
          <mc:Choice Requires="x14">
            <control shapeId="1630" r:id="rId384" name="Option Button 606">
              <controlPr defaultSize="0" autoFill="0" autoLine="0" autoPict="0">
                <anchor moveWithCells="1">
                  <from>
                    <xdr:col>8</xdr:col>
                    <xdr:colOff>438150</xdr:colOff>
                    <xdr:row>137</xdr:row>
                    <xdr:rowOff>47625</xdr:rowOff>
                  </from>
                  <to>
                    <xdr:col>8</xdr:col>
                    <xdr:colOff>857250</xdr:colOff>
                    <xdr:row>137</xdr:row>
                    <xdr:rowOff>266700</xdr:rowOff>
                  </to>
                </anchor>
              </controlPr>
            </control>
          </mc:Choice>
        </mc:AlternateContent>
        <mc:AlternateContent xmlns:mc="http://schemas.openxmlformats.org/markup-compatibility/2006">
          <mc:Choice Requires="x14">
            <control shapeId="1631" r:id="rId385" name="Option Button 607">
              <controlPr defaultSize="0" autoFill="0" autoLine="0" autoPict="0">
                <anchor moveWithCells="1">
                  <from>
                    <xdr:col>9</xdr:col>
                    <xdr:colOff>447675</xdr:colOff>
                    <xdr:row>137</xdr:row>
                    <xdr:rowOff>47625</xdr:rowOff>
                  </from>
                  <to>
                    <xdr:col>9</xdr:col>
                    <xdr:colOff>866775</xdr:colOff>
                    <xdr:row>137</xdr:row>
                    <xdr:rowOff>266700</xdr:rowOff>
                  </to>
                </anchor>
              </controlPr>
            </control>
          </mc:Choice>
        </mc:AlternateContent>
        <mc:AlternateContent xmlns:mc="http://schemas.openxmlformats.org/markup-compatibility/2006">
          <mc:Choice Requires="x14">
            <control shapeId="1632" r:id="rId386" name="Option Button 608">
              <controlPr defaultSize="0" autoFill="0" autoLine="0" autoPict="0">
                <anchor moveWithCells="1">
                  <from>
                    <xdr:col>10</xdr:col>
                    <xdr:colOff>485775</xdr:colOff>
                    <xdr:row>137</xdr:row>
                    <xdr:rowOff>47625</xdr:rowOff>
                  </from>
                  <to>
                    <xdr:col>10</xdr:col>
                    <xdr:colOff>904875</xdr:colOff>
                    <xdr:row>137</xdr:row>
                    <xdr:rowOff>266700</xdr:rowOff>
                  </to>
                </anchor>
              </controlPr>
            </control>
          </mc:Choice>
        </mc:AlternateContent>
        <mc:AlternateContent xmlns:mc="http://schemas.openxmlformats.org/markup-compatibility/2006">
          <mc:Choice Requires="x14">
            <control shapeId="1633" r:id="rId387" name="Group Box 609">
              <controlPr defaultSize="0" print="0" autoFill="0" autoPict="0">
                <anchor moveWithCells="1">
                  <from>
                    <xdr:col>6</xdr:col>
                    <xdr:colOff>0</xdr:colOff>
                    <xdr:row>138</xdr:row>
                    <xdr:rowOff>0</xdr:rowOff>
                  </from>
                  <to>
                    <xdr:col>11</xdr:col>
                    <xdr:colOff>0</xdr:colOff>
                    <xdr:row>139</xdr:row>
                    <xdr:rowOff>0</xdr:rowOff>
                  </to>
                </anchor>
              </controlPr>
            </control>
          </mc:Choice>
        </mc:AlternateContent>
        <mc:AlternateContent xmlns:mc="http://schemas.openxmlformats.org/markup-compatibility/2006">
          <mc:Choice Requires="x14">
            <control shapeId="1634" r:id="rId388" name="Option Button 610">
              <controlPr defaultSize="0" autoFill="0" autoLine="0" autoPict="0">
                <anchor moveWithCells="1">
                  <from>
                    <xdr:col>6</xdr:col>
                    <xdr:colOff>466725</xdr:colOff>
                    <xdr:row>138</xdr:row>
                    <xdr:rowOff>57150</xdr:rowOff>
                  </from>
                  <to>
                    <xdr:col>6</xdr:col>
                    <xdr:colOff>885825</xdr:colOff>
                    <xdr:row>138</xdr:row>
                    <xdr:rowOff>276225</xdr:rowOff>
                  </to>
                </anchor>
              </controlPr>
            </control>
          </mc:Choice>
        </mc:AlternateContent>
        <mc:AlternateContent xmlns:mc="http://schemas.openxmlformats.org/markup-compatibility/2006">
          <mc:Choice Requires="x14">
            <control shapeId="1635" r:id="rId389" name="Option Button 611">
              <controlPr defaultSize="0" autoFill="0" autoLine="0" autoPict="0">
                <anchor moveWithCells="1">
                  <from>
                    <xdr:col>7</xdr:col>
                    <xdr:colOff>466725</xdr:colOff>
                    <xdr:row>138</xdr:row>
                    <xdr:rowOff>57150</xdr:rowOff>
                  </from>
                  <to>
                    <xdr:col>7</xdr:col>
                    <xdr:colOff>885825</xdr:colOff>
                    <xdr:row>138</xdr:row>
                    <xdr:rowOff>276225</xdr:rowOff>
                  </to>
                </anchor>
              </controlPr>
            </control>
          </mc:Choice>
        </mc:AlternateContent>
        <mc:AlternateContent xmlns:mc="http://schemas.openxmlformats.org/markup-compatibility/2006">
          <mc:Choice Requires="x14">
            <control shapeId="1636" r:id="rId390" name="Option Button 612">
              <controlPr defaultSize="0" autoFill="0" autoLine="0" autoPict="0">
                <anchor moveWithCells="1">
                  <from>
                    <xdr:col>8</xdr:col>
                    <xdr:colOff>438150</xdr:colOff>
                    <xdr:row>138</xdr:row>
                    <xdr:rowOff>57150</xdr:rowOff>
                  </from>
                  <to>
                    <xdr:col>8</xdr:col>
                    <xdr:colOff>857250</xdr:colOff>
                    <xdr:row>138</xdr:row>
                    <xdr:rowOff>276225</xdr:rowOff>
                  </to>
                </anchor>
              </controlPr>
            </control>
          </mc:Choice>
        </mc:AlternateContent>
        <mc:AlternateContent xmlns:mc="http://schemas.openxmlformats.org/markup-compatibility/2006">
          <mc:Choice Requires="x14">
            <control shapeId="1637" r:id="rId391" name="Option Button 613">
              <controlPr defaultSize="0" autoFill="0" autoLine="0" autoPict="0">
                <anchor moveWithCells="1">
                  <from>
                    <xdr:col>9</xdr:col>
                    <xdr:colOff>447675</xdr:colOff>
                    <xdr:row>138</xdr:row>
                    <xdr:rowOff>57150</xdr:rowOff>
                  </from>
                  <to>
                    <xdr:col>9</xdr:col>
                    <xdr:colOff>866775</xdr:colOff>
                    <xdr:row>138</xdr:row>
                    <xdr:rowOff>276225</xdr:rowOff>
                  </to>
                </anchor>
              </controlPr>
            </control>
          </mc:Choice>
        </mc:AlternateContent>
        <mc:AlternateContent xmlns:mc="http://schemas.openxmlformats.org/markup-compatibility/2006">
          <mc:Choice Requires="x14">
            <control shapeId="1638" r:id="rId392" name="Option Button 614">
              <controlPr defaultSize="0" autoFill="0" autoLine="0" autoPict="0">
                <anchor moveWithCells="1">
                  <from>
                    <xdr:col>10</xdr:col>
                    <xdr:colOff>485775</xdr:colOff>
                    <xdr:row>138</xdr:row>
                    <xdr:rowOff>57150</xdr:rowOff>
                  </from>
                  <to>
                    <xdr:col>10</xdr:col>
                    <xdr:colOff>904875</xdr:colOff>
                    <xdr:row>138</xdr:row>
                    <xdr:rowOff>276225</xdr:rowOff>
                  </to>
                </anchor>
              </controlPr>
            </control>
          </mc:Choice>
        </mc:AlternateContent>
        <mc:AlternateContent xmlns:mc="http://schemas.openxmlformats.org/markup-compatibility/2006">
          <mc:Choice Requires="x14">
            <control shapeId="1639" r:id="rId393" name="Group Box 615">
              <controlPr defaultSize="0" print="0" autoFill="0" autoPict="0">
                <anchor moveWithCells="1">
                  <from>
                    <xdr:col>6</xdr:col>
                    <xdr:colOff>0</xdr:colOff>
                    <xdr:row>139</xdr:row>
                    <xdr:rowOff>0</xdr:rowOff>
                  </from>
                  <to>
                    <xdr:col>11</xdr:col>
                    <xdr:colOff>0</xdr:colOff>
                    <xdr:row>140</xdr:row>
                    <xdr:rowOff>0</xdr:rowOff>
                  </to>
                </anchor>
              </controlPr>
            </control>
          </mc:Choice>
        </mc:AlternateContent>
        <mc:AlternateContent xmlns:mc="http://schemas.openxmlformats.org/markup-compatibility/2006">
          <mc:Choice Requires="x14">
            <control shapeId="1640" r:id="rId394" name="Option Button 616">
              <controlPr defaultSize="0" autoFill="0" autoLine="0" autoPict="0">
                <anchor moveWithCells="1">
                  <from>
                    <xdr:col>6</xdr:col>
                    <xdr:colOff>466725</xdr:colOff>
                    <xdr:row>139</xdr:row>
                    <xdr:rowOff>47625</xdr:rowOff>
                  </from>
                  <to>
                    <xdr:col>6</xdr:col>
                    <xdr:colOff>885825</xdr:colOff>
                    <xdr:row>139</xdr:row>
                    <xdr:rowOff>266700</xdr:rowOff>
                  </to>
                </anchor>
              </controlPr>
            </control>
          </mc:Choice>
        </mc:AlternateContent>
        <mc:AlternateContent xmlns:mc="http://schemas.openxmlformats.org/markup-compatibility/2006">
          <mc:Choice Requires="x14">
            <control shapeId="1641" r:id="rId395" name="Option Button 617">
              <controlPr defaultSize="0" autoFill="0" autoLine="0" autoPict="0">
                <anchor moveWithCells="1">
                  <from>
                    <xdr:col>7</xdr:col>
                    <xdr:colOff>466725</xdr:colOff>
                    <xdr:row>139</xdr:row>
                    <xdr:rowOff>47625</xdr:rowOff>
                  </from>
                  <to>
                    <xdr:col>7</xdr:col>
                    <xdr:colOff>885825</xdr:colOff>
                    <xdr:row>139</xdr:row>
                    <xdr:rowOff>266700</xdr:rowOff>
                  </to>
                </anchor>
              </controlPr>
            </control>
          </mc:Choice>
        </mc:AlternateContent>
        <mc:AlternateContent xmlns:mc="http://schemas.openxmlformats.org/markup-compatibility/2006">
          <mc:Choice Requires="x14">
            <control shapeId="1642" r:id="rId396" name="Option Button 618">
              <controlPr defaultSize="0" autoFill="0" autoLine="0" autoPict="0">
                <anchor moveWithCells="1">
                  <from>
                    <xdr:col>8</xdr:col>
                    <xdr:colOff>438150</xdr:colOff>
                    <xdr:row>139</xdr:row>
                    <xdr:rowOff>47625</xdr:rowOff>
                  </from>
                  <to>
                    <xdr:col>8</xdr:col>
                    <xdr:colOff>857250</xdr:colOff>
                    <xdr:row>139</xdr:row>
                    <xdr:rowOff>266700</xdr:rowOff>
                  </to>
                </anchor>
              </controlPr>
            </control>
          </mc:Choice>
        </mc:AlternateContent>
        <mc:AlternateContent xmlns:mc="http://schemas.openxmlformats.org/markup-compatibility/2006">
          <mc:Choice Requires="x14">
            <control shapeId="1643" r:id="rId397" name="Option Button 619">
              <controlPr defaultSize="0" autoFill="0" autoLine="0" autoPict="0">
                <anchor moveWithCells="1">
                  <from>
                    <xdr:col>9</xdr:col>
                    <xdr:colOff>447675</xdr:colOff>
                    <xdr:row>139</xdr:row>
                    <xdr:rowOff>47625</xdr:rowOff>
                  </from>
                  <to>
                    <xdr:col>9</xdr:col>
                    <xdr:colOff>866775</xdr:colOff>
                    <xdr:row>139</xdr:row>
                    <xdr:rowOff>266700</xdr:rowOff>
                  </to>
                </anchor>
              </controlPr>
            </control>
          </mc:Choice>
        </mc:AlternateContent>
        <mc:AlternateContent xmlns:mc="http://schemas.openxmlformats.org/markup-compatibility/2006">
          <mc:Choice Requires="x14">
            <control shapeId="1644" r:id="rId398" name="Option Button 620">
              <controlPr defaultSize="0" autoFill="0" autoLine="0" autoPict="0">
                <anchor moveWithCells="1">
                  <from>
                    <xdr:col>10</xdr:col>
                    <xdr:colOff>485775</xdr:colOff>
                    <xdr:row>139</xdr:row>
                    <xdr:rowOff>47625</xdr:rowOff>
                  </from>
                  <to>
                    <xdr:col>10</xdr:col>
                    <xdr:colOff>904875</xdr:colOff>
                    <xdr:row>139</xdr:row>
                    <xdr:rowOff>266700</xdr:rowOff>
                  </to>
                </anchor>
              </controlPr>
            </control>
          </mc:Choice>
        </mc:AlternateContent>
        <mc:AlternateContent xmlns:mc="http://schemas.openxmlformats.org/markup-compatibility/2006">
          <mc:Choice Requires="x14">
            <control shapeId="1645" r:id="rId399" name="Group Box 621">
              <controlPr defaultSize="0" print="0" autoFill="0" autoPict="0">
                <anchor moveWithCells="1">
                  <from>
                    <xdr:col>6</xdr:col>
                    <xdr:colOff>0</xdr:colOff>
                    <xdr:row>140</xdr:row>
                    <xdr:rowOff>0</xdr:rowOff>
                  </from>
                  <to>
                    <xdr:col>11</xdr:col>
                    <xdr:colOff>0</xdr:colOff>
                    <xdr:row>140</xdr:row>
                    <xdr:rowOff>323850</xdr:rowOff>
                  </to>
                </anchor>
              </controlPr>
            </control>
          </mc:Choice>
        </mc:AlternateContent>
        <mc:AlternateContent xmlns:mc="http://schemas.openxmlformats.org/markup-compatibility/2006">
          <mc:Choice Requires="x14">
            <control shapeId="1646" r:id="rId400" name="Option Button 622">
              <controlPr defaultSize="0" autoFill="0" autoLine="0" autoPict="0">
                <anchor moveWithCells="1">
                  <from>
                    <xdr:col>6</xdr:col>
                    <xdr:colOff>476250</xdr:colOff>
                    <xdr:row>140</xdr:row>
                    <xdr:rowOff>47625</xdr:rowOff>
                  </from>
                  <to>
                    <xdr:col>6</xdr:col>
                    <xdr:colOff>904875</xdr:colOff>
                    <xdr:row>140</xdr:row>
                    <xdr:rowOff>266700</xdr:rowOff>
                  </to>
                </anchor>
              </controlPr>
            </control>
          </mc:Choice>
        </mc:AlternateContent>
        <mc:AlternateContent xmlns:mc="http://schemas.openxmlformats.org/markup-compatibility/2006">
          <mc:Choice Requires="x14">
            <control shapeId="1647" r:id="rId401" name="Option Button 623">
              <controlPr defaultSize="0" autoFill="0" autoLine="0" autoPict="0">
                <anchor moveWithCells="1">
                  <from>
                    <xdr:col>7</xdr:col>
                    <xdr:colOff>476250</xdr:colOff>
                    <xdr:row>140</xdr:row>
                    <xdr:rowOff>47625</xdr:rowOff>
                  </from>
                  <to>
                    <xdr:col>7</xdr:col>
                    <xdr:colOff>895350</xdr:colOff>
                    <xdr:row>140</xdr:row>
                    <xdr:rowOff>266700</xdr:rowOff>
                  </to>
                </anchor>
              </controlPr>
            </control>
          </mc:Choice>
        </mc:AlternateContent>
        <mc:AlternateContent xmlns:mc="http://schemas.openxmlformats.org/markup-compatibility/2006">
          <mc:Choice Requires="x14">
            <control shapeId="1648" r:id="rId402" name="Option Button 624">
              <controlPr defaultSize="0" autoFill="0" autoLine="0" autoPict="0">
                <anchor moveWithCells="1">
                  <from>
                    <xdr:col>8</xdr:col>
                    <xdr:colOff>447675</xdr:colOff>
                    <xdr:row>140</xdr:row>
                    <xdr:rowOff>47625</xdr:rowOff>
                  </from>
                  <to>
                    <xdr:col>8</xdr:col>
                    <xdr:colOff>866775</xdr:colOff>
                    <xdr:row>140</xdr:row>
                    <xdr:rowOff>266700</xdr:rowOff>
                  </to>
                </anchor>
              </controlPr>
            </control>
          </mc:Choice>
        </mc:AlternateContent>
        <mc:AlternateContent xmlns:mc="http://schemas.openxmlformats.org/markup-compatibility/2006">
          <mc:Choice Requires="x14">
            <control shapeId="1649" r:id="rId403" name="Option Button 625">
              <controlPr defaultSize="0" autoFill="0" autoLine="0" autoPict="0">
                <anchor moveWithCells="1">
                  <from>
                    <xdr:col>9</xdr:col>
                    <xdr:colOff>457200</xdr:colOff>
                    <xdr:row>140</xdr:row>
                    <xdr:rowOff>47625</xdr:rowOff>
                  </from>
                  <to>
                    <xdr:col>9</xdr:col>
                    <xdr:colOff>885825</xdr:colOff>
                    <xdr:row>140</xdr:row>
                    <xdr:rowOff>266700</xdr:rowOff>
                  </to>
                </anchor>
              </controlPr>
            </control>
          </mc:Choice>
        </mc:AlternateContent>
        <mc:AlternateContent xmlns:mc="http://schemas.openxmlformats.org/markup-compatibility/2006">
          <mc:Choice Requires="x14">
            <control shapeId="1650" r:id="rId404" name="Option Button 626">
              <controlPr defaultSize="0" autoFill="0" autoLine="0" autoPict="0">
                <anchor moveWithCells="1">
                  <from>
                    <xdr:col>10</xdr:col>
                    <xdr:colOff>495300</xdr:colOff>
                    <xdr:row>140</xdr:row>
                    <xdr:rowOff>47625</xdr:rowOff>
                  </from>
                  <to>
                    <xdr:col>10</xdr:col>
                    <xdr:colOff>914400</xdr:colOff>
                    <xdr:row>140</xdr:row>
                    <xdr:rowOff>266700</xdr:rowOff>
                  </to>
                </anchor>
              </controlPr>
            </control>
          </mc:Choice>
        </mc:AlternateContent>
        <mc:AlternateContent xmlns:mc="http://schemas.openxmlformats.org/markup-compatibility/2006">
          <mc:Choice Requires="x14">
            <control shapeId="1651" r:id="rId405" name="Group Box 627">
              <controlPr defaultSize="0" print="0" autoFill="0" autoPict="0">
                <anchor moveWithCells="1">
                  <from>
                    <xdr:col>6</xdr:col>
                    <xdr:colOff>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1652" r:id="rId406" name="Option Button 628">
              <controlPr defaultSize="0" autoFill="0" autoLine="0" autoPict="0">
                <anchor moveWithCells="1">
                  <from>
                    <xdr:col>6</xdr:col>
                    <xdr:colOff>466725</xdr:colOff>
                    <xdr:row>149</xdr:row>
                    <xdr:rowOff>114300</xdr:rowOff>
                  </from>
                  <to>
                    <xdr:col>6</xdr:col>
                    <xdr:colOff>885825</xdr:colOff>
                    <xdr:row>149</xdr:row>
                    <xdr:rowOff>333375</xdr:rowOff>
                  </to>
                </anchor>
              </controlPr>
            </control>
          </mc:Choice>
        </mc:AlternateContent>
        <mc:AlternateContent xmlns:mc="http://schemas.openxmlformats.org/markup-compatibility/2006">
          <mc:Choice Requires="x14">
            <control shapeId="1653" r:id="rId407" name="Option Button 629">
              <controlPr defaultSize="0" autoFill="0" autoLine="0" autoPict="0">
                <anchor moveWithCells="1">
                  <from>
                    <xdr:col>7</xdr:col>
                    <xdr:colOff>438150</xdr:colOff>
                    <xdr:row>149</xdr:row>
                    <xdr:rowOff>114300</xdr:rowOff>
                  </from>
                  <to>
                    <xdr:col>7</xdr:col>
                    <xdr:colOff>857250</xdr:colOff>
                    <xdr:row>149</xdr:row>
                    <xdr:rowOff>333375</xdr:rowOff>
                  </to>
                </anchor>
              </controlPr>
            </control>
          </mc:Choice>
        </mc:AlternateContent>
        <mc:AlternateContent xmlns:mc="http://schemas.openxmlformats.org/markup-compatibility/2006">
          <mc:Choice Requires="x14">
            <control shapeId="1654" r:id="rId408" name="Option Button 630">
              <controlPr defaultSize="0" autoFill="0" autoLine="0" autoPict="0">
                <anchor moveWithCells="1">
                  <from>
                    <xdr:col>8</xdr:col>
                    <xdr:colOff>428625</xdr:colOff>
                    <xdr:row>149</xdr:row>
                    <xdr:rowOff>114300</xdr:rowOff>
                  </from>
                  <to>
                    <xdr:col>8</xdr:col>
                    <xdr:colOff>847725</xdr:colOff>
                    <xdr:row>149</xdr:row>
                    <xdr:rowOff>333375</xdr:rowOff>
                  </to>
                </anchor>
              </controlPr>
            </control>
          </mc:Choice>
        </mc:AlternateContent>
        <mc:AlternateContent xmlns:mc="http://schemas.openxmlformats.org/markup-compatibility/2006">
          <mc:Choice Requires="x14">
            <control shapeId="1655" r:id="rId409" name="Option Button 631">
              <controlPr defaultSize="0" autoFill="0" autoLine="0" autoPict="0">
                <anchor moveWithCells="1">
                  <from>
                    <xdr:col>9</xdr:col>
                    <xdr:colOff>438150</xdr:colOff>
                    <xdr:row>149</xdr:row>
                    <xdr:rowOff>114300</xdr:rowOff>
                  </from>
                  <to>
                    <xdr:col>9</xdr:col>
                    <xdr:colOff>857250</xdr:colOff>
                    <xdr:row>149</xdr:row>
                    <xdr:rowOff>333375</xdr:rowOff>
                  </to>
                </anchor>
              </controlPr>
            </control>
          </mc:Choice>
        </mc:AlternateContent>
        <mc:AlternateContent xmlns:mc="http://schemas.openxmlformats.org/markup-compatibility/2006">
          <mc:Choice Requires="x14">
            <control shapeId="1656" r:id="rId410" name="Option Button 632">
              <controlPr defaultSize="0" autoFill="0" autoLine="0" autoPict="0">
                <anchor moveWithCells="1">
                  <from>
                    <xdr:col>10</xdr:col>
                    <xdr:colOff>476250</xdr:colOff>
                    <xdr:row>149</xdr:row>
                    <xdr:rowOff>114300</xdr:rowOff>
                  </from>
                  <to>
                    <xdr:col>10</xdr:col>
                    <xdr:colOff>895350</xdr:colOff>
                    <xdr:row>149</xdr:row>
                    <xdr:rowOff>333375</xdr:rowOff>
                  </to>
                </anchor>
              </controlPr>
            </control>
          </mc:Choice>
        </mc:AlternateContent>
        <mc:AlternateContent xmlns:mc="http://schemas.openxmlformats.org/markup-compatibility/2006">
          <mc:Choice Requires="x14">
            <control shapeId="1657" r:id="rId411" name="Group Box 633">
              <controlPr defaultSize="0" print="0" autoFill="0" autoPict="0">
                <anchor moveWithCells="1">
                  <from>
                    <xdr:col>6</xdr:col>
                    <xdr:colOff>0</xdr:colOff>
                    <xdr:row>150</xdr:row>
                    <xdr:rowOff>0</xdr:rowOff>
                  </from>
                  <to>
                    <xdr:col>11</xdr:col>
                    <xdr:colOff>0</xdr:colOff>
                    <xdr:row>151</xdr:row>
                    <xdr:rowOff>0</xdr:rowOff>
                  </to>
                </anchor>
              </controlPr>
            </control>
          </mc:Choice>
        </mc:AlternateContent>
        <mc:AlternateContent xmlns:mc="http://schemas.openxmlformats.org/markup-compatibility/2006">
          <mc:Choice Requires="x14">
            <control shapeId="1658" r:id="rId412" name="Option Button 634">
              <controlPr defaultSize="0" autoFill="0" autoLine="0" autoPict="0">
                <anchor moveWithCells="1">
                  <from>
                    <xdr:col>6</xdr:col>
                    <xdr:colOff>476250</xdr:colOff>
                    <xdr:row>150</xdr:row>
                    <xdr:rowOff>47625</xdr:rowOff>
                  </from>
                  <to>
                    <xdr:col>6</xdr:col>
                    <xdr:colOff>895350</xdr:colOff>
                    <xdr:row>150</xdr:row>
                    <xdr:rowOff>266700</xdr:rowOff>
                  </to>
                </anchor>
              </controlPr>
            </control>
          </mc:Choice>
        </mc:AlternateContent>
        <mc:AlternateContent xmlns:mc="http://schemas.openxmlformats.org/markup-compatibility/2006">
          <mc:Choice Requires="x14">
            <control shapeId="1659" r:id="rId413" name="Option Button 635">
              <controlPr defaultSize="0" autoFill="0" autoLine="0" autoPict="0">
                <anchor moveWithCells="1">
                  <from>
                    <xdr:col>7</xdr:col>
                    <xdr:colOff>447675</xdr:colOff>
                    <xdr:row>150</xdr:row>
                    <xdr:rowOff>47625</xdr:rowOff>
                  </from>
                  <to>
                    <xdr:col>7</xdr:col>
                    <xdr:colOff>866775</xdr:colOff>
                    <xdr:row>150</xdr:row>
                    <xdr:rowOff>266700</xdr:rowOff>
                  </to>
                </anchor>
              </controlPr>
            </control>
          </mc:Choice>
        </mc:AlternateContent>
        <mc:AlternateContent xmlns:mc="http://schemas.openxmlformats.org/markup-compatibility/2006">
          <mc:Choice Requires="x14">
            <control shapeId="1660" r:id="rId414" name="Option Button 636">
              <controlPr defaultSize="0" autoFill="0" autoLine="0" autoPict="0">
                <anchor moveWithCells="1">
                  <from>
                    <xdr:col>8</xdr:col>
                    <xdr:colOff>438150</xdr:colOff>
                    <xdr:row>150</xdr:row>
                    <xdr:rowOff>47625</xdr:rowOff>
                  </from>
                  <to>
                    <xdr:col>8</xdr:col>
                    <xdr:colOff>857250</xdr:colOff>
                    <xdr:row>150</xdr:row>
                    <xdr:rowOff>266700</xdr:rowOff>
                  </to>
                </anchor>
              </controlPr>
            </control>
          </mc:Choice>
        </mc:AlternateContent>
        <mc:AlternateContent xmlns:mc="http://schemas.openxmlformats.org/markup-compatibility/2006">
          <mc:Choice Requires="x14">
            <control shapeId="1661" r:id="rId415" name="Option Button 637">
              <controlPr defaultSize="0" autoFill="0" autoLine="0" autoPict="0">
                <anchor moveWithCells="1">
                  <from>
                    <xdr:col>9</xdr:col>
                    <xdr:colOff>447675</xdr:colOff>
                    <xdr:row>150</xdr:row>
                    <xdr:rowOff>47625</xdr:rowOff>
                  </from>
                  <to>
                    <xdr:col>9</xdr:col>
                    <xdr:colOff>866775</xdr:colOff>
                    <xdr:row>150</xdr:row>
                    <xdr:rowOff>266700</xdr:rowOff>
                  </to>
                </anchor>
              </controlPr>
            </control>
          </mc:Choice>
        </mc:AlternateContent>
        <mc:AlternateContent xmlns:mc="http://schemas.openxmlformats.org/markup-compatibility/2006">
          <mc:Choice Requires="x14">
            <control shapeId="1662" r:id="rId416" name="Option Button 638">
              <controlPr defaultSize="0" autoFill="0" autoLine="0" autoPict="0">
                <anchor moveWithCells="1">
                  <from>
                    <xdr:col>10</xdr:col>
                    <xdr:colOff>485775</xdr:colOff>
                    <xdr:row>150</xdr:row>
                    <xdr:rowOff>47625</xdr:rowOff>
                  </from>
                  <to>
                    <xdr:col>10</xdr:col>
                    <xdr:colOff>904875</xdr:colOff>
                    <xdr:row>150</xdr:row>
                    <xdr:rowOff>266700</xdr:rowOff>
                  </to>
                </anchor>
              </controlPr>
            </control>
          </mc:Choice>
        </mc:AlternateContent>
        <mc:AlternateContent xmlns:mc="http://schemas.openxmlformats.org/markup-compatibility/2006">
          <mc:Choice Requires="x14">
            <control shapeId="1663" r:id="rId417" name="Group Box 639">
              <controlPr defaultSize="0" print="0" autoFill="0" autoPict="0">
                <anchor moveWithCells="1">
                  <from>
                    <xdr:col>6</xdr:col>
                    <xdr:colOff>0</xdr:colOff>
                    <xdr:row>151</xdr:row>
                    <xdr:rowOff>0</xdr:rowOff>
                  </from>
                  <to>
                    <xdr:col>11</xdr:col>
                    <xdr:colOff>0</xdr:colOff>
                    <xdr:row>152</xdr:row>
                    <xdr:rowOff>0</xdr:rowOff>
                  </to>
                </anchor>
              </controlPr>
            </control>
          </mc:Choice>
        </mc:AlternateContent>
        <mc:AlternateContent xmlns:mc="http://schemas.openxmlformats.org/markup-compatibility/2006">
          <mc:Choice Requires="x14">
            <control shapeId="1664" r:id="rId418" name="Option Button 640">
              <controlPr defaultSize="0" autoFill="0" autoLine="0" autoPict="0">
                <anchor moveWithCells="1">
                  <from>
                    <xdr:col>6</xdr:col>
                    <xdr:colOff>476250</xdr:colOff>
                    <xdr:row>151</xdr:row>
                    <xdr:rowOff>57150</xdr:rowOff>
                  </from>
                  <to>
                    <xdr:col>6</xdr:col>
                    <xdr:colOff>895350</xdr:colOff>
                    <xdr:row>151</xdr:row>
                    <xdr:rowOff>276225</xdr:rowOff>
                  </to>
                </anchor>
              </controlPr>
            </control>
          </mc:Choice>
        </mc:AlternateContent>
        <mc:AlternateContent xmlns:mc="http://schemas.openxmlformats.org/markup-compatibility/2006">
          <mc:Choice Requires="x14">
            <control shapeId="1665" r:id="rId419" name="Option Button 641">
              <controlPr defaultSize="0" autoFill="0" autoLine="0" autoPict="0">
                <anchor moveWithCells="1">
                  <from>
                    <xdr:col>7</xdr:col>
                    <xdr:colOff>447675</xdr:colOff>
                    <xdr:row>151</xdr:row>
                    <xdr:rowOff>57150</xdr:rowOff>
                  </from>
                  <to>
                    <xdr:col>7</xdr:col>
                    <xdr:colOff>866775</xdr:colOff>
                    <xdr:row>151</xdr:row>
                    <xdr:rowOff>276225</xdr:rowOff>
                  </to>
                </anchor>
              </controlPr>
            </control>
          </mc:Choice>
        </mc:AlternateContent>
        <mc:AlternateContent xmlns:mc="http://schemas.openxmlformats.org/markup-compatibility/2006">
          <mc:Choice Requires="x14">
            <control shapeId="1666" r:id="rId420" name="Option Button 642">
              <controlPr defaultSize="0" autoFill="0" autoLine="0" autoPict="0">
                <anchor moveWithCells="1">
                  <from>
                    <xdr:col>8</xdr:col>
                    <xdr:colOff>438150</xdr:colOff>
                    <xdr:row>151</xdr:row>
                    <xdr:rowOff>57150</xdr:rowOff>
                  </from>
                  <to>
                    <xdr:col>8</xdr:col>
                    <xdr:colOff>857250</xdr:colOff>
                    <xdr:row>151</xdr:row>
                    <xdr:rowOff>276225</xdr:rowOff>
                  </to>
                </anchor>
              </controlPr>
            </control>
          </mc:Choice>
        </mc:AlternateContent>
        <mc:AlternateContent xmlns:mc="http://schemas.openxmlformats.org/markup-compatibility/2006">
          <mc:Choice Requires="x14">
            <control shapeId="1667" r:id="rId421" name="Option Button 643">
              <controlPr defaultSize="0" autoFill="0" autoLine="0" autoPict="0">
                <anchor moveWithCells="1">
                  <from>
                    <xdr:col>9</xdr:col>
                    <xdr:colOff>447675</xdr:colOff>
                    <xdr:row>151</xdr:row>
                    <xdr:rowOff>57150</xdr:rowOff>
                  </from>
                  <to>
                    <xdr:col>9</xdr:col>
                    <xdr:colOff>866775</xdr:colOff>
                    <xdr:row>151</xdr:row>
                    <xdr:rowOff>276225</xdr:rowOff>
                  </to>
                </anchor>
              </controlPr>
            </control>
          </mc:Choice>
        </mc:AlternateContent>
        <mc:AlternateContent xmlns:mc="http://schemas.openxmlformats.org/markup-compatibility/2006">
          <mc:Choice Requires="x14">
            <control shapeId="1668" r:id="rId422" name="Option Button 644">
              <controlPr defaultSize="0" autoFill="0" autoLine="0" autoPict="0">
                <anchor moveWithCells="1">
                  <from>
                    <xdr:col>10</xdr:col>
                    <xdr:colOff>485775</xdr:colOff>
                    <xdr:row>151</xdr:row>
                    <xdr:rowOff>57150</xdr:rowOff>
                  </from>
                  <to>
                    <xdr:col>10</xdr:col>
                    <xdr:colOff>904875</xdr:colOff>
                    <xdr:row>151</xdr:row>
                    <xdr:rowOff>276225</xdr:rowOff>
                  </to>
                </anchor>
              </controlPr>
            </control>
          </mc:Choice>
        </mc:AlternateContent>
        <mc:AlternateContent xmlns:mc="http://schemas.openxmlformats.org/markup-compatibility/2006">
          <mc:Choice Requires="x14">
            <control shapeId="1669" r:id="rId423" name="Group Box 645">
              <controlPr defaultSize="0" print="0" autoFill="0" autoPict="0">
                <anchor moveWithCells="1">
                  <from>
                    <xdr:col>6</xdr:col>
                    <xdr:colOff>0</xdr:colOff>
                    <xdr:row>152</xdr:row>
                    <xdr:rowOff>0</xdr:rowOff>
                  </from>
                  <to>
                    <xdr:col>11</xdr:col>
                    <xdr:colOff>0</xdr:colOff>
                    <xdr:row>153</xdr:row>
                    <xdr:rowOff>0</xdr:rowOff>
                  </to>
                </anchor>
              </controlPr>
            </control>
          </mc:Choice>
        </mc:AlternateContent>
        <mc:AlternateContent xmlns:mc="http://schemas.openxmlformats.org/markup-compatibility/2006">
          <mc:Choice Requires="x14">
            <control shapeId="1670" r:id="rId424" name="Option Button 646">
              <controlPr defaultSize="0" autoFill="0" autoLine="0" autoPict="0">
                <anchor moveWithCells="1">
                  <from>
                    <xdr:col>6</xdr:col>
                    <xdr:colOff>476250</xdr:colOff>
                    <xdr:row>152</xdr:row>
                    <xdr:rowOff>47625</xdr:rowOff>
                  </from>
                  <to>
                    <xdr:col>6</xdr:col>
                    <xdr:colOff>895350</xdr:colOff>
                    <xdr:row>152</xdr:row>
                    <xdr:rowOff>266700</xdr:rowOff>
                  </to>
                </anchor>
              </controlPr>
            </control>
          </mc:Choice>
        </mc:AlternateContent>
        <mc:AlternateContent xmlns:mc="http://schemas.openxmlformats.org/markup-compatibility/2006">
          <mc:Choice Requires="x14">
            <control shapeId="1671" r:id="rId425" name="Option Button 647">
              <controlPr defaultSize="0" autoFill="0" autoLine="0" autoPict="0">
                <anchor moveWithCells="1">
                  <from>
                    <xdr:col>7</xdr:col>
                    <xdr:colOff>447675</xdr:colOff>
                    <xdr:row>152</xdr:row>
                    <xdr:rowOff>47625</xdr:rowOff>
                  </from>
                  <to>
                    <xdr:col>7</xdr:col>
                    <xdr:colOff>866775</xdr:colOff>
                    <xdr:row>152</xdr:row>
                    <xdr:rowOff>266700</xdr:rowOff>
                  </to>
                </anchor>
              </controlPr>
            </control>
          </mc:Choice>
        </mc:AlternateContent>
        <mc:AlternateContent xmlns:mc="http://schemas.openxmlformats.org/markup-compatibility/2006">
          <mc:Choice Requires="x14">
            <control shapeId="1672" r:id="rId426" name="Option Button 648">
              <controlPr defaultSize="0" autoFill="0" autoLine="0" autoPict="0">
                <anchor moveWithCells="1">
                  <from>
                    <xdr:col>8</xdr:col>
                    <xdr:colOff>438150</xdr:colOff>
                    <xdr:row>152</xdr:row>
                    <xdr:rowOff>47625</xdr:rowOff>
                  </from>
                  <to>
                    <xdr:col>8</xdr:col>
                    <xdr:colOff>857250</xdr:colOff>
                    <xdr:row>152</xdr:row>
                    <xdr:rowOff>266700</xdr:rowOff>
                  </to>
                </anchor>
              </controlPr>
            </control>
          </mc:Choice>
        </mc:AlternateContent>
        <mc:AlternateContent xmlns:mc="http://schemas.openxmlformats.org/markup-compatibility/2006">
          <mc:Choice Requires="x14">
            <control shapeId="1673" r:id="rId427" name="Option Button 649">
              <controlPr defaultSize="0" autoFill="0" autoLine="0" autoPict="0">
                <anchor moveWithCells="1">
                  <from>
                    <xdr:col>9</xdr:col>
                    <xdr:colOff>447675</xdr:colOff>
                    <xdr:row>152</xdr:row>
                    <xdr:rowOff>47625</xdr:rowOff>
                  </from>
                  <to>
                    <xdr:col>9</xdr:col>
                    <xdr:colOff>866775</xdr:colOff>
                    <xdr:row>152</xdr:row>
                    <xdr:rowOff>266700</xdr:rowOff>
                  </to>
                </anchor>
              </controlPr>
            </control>
          </mc:Choice>
        </mc:AlternateContent>
        <mc:AlternateContent xmlns:mc="http://schemas.openxmlformats.org/markup-compatibility/2006">
          <mc:Choice Requires="x14">
            <control shapeId="1674" r:id="rId428" name="Option Button 650">
              <controlPr defaultSize="0" autoFill="0" autoLine="0" autoPict="0">
                <anchor moveWithCells="1">
                  <from>
                    <xdr:col>10</xdr:col>
                    <xdr:colOff>485775</xdr:colOff>
                    <xdr:row>152</xdr:row>
                    <xdr:rowOff>47625</xdr:rowOff>
                  </from>
                  <to>
                    <xdr:col>10</xdr:col>
                    <xdr:colOff>904875</xdr:colOff>
                    <xdr:row>152</xdr:row>
                    <xdr:rowOff>266700</xdr:rowOff>
                  </to>
                </anchor>
              </controlPr>
            </control>
          </mc:Choice>
        </mc:AlternateContent>
        <mc:AlternateContent xmlns:mc="http://schemas.openxmlformats.org/markup-compatibility/2006">
          <mc:Choice Requires="x14">
            <control shapeId="1675" r:id="rId429" name="Group Box 651">
              <controlPr defaultSize="0" print="0" autoFill="0" autoPict="0">
                <anchor moveWithCells="1">
                  <from>
                    <xdr:col>6</xdr:col>
                    <xdr:colOff>0</xdr:colOff>
                    <xdr:row>153</xdr:row>
                    <xdr:rowOff>0</xdr:rowOff>
                  </from>
                  <to>
                    <xdr:col>11</xdr:col>
                    <xdr:colOff>0</xdr:colOff>
                    <xdr:row>154</xdr:row>
                    <xdr:rowOff>0</xdr:rowOff>
                  </to>
                </anchor>
              </controlPr>
            </control>
          </mc:Choice>
        </mc:AlternateContent>
        <mc:AlternateContent xmlns:mc="http://schemas.openxmlformats.org/markup-compatibility/2006">
          <mc:Choice Requires="x14">
            <control shapeId="1676" r:id="rId430" name="Option Button 652">
              <controlPr defaultSize="0" autoFill="0" autoLine="0" autoPict="0">
                <anchor moveWithCells="1">
                  <from>
                    <xdr:col>6</xdr:col>
                    <xdr:colOff>485775</xdr:colOff>
                    <xdr:row>153</xdr:row>
                    <xdr:rowOff>47625</xdr:rowOff>
                  </from>
                  <to>
                    <xdr:col>6</xdr:col>
                    <xdr:colOff>914400</xdr:colOff>
                    <xdr:row>153</xdr:row>
                    <xdr:rowOff>266700</xdr:rowOff>
                  </to>
                </anchor>
              </controlPr>
            </control>
          </mc:Choice>
        </mc:AlternateContent>
        <mc:AlternateContent xmlns:mc="http://schemas.openxmlformats.org/markup-compatibility/2006">
          <mc:Choice Requires="x14">
            <control shapeId="1677" r:id="rId431" name="Option Button 653">
              <controlPr defaultSize="0" autoFill="0" autoLine="0" autoPict="0">
                <anchor moveWithCells="1">
                  <from>
                    <xdr:col>7</xdr:col>
                    <xdr:colOff>457200</xdr:colOff>
                    <xdr:row>153</xdr:row>
                    <xdr:rowOff>47625</xdr:rowOff>
                  </from>
                  <to>
                    <xdr:col>7</xdr:col>
                    <xdr:colOff>876300</xdr:colOff>
                    <xdr:row>153</xdr:row>
                    <xdr:rowOff>266700</xdr:rowOff>
                  </to>
                </anchor>
              </controlPr>
            </control>
          </mc:Choice>
        </mc:AlternateContent>
        <mc:AlternateContent xmlns:mc="http://schemas.openxmlformats.org/markup-compatibility/2006">
          <mc:Choice Requires="x14">
            <control shapeId="1678" r:id="rId432" name="Option Button 654">
              <controlPr defaultSize="0" autoFill="0" autoLine="0" autoPict="0">
                <anchor moveWithCells="1">
                  <from>
                    <xdr:col>8</xdr:col>
                    <xdr:colOff>447675</xdr:colOff>
                    <xdr:row>153</xdr:row>
                    <xdr:rowOff>47625</xdr:rowOff>
                  </from>
                  <to>
                    <xdr:col>8</xdr:col>
                    <xdr:colOff>866775</xdr:colOff>
                    <xdr:row>153</xdr:row>
                    <xdr:rowOff>266700</xdr:rowOff>
                  </to>
                </anchor>
              </controlPr>
            </control>
          </mc:Choice>
        </mc:AlternateContent>
        <mc:AlternateContent xmlns:mc="http://schemas.openxmlformats.org/markup-compatibility/2006">
          <mc:Choice Requires="x14">
            <control shapeId="1679" r:id="rId433" name="Option Button 655">
              <controlPr defaultSize="0" autoFill="0" autoLine="0" autoPict="0">
                <anchor moveWithCells="1">
                  <from>
                    <xdr:col>9</xdr:col>
                    <xdr:colOff>457200</xdr:colOff>
                    <xdr:row>153</xdr:row>
                    <xdr:rowOff>47625</xdr:rowOff>
                  </from>
                  <to>
                    <xdr:col>9</xdr:col>
                    <xdr:colOff>885825</xdr:colOff>
                    <xdr:row>153</xdr:row>
                    <xdr:rowOff>266700</xdr:rowOff>
                  </to>
                </anchor>
              </controlPr>
            </control>
          </mc:Choice>
        </mc:AlternateContent>
        <mc:AlternateContent xmlns:mc="http://schemas.openxmlformats.org/markup-compatibility/2006">
          <mc:Choice Requires="x14">
            <control shapeId="1680" r:id="rId434" name="Option Button 656">
              <controlPr defaultSize="0" autoFill="0" autoLine="0" autoPict="0">
                <anchor moveWithCells="1">
                  <from>
                    <xdr:col>10</xdr:col>
                    <xdr:colOff>495300</xdr:colOff>
                    <xdr:row>153</xdr:row>
                    <xdr:rowOff>47625</xdr:rowOff>
                  </from>
                  <to>
                    <xdr:col>10</xdr:col>
                    <xdr:colOff>914400</xdr:colOff>
                    <xdr:row>153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S403"/>
  <sheetViews>
    <sheetView showGridLines="0" showRowColHeaders="0" zoomScale="80" zoomScaleNormal="80" workbookViewId="0">
      <selection activeCell="M16" sqref="M16"/>
    </sheetView>
  </sheetViews>
  <sheetFormatPr baseColWidth="10" defaultColWidth="11.42578125" defaultRowHeight="12.75" x14ac:dyDescent="0.2"/>
  <cols>
    <col min="1" max="1" width="1.140625" style="7" customWidth="1"/>
    <col min="2" max="2" width="4.140625" style="7" customWidth="1"/>
    <col min="3" max="4" width="3.85546875" style="7" customWidth="1"/>
    <col min="5" max="5" width="37.28515625" style="7" customWidth="1"/>
    <col min="6" max="6" width="4.5703125" style="7" customWidth="1"/>
    <col min="7" max="12" width="16.7109375" style="7" customWidth="1"/>
    <col min="13" max="13" width="20.85546875" style="7" customWidth="1"/>
    <col min="14" max="14" width="4.7109375" style="7" customWidth="1"/>
    <col min="15" max="15" width="8.28515625" style="7" customWidth="1"/>
    <col min="16" max="17" width="4.28515625" style="7" customWidth="1"/>
    <col min="18" max="16384" width="11.42578125" style="7"/>
  </cols>
  <sheetData>
    <row r="1" spans="1:19" ht="20.25" customHeight="1" x14ac:dyDescent="0.2">
      <c r="L1" s="3" t="s">
        <v>1</v>
      </c>
      <c r="M1" s="1" t="s">
        <v>116</v>
      </c>
    </row>
    <row r="2" spans="1:19" ht="20.25" customHeight="1" x14ac:dyDescent="0.25">
      <c r="G2" s="37" t="s">
        <v>175</v>
      </c>
      <c r="L2" s="3" t="s">
        <v>180</v>
      </c>
      <c r="M2" s="1" t="str">
        <f>Lieferschein!H3</f>
        <v>XXXXXX</v>
      </c>
    </row>
    <row r="3" spans="1:19" ht="20.25" customHeight="1" x14ac:dyDescent="0.25">
      <c r="G3" s="4" t="s">
        <v>157</v>
      </c>
      <c r="L3" s="3" t="s">
        <v>2</v>
      </c>
      <c r="M3" s="2" t="str">
        <f>Lieferschein!H4</f>
        <v>TT.MM.JJJJ</v>
      </c>
    </row>
    <row r="4" spans="1:19" ht="20.25" customHeight="1" x14ac:dyDescent="0.25">
      <c r="G4" s="27"/>
      <c r="M4" s="25"/>
    </row>
    <row r="5" spans="1:19" x14ac:dyDescent="0.2">
      <c r="G5" s="26"/>
    </row>
    <row r="6" spans="1:19" hidden="1" x14ac:dyDescent="0.2">
      <c r="G6" s="26"/>
    </row>
    <row r="7" spans="1:19" hidden="1" x14ac:dyDescent="0.2">
      <c r="G7" s="26"/>
    </row>
    <row r="8" spans="1:19" hidden="1" x14ac:dyDescent="0.2">
      <c r="G8" s="26"/>
    </row>
    <row r="9" spans="1:19" x14ac:dyDescent="0.2">
      <c r="G9" s="26"/>
    </row>
    <row r="10" spans="1:19" ht="15.75" x14ac:dyDescent="0.25">
      <c r="B10" s="27" t="s">
        <v>26</v>
      </c>
      <c r="C10" s="27" t="s">
        <v>64</v>
      </c>
      <c r="D10" s="67"/>
      <c r="E10" s="67"/>
      <c r="G10" s="26"/>
    </row>
    <row r="11" spans="1:19" x14ac:dyDescent="0.2">
      <c r="G11" s="26"/>
    </row>
    <row r="12" spans="1:19" ht="39.75" customHeight="1" x14ac:dyDescent="0.2">
      <c r="B12" s="111" t="s">
        <v>27</v>
      </c>
      <c r="C12" s="162" t="s">
        <v>115</v>
      </c>
      <c r="D12" s="162"/>
      <c r="E12" s="162"/>
      <c r="F12" s="162"/>
      <c r="G12" s="162"/>
      <c r="H12" s="162"/>
      <c r="I12" s="162"/>
      <c r="J12" s="162"/>
      <c r="K12" s="162"/>
      <c r="L12" s="162"/>
      <c r="R12" s="120" t="s">
        <v>26</v>
      </c>
      <c r="S12" s="119" t="s">
        <v>135</v>
      </c>
    </row>
    <row r="13" spans="1:19" ht="6" customHeight="1" x14ac:dyDescent="0.2">
      <c r="A13" s="22"/>
      <c r="B13" s="22"/>
      <c r="C13" s="22"/>
      <c r="D13" s="22"/>
      <c r="E13" s="22"/>
      <c r="F13" s="22"/>
      <c r="G13" s="22"/>
      <c r="H13" s="22"/>
      <c r="I13" s="22"/>
      <c r="J13" s="22"/>
      <c r="K13" s="22"/>
      <c r="L13" s="22"/>
      <c r="M13" s="22"/>
      <c r="N13" s="22"/>
      <c r="R13" s="129"/>
      <c r="S13" s="129"/>
    </row>
    <row r="14" spans="1:19" ht="63" customHeight="1" x14ac:dyDescent="0.2">
      <c r="B14" s="21"/>
      <c r="C14" s="20"/>
      <c r="D14" s="20"/>
      <c r="E14" s="12"/>
      <c r="F14" s="9"/>
      <c r="G14" s="15" t="s">
        <v>51</v>
      </c>
      <c r="H14" s="15" t="s">
        <v>52</v>
      </c>
      <c r="I14" s="15" t="s">
        <v>53</v>
      </c>
      <c r="J14" s="15" t="s">
        <v>54</v>
      </c>
      <c r="K14" s="15" t="s">
        <v>55</v>
      </c>
      <c r="L14" s="15"/>
      <c r="M14" s="5" t="s">
        <v>40</v>
      </c>
      <c r="N14" s="9"/>
      <c r="R14" s="130">
        <f>P16+P24+P33</f>
        <v>0</v>
      </c>
      <c r="S14" s="131" t="s">
        <v>178</v>
      </c>
    </row>
    <row r="15" spans="1:19" ht="21" customHeight="1" x14ac:dyDescent="0.2">
      <c r="A15" s="22"/>
      <c r="B15" s="22"/>
      <c r="C15" s="126" t="s">
        <v>62</v>
      </c>
      <c r="D15" s="22"/>
      <c r="E15" s="13"/>
      <c r="F15" s="11"/>
      <c r="G15" s="105" t="s">
        <v>31</v>
      </c>
      <c r="H15" s="105" t="s">
        <v>32</v>
      </c>
      <c r="I15" s="105" t="s">
        <v>33</v>
      </c>
      <c r="J15" s="105" t="s">
        <v>34</v>
      </c>
      <c r="K15" s="105" t="s">
        <v>35</v>
      </c>
      <c r="L15" s="110"/>
      <c r="M15" s="6" t="s">
        <v>3</v>
      </c>
      <c r="N15" s="11"/>
    </row>
    <row r="16" spans="1:19" ht="32.1" customHeight="1" x14ac:dyDescent="0.2">
      <c r="B16" s="24"/>
      <c r="C16" s="76" t="s">
        <v>117</v>
      </c>
      <c r="D16" s="69"/>
      <c r="E16" s="70"/>
      <c r="F16" s="14">
        <v>7</v>
      </c>
      <c r="G16" s="87">
        <v>0</v>
      </c>
      <c r="H16" s="91"/>
      <c r="I16" s="92"/>
      <c r="J16" s="92"/>
      <c r="K16" s="93"/>
      <c r="L16" s="89"/>
      <c r="M16" s="75"/>
      <c r="N16" s="14">
        <v>7</v>
      </c>
      <c r="P16" s="163">
        <f>COUNTA(M16:M17)</f>
        <v>0</v>
      </c>
      <c r="Q16" s="110"/>
    </row>
    <row r="17" spans="1:18" ht="27" customHeight="1" x14ac:dyDescent="0.2">
      <c r="B17" s="24"/>
      <c r="C17" s="103" t="s">
        <v>118</v>
      </c>
      <c r="D17" s="72"/>
      <c r="E17" s="94"/>
      <c r="F17" s="14">
        <v>8</v>
      </c>
      <c r="G17" s="97"/>
      <c r="H17" s="98"/>
      <c r="I17" s="98"/>
      <c r="J17" s="98"/>
      <c r="K17" s="98"/>
      <c r="L17" s="123"/>
      <c r="M17" s="75"/>
      <c r="N17" s="14">
        <v>8</v>
      </c>
      <c r="P17" s="163"/>
      <c r="Q17" s="110"/>
    </row>
    <row r="18" spans="1:18" ht="6" customHeight="1" x14ac:dyDescent="0.2">
      <c r="A18" s="22"/>
      <c r="B18" s="22"/>
      <c r="C18" s="22"/>
      <c r="D18" s="22"/>
      <c r="E18" s="22"/>
      <c r="F18" s="22"/>
      <c r="G18" s="22"/>
      <c r="H18" s="22"/>
      <c r="I18" s="22"/>
      <c r="J18" s="22"/>
      <c r="K18" s="22"/>
      <c r="L18" s="22"/>
      <c r="M18" s="22"/>
      <c r="N18" s="22"/>
    </row>
    <row r="19" spans="1:18" ht="27" customHeight="1" x14ac:dyDescent="0.2"/>
    <row r="20" spans="1:18" ht="57" customHeight="1" x14ac:dyDescent="0.2">
      <c r="B20" s="111" t="s">
        <v>36</v>
      </c>
      <c r="C20" s="162" t="s">
        <v>174</v>
      </c>
      <c r="D20" s="162"/>
      <c r="E20" s="162"/>
      <c r="F20" s="162"/>
      <c r="G20" s="162"/>
      <c r="H20" s="162"/>
      <c r="I20" s="162"/>
      <c r="J20" s="162"/>
      <c r="K20" s="162"/>
      <c r="L20" s="162"/>
    </row>
    <row r="21" spans="1:18" ht="6" customHeight="1" x14ac:dyDescent="0.2"/>
    <row r="22" spans="1:18" ht="63" customHeight="1" x14ac:dyDescent="0.2">
      <c r="B22" s="20"/>
      <c r="C22" s="20"/>
      <c r="D22" s="20"/>
      <c r="E22" s="107"/>
      <c r="F22" s="9"/>
      <c r="G22" s="15" t="s">
        <v>60</v>
      </c>
      <c r="H22" s="15" t="s">
        <v>56</v>
      </c>
      <c r="I22" s="15" t="s">
        <v>65</v>
      </c>
      <c r="J22" s="15" t="s">
        <v>57</v>
      </c>
      <c r="K22" s="20"/>
      <c r="L22" s="12"/>
      <c r="M22" s="5" t="s">
        <v>40</v>
      </c>
      <c r="N22" s="9"/>
    </row>
    <row r="23" spans="1:18" ht="21" customHeight="1" x14ac:dyDescent="0.2">
      <c r="A23" s="22"/>
      <c r="B23" s="22"/>
      <c r="C23" s="22"/>
      <c r="D23" s="22"/>
      <c r="E23" s="13"/>
      <c r="F23" s="11"/>
      <c r="G23" s="115" t="s">
        <v>31</v>
      </c>
      <c r="H23" s="109" t="s">
        <v>32</v>
      </c>
      <c r="I23" s="109" t="s">
        <v>33</v>
      </c>
      <c r="J23" s="117" t="s">
        <v>34</v>
      </c>
      <c r="K23" s="116"/>
      <c r="L23" s="22"/>
      <c r="M23" s="6" t="s">
        <v>127</v>
      </c>
      <c r="N23" s="11"/>
    </row>
    <row r="24" spans="1:18" ht="32.1" customHeight="1" x14ac:dyDescent="0.2">
      <c r="B24" s="24"/>
      <c r="C24" s="76" t="s">
        <v>117</v>
      </c>
      <c r="D24" s="108"/>
      <c r="E24" s="108"/>
      <c r="F24" s="8">
        <v>7</v>
      </c>
      <c r="L24" s="121" t="str">
        <f>IF(AND(M16&gt;0,M16&lt;&gt;3,M24=4),"Antwort 'N.A.' nicht anwendbar","")</f>
        <v/>
      </c>
      <c r="M24" s="118"/>
      <c r="N24" s="8">
        <v>7</v>
      </c>
      <c r="P24" s="163">
        <f>COUNTA(M24:M25)</f>
        <v>0</v>
      </c>
      <c r="Q24" s="110"/>
      <c r="R24" s="119"/>
    </row>
    <row r="25" spans="1:18" ht="27" customHeight="1" x14ac:dyDescent="0.2">
      <c r="B25" s="24"/>
      <c r="C25" s="103" t="s">
        <v>118</v>
      </c>
      <c r="D25" s="108"/>
      <c r="E25" s="108"/>
      <c r="F25" s="8">
        <v>8</v>
      </c>
      <c r="G25" s="112"/>
      <c r="H25" s="113"/>
      <c r="I25" s="113"/>
      <c r="J25" s="113"/>
      <c r="L25" s="121" t="str">
        <f>IF(AND(M17&gt;0,M17&lt;&gt;3,M25=4),"Antwort 'N.A.' nicht anwendbar","")</f>
        <v/>
      </c>
      <c r="M25" s="118"/>
      <c r="N25" s="8">
        <v>8</v>
      </c>
      <c r="P25" s="163"/>
      <c r="Q25" s="110"/>
      <c r="R25" s="119"/>
    </row>
    <row r="26" spans="1:18" ht="6" customHeight="1" x14ac:dyDescent="0.2">
      <c r="B26" s="22"/>
      <c r="C26" s="22"/>
      <c r="D26" s="22"/>
      <c r="E26" s="22"/>
      <c r="F26" s="22"/>
      <c r="G26" s="22"/>
      <c r="H26" s="22"/>
      <c r="I26" s="22"/>
      <c r="J26" s="22"/>
      <c r="K26" s="22"/>
      <c r="L26" s="22"/>
      <c r="M26" s="22"/>
      <c r="N26" s="22"/>
    </row>
    <row r="27" spans="1:18" ht="27" customHeight="1" x14ac:dyDescent="0.2"/>
    <row r="28" spans="1:18" ht="48.75" customHeight="1" x14ac:dyDescent="0.2">
      <c r="B28" s="111" t="s">
        <v>59</v>
      </c>
      <c r="C28" s="161" t="s">
        <v>170</v>
      </c>
      <c r="D28" s="161"/>
      <c r="E28" s="161"/>
      <c r="F28" s="161"/>
      <c r="G28" s="161"/>
      <c r="H28" s="161"/>
      <c r="I28" s="161"/>
      <c r="J28" s="161"/>
      <c r="K28" s="161"/>
      <c r="L28" s="161"/>
    </row>
    <row r="29" spans="1:18" ht="6" customHeight="1" x14ac:dyDescent="0.2">
      <c r="A29" s="22"/>
      <c r="B29" s="22"/>
    </row>
    <row r="30" spans="1:18" ht="73.5" customHeight="1" x14ac:dyDescent="0.2">
      <c r="B30" s="21"/>
      <c r="C30" s="20"/>
      <c r="D30" s="20"/>
      <c r="E30" s="12"/>
      <c r="F30" s="9"/>
      <c r="G30" s="15" t="s">
        <v>173</v>
      </c>
      <c r="H30" s="15" t="s">
        <v>149</v>
      </c>
      <c r="I30" s="15" t="s">
        <v>49</v>
      </c>
      <c r="J30" s="15" t="s">
        <v>150</v>
      </c>
      <c r="K30" s="15" t="s">
        <v>37</v>
      </c>
      <c r="L30" s="15" t="s">
        <v>38</v>
      </c>
      <c r="M30" s="5" t="s">
        <v>40</v>
      </c>
      <c r="N30" s="9"/>
    </row>
    <row r="31" spans="1:18" ht="21" customHeight="1" x14ac:dyDescent="0.2">
      <c r="A31" s="22"/>
      <c r="B31" s="22"/>
      <c r="C31" s="22"/>
      <c r="D31" s="22"/>
      <c r="E31" s="13"/>
      <c r="F31" s="11"/>
      <c r="G31" s="109" t="s">
        <v>31</v>
      </c>
      <c r="H31" s="109" t="s">
        <v>32</v>
      </c>
      <c r="I31" s="109" t="s">
        <v>33</v>
      </c>
      <c r="J31" s="109" t="s">
        <v>34</v>
      </c>
      <c r="K31" s="109" t="s">
        <v>35</v>
      </c>
      <c r="L31" s="109" t="s">
        <v>39</v>
      </c>
      <c r="M31" s="6" t="s">
        <v>61</v>
      </c>
      <c r="N31" s="11"/>
    </row>
    <row r="32" spans="1:18" ht="35.1" customHeight="1" x14ac:dyDescent="0.2">
      <c r="B32" s="101" t="s">
        <v>41</v>
      </c>
      <c r="C32" s="76"/>
      <c r="D32" s="76"/>
      <c r="E32" s="77"/>
      <c r="F32" s="8"/>
      <c r="G32" s="78"/>
      <c r="H32" s="79"/>
      <c r="I32" s="80"/>
      <c r="J32" s="80"/>
      <c r="K32" s="82"/>
      <c r="L32" s="82"/>
      <c r="M32" s="85"/>
      <c r="N32" s="8"/>
    </row>
    <row r="33" spans="2:17" ht="35.1" customHeight="1" x14ac:dyDescent="0.2">
      <c r="B33" s="23"/>
      <c r="D33" s="76"/>
      <c r="E33" s="70" t="s">
        <v>147</v>
      </c>
      <c r="F33" s="8">
        <v>11</v>
      </c>
      <c r="G33" s="78"/>
      <c r="H33" s="79"/>
      <c r="I33" s="80"/>
      <c r="J33" s="80"/>
      <c r="K33" s="82"/>
      <c r="L33" s="82"/>
      <c r="M33" s="75"/>
      <c r="N33" s="8">
        <v>11</v>
      </c>
      <c r="P33" s="163">
        <f>IF(AND(M48="",E48=""),COUNTA(M33:M48),COUNTA(M33:M48,E48)-2)</f>
        <v>0</v>
      </c>
      <c r="Q33" s="110"/>
    </row>
    <row r="34" spans="2:17" ht="35.1" customHeight="1" x14ac:dyDescent="0.2">
      <c r="B34" s="23"/>
      <c r="D34" s="76"/>
      <c r="E34" s="74" t="s">
        <v>93</v>
      </c>
      <c r="F34" s="8">
        <v>12</v>
      </c>
      <c r="G34" s="97"/>
      <c r="H34" s="98"/>
      <c r="I34" s="98"/>
      <c r="J34" s="98"/>
      <c r="K34" s="98"/>
      <c r="L34" s="96"/>
      <c r="M34" s="75"/>
      <c r="N34" s="8">
        <v>12</v>
      </c>
      <c r="P34" s="163"/>
      <c r="Q34" s="110"/>
    </row>
    <row r="35" spans="2:17" ht="35.1" customHeight="1" x14ac:dyDescent="0.2">
      <c r="B35" s="23"/>
      <c r="D35" s="76"/>
      <c r="E35" s="74" t="s">
        <v>66</v>
      </c>
      <c r="F35" s="8">
        <v>13</v>
      </c>
      <c r="G35" s="78"/>
      <c r="H35" s="79"/>
      <c r="I35" s="80"/>
      <c r="J35" s="80"/>
      <c r="K35" s="82"/>
      <c r="L35" s="82"/>
      <c r="M35" s="75"/>
      <c r="N35" s="8">
        <v>13</v>
      </c>
      <c r="P35" s="163"/>
      <c r="Q35" s="110"/>
    </row>
    <row r="36" spans="2:17" ht="35.1" customHeight="1" x14ac:dyDescent="0.2">
      <c r="B36" s="23"/>
      <c r="D36" s="76"/>
      <c r="E36" s="83" t="s">
        <v>43</v>
      </c>
      <c r="F36" s="8">
        <v>14</v>
      </c>
      <c r="G36" s="97"/>
      <c r="H36" s="98"/>
      <c r="I36" s="98"/>
      <c r="J36" s="98"/>
      <c r="K36" s="98"/>
      <c r="L36" s="96"/>
      <c r="M36" s="75"/>
      <c r="N36" s="8">
        <v>14</v>
      </c>
      <c r="P36" s="163"/>
      <c r="Q36" s="110"/>
    </row>
    <row r="37" spans="2:17" ht="35.1" customHeight="1" x14ac:dyDescent="0.2">
      <c r="B37" s="101" t="s">
        <v>44</v>
      </c>
      <c r="D37" s="76"/>
      <c r="E37" s="77"/>
      <c r="F37" s="8"/>
      <c r="G37" s="78"/>
      <c r="H37" s="79"/>
      <c r="I37" s="80"/>
      <c r="J37" s="80"/>
      <c r="K37" s="82"/>
      <c r="L37" s="82"/>
      <c r="M37" s="85"/>
      <c r="N37" s="8"/>
      <c r="P37" s="163"/>
      <c r="Q37" s="110"/>
    </row>
    <row r="38" spans="2:17" ht="35.1" customHeight="1" x14ac:dyDescent="0.2">
      <c r="B38" s="23"/>
      <c r="D38" s="76"/>
      <c r="E38" s="84" t="s">
        <v>67</v>
      </c>
      <c r="F38" s="8">
        <v>15</v>
      </c>
      <c r="G38" s="78"/>
      <c r="H38" s="79"/>
      <c r="I38" s="80"/>
      <c r="J38" s="80"/>
      <c r="K38" s="82"/>
      <c r="L38" s="82"/>
      <c r="M38" s="75"/>
      <c r="N38" s="8">
        <v>15</v>
      </c>
      <c r="P38" s="163"/>
      <c r="Q38" s="110"/>
    </row>
    <row r="39" spans="2:17" ht="35.1" customHeight="1" x14ac:dyDescent="0.2">
      <c r="B39" s="23"/>
      <c r="D39" s="76"/>
      <c r="E39" s="83" t="s">
        <v>94</v>
      </c>
      <c r="F39" s="8">
        <v>16</v>
      </c>
      <c r="G39" s="97"/>
      <c r="H39" s="98"/>
      <c r="I39" s="98"/>
      <c r="J39" s="98"/>
      <c r="K39" s="98"/>
      <c r="L39" s="96"/>
      <c r="M39" s="75"/>
      <c r="N39" s="8">
        <v>16</v>
      </c>
      <c r="P39" s="163"/>
      <c r="Q39" s="110"/>
    </row>
    <row r="40" spans="2:17" ht="35.1" customHeight="1" x14ac:dyDescent="0.2">
      <c r="B40" s="101" t="s">
        <v>45</v>
      </c>
      <c r="D40" s="76"/>
      <c r="E40" s="77"/>
      <c r="F40" s="8"/>
      <c r="G40" s="78"/>
      <c r="H40" s="79"/>
      <c r="I40" s="80"/>
      <c r="J40" s="80"/>
      <c r="K40" s="82"/>
      <c r="L40" s="82"/>
      <c r="M40" s="85"/>
      <c r="N40" s="8"/>
      <c r="P40" s="163"/>
      <c r="Q40" s="110"/>
    </row>
    <row r="41" spans="2:17" ht="35.1" customHeight="1" x14ac:dyDescent="0.2">
      <c r="B41" s="23"/>
      <c r="D41" s="76"/>
      <c r="E41" s="84" t="s">
        <v>46</v>
      </c>
      <c r="F41" s="8">
        <v>18</v>
      </c>
      <c r="G41" s="78"/>
      <c r="H41" s="79"/>
      <c r="I41" s="80"/>
      <c r="J41" s="80"/>
      <c r="K41" s="82"/>
      <c r="L41" s="82"/>
      <c r="M41" s="75"/>
      <c r="N41" s="8">
        <v>18</v>
      </c>
      <c r="P41" s="163"/>
      <c r="Q41" s="110"/>
    </row>
    <row r="42" spans="2:17" ht="35.1" customHeight="1" x14ac:dyDescent="0.2">
      <c r="B42" s="23"/>
      <c r="D42" s="76"/>
      <c r="E42" s="83" t="s">
        <v>119</v>
      </c>
      <c r="F42" s="8">
        <v>25</v>
      </c>
      <c r="G42" s="97"/>
      <c r="H42" s="98"/>
      <c r="I42" s="98"/>
      <c r="J42" s="98"/>
      <c r="K42" s="98"/>
      <c r="L42" s="96"/>
      <c r="M42" s="75"/>
      <c r="N42" s="8">
        <v>25</v>
      </c>
      <c r="P42" s="163"/>
      <c r="Q42" s="110"/>
    </row>
    <row r="43" spans="2:17" ht="35.1" customHeight="1" x14ac:dyDescent="0.2">
      <c r="B43" s="23"/>
      <c r="D43" s="76"/>
      <c r="E43" s="83" t="s">
        <v>120</v>
      </c>
      <c r="F43" s="8">
        <v>19</v>
      </c>
      <c r="G43" s="78"/>
      <c r="H43" s="79"/>
      <c r="I43" s="80"/>
      <c r="J43" s="80"/>
      <c r="K43" s="82"/>
      <c r="L43" s="82"/>
      <c r="M43" s="75"/>
      <c r="N43" s="8">
        <v>19</v>
      </c>
      <c r="P43" s="163"/>
      <c r="Q43" s="110"/>
    </row>
    <row r="44" spans="2:17" ht="35.1" customHeight="1" x14ac:dyDescent="0.2">
      <c r="B44" s="101" t="s">
        <v>70</v>
      </c>
      <c r="D44" s="76"/>
      <c r="E44" s="77"/>
      <c r="F44" s="8"/>
      <c r="G44" s="78"/>
      <c r="H44" s="79"/>
      <c r="I44" s="80"/>
      <c r="J44" s="80"/>
      <c r="K44" s="82"/>
      <c r="L44" s="82"/>
      <c r="M44" s="85"/>
      <c r="N44" s="8"/>
      <c r="P44" s="163"/>
      <c r="Q44" s="110"/>
    </row>
    <row r="45" spans="2:17" ht="35.1" customHeight="1" x14ac:dyDescent="0.2">
      <c r="B45" s="23"/>
      <c r="D45" s="76"/>
      <c r="E45" s="84" t="s">
        <v>71</v>
      </c>
      <c r="F45" s="8">
        <v>21</v>
      </c>
      <c r="G45" s="78"/>
      <c r="H45" s="79"/>
      <c r="I45" s="80"/>
      <c r="J45" s="80"/>
      <c r="K45" s="82"/>
      <c r="L45" s="82"/>
      <c r="M45" s="75"/>
      <c r="N45" s="8">
        <v>21</v>
      </c>
      <c r="P45" s="163"/>
      <c r="Q45" s="110"/>
    </row>
    <row r="46" spans="2:17" ht="35.1" customHeight="1" x14ac:dyDescent="0.2">
      <c r="B46" s="23"/>
      <c r="D46" s="76"/>
      <c r="E46" s="83" t="s">
        <v>72</v>
      </c>
      <c r="F46" s="8">
        <v>22</v>
      </c>
      <c r="G46" s="97"/>
      <c r="H46" s="98"/>
      <c r="I46" s="98"/>
      <c r="J46" s="98"/>
      <c r="K46" s="98"/>
      <c r="L46" s="96"/>
      <c r="M46" s="75"/>
      <c r="N46" s="8">
        <v>22</v>
      </c>
      <c r="P46" s="163"/>
      <c r="Q46" s="110"/>
    </row>
    <row r="47" spans="2:17" ht="35.1" customHeight="1" x14ac:dyDescent="0.2">
      <c r="B47" s="146" t="s">
        <v>73</v>
      </c>
      <c r="C47" s="147"/>
      <c r="D47" s="148"/>
      <c r="E47" s="149"/>
      <c r="F47" s="8"/>
      <c r="G47" s="78"/>
      <c r="H47" s="79"/>
      <c r="I47" s="80"/>
      <c r="J47" s="80"/>
      <c r="K47" s="82"/>
      <c r="L47" s="82"/>
      <c r="M47" s="85"/>
      <c r="N47" s="8"/>
      <c r="P47" s="163"/>
      <c r="Q47" s="110"/>
    </row>
    <row r="48" spans="2:17" ht="35.1" customHeight="1" x14ac:dyDescent="0.2">
      <c r="B48" s="23"/>
      <c r="C48" s="76"/>
      <c r="D48" s="76"/>
      <c r="E48" s="86"/>
      <c r="F48" s="8">
        <v>23</v>
      </c>
      <c r="G48" s="78"/>
      <c r="H48" s="79"/>
      <c r="I48" s="80"/>
      <c r="J48" s="80"/>
      <c r="K48" s="82"/>
      <c r="L48" s="82"/>
      <c r="M48" s="75"/>
      <c r="N48" s="8">
        <v>23</v>
      </c>
      <c r="P48" s="163"/>
      <c r="Q48" s="110"/>
    </row>
    <row r="49" spans="1:19" ht="63.75" customHeight="1" x14ac:dyDescent="0.2">
      <c r="B49" s="23"/>
      <c r="C49" s="76"/>
      <c r="D49" s="76"/>
      <c r="E49" s="152" t="str">
        <f>IF(AND(M48&gt;0,M48&lt;6,E48=""),"Angabe erforderlich","")</f>
        <v/>
      </c>
      <c r="F49" s="8">
        <v>24</v>
      </c>
      <c r="G49" s="78"/>
      <c r="H49" s="79"/>
      <c r="I49" s="80"/>
      <c r="J49" s="80"/>
      <c r="K49" s="82"/>
      <c r="L49" s="82"/>
      <c r="M49" s="99">
        <f>E48</f>
        <v>0</v>
      </c>
      <c r="N49" s="8">
        <v>24</v>
      </c>
      <c r="P49" s="163"/>
      <c r="Q49" s="110"/>
    </row>
    <row r="50" spans="1:19" ht="6" customHeight="1" x14ac:dyDescent="0.2">
      <c r="A50" s="22"/>
      <c r="B50" s="22"/>
      <c r="C50" s="22"/>
      <c r="D50" s="22"/>
      <c r="E50" s="22"/>
      <c r="F50" s="22"/>
      <c r="G50" s="22"/>
      <c r="H50" s="22"/>
      <c r="I50" s="22"/>
      <c r="J50" s="22"/>
      <c r="K50" s="22"/>
      <c r="L50" s="22"/>
      <c r="M50" s="22"/>
      <c r="N50" s="22"/>
    </row>
    <row r="51" spans="1:19" ht="27" customHeight="1" x14ac:dyDescent="0.2"/>
    <row r="52" spans="1:19" ht="15.75" x14ac:dyDescent="0.25">
      <c r="B52" s="27" t="s">
        <v>75</v>
      </c>
      <c r="C52" s="27" t="s">
        <v>74</v>
      </c>
      <c r="D52" s="67"/>
      <c r="E52" s="67"/>
      <c r="G52" s="26"/>
    </row>
    <row r="53" spans="1:19" x14ac:dyDescent="0.2">
      <c r="G53" s="26"/>
    </row>
    <row r="54" spans="1:19" ht="39.75" customHeight="1" x14ac:dyDescent="0.2">
      <c r="B54" s="111" t="s">
        <v>77</v>
      </c>
      <c r="C54" s="162" t="s">
        <v>155</v>
      </c>
      <c r="D54" s="162"/>
      <c r="E54" s="162"/>
      <c r="F54" s="162"/>
      <c r="G54" s="162"/>
      <c r="H54" s="162"/>
      <c r="I54" s="162"/>
      <c r="J54" s="162"/>
      <c r="K54" s="162"/>
      <c r="L54" s="162"/>
      <c r="R54" s="120" t="s">
        <v>26</v>
      </c>
      <c r="S54" s="119" t="s">
        <v>135</v>
      </c>
    </row>
    <row r="55" spans="1:19" ht="6" customHeight="1" x14ac:dyDescent="0.2">
      <c r="A55" s="22"/>
      <c r="B55" s="22"/>
      <c r="C55" s="22"/>
      <c r="D55" s="22"/>
      <c r="E55" s="22"/>
      <c r="F55" s="22"/>
      <c r="G55" s="22"/>
      <c r="H55" s="22"/>
      <c r="I55" s="22"/>
      <c r="J55" s="22"/>
      <c r="K55" s="22"/>
      <c r="L55" s="22"/>
      <c r="M55" s="22"/>
      <c r="N55" s="22"/>
      <c r="R55" s="129"/>
      <c r="S55" s="129"/>
    </row>
    <row r="56" spans="1:19" ht="63" customHeight="1" x14ac:dyDescent="0.2">
      <c r="B56" s="21"/>
      <c r="C56" s="20"/>
      <c r="D56" s="20"/>
      <c r="E56" s="12"/>
      <c r="F56" s="9"/>
      <c r="G56" s="15" t="s">
        <v>51</v>
      </c>
      <c r="H56" s="15" t="s">
        <v>52</v>
      </c>
      <c r="I56" s="15" t="s">
        <v>53</v>
      </c>
      <c r="J56" s="15" t="s">
        <v>54</v>
      </c>
      <c r="K56" s="15" t="s">
        <v>55</v>
      </c>
      <c r="L56" s="15"/>
      <c r="M56" s="5" t="s">
        <v>40</v>
      </c>
      <c r="N56" s="9"/>
      <c r="R56" s="130">
        <f>P58+P67+P87</f>
        <v>0</v>
      </c>
      <c r="S56" s="131" t="s">
        <v>176</v>
      </c>
    </row>
    <row r="57" spans="1:19" ht="21" customHeight="1" x14ac:dyDescent="0.2">
      <c r="A57" s="22"/>
      <c r="B57" s="22"/>
      <c r="C57" s="22"/>
      <c r="D57" s="22"/>
      <c r="E57" s="13"/>
      <c r="F57" s="11"/>
      <c r="G57" s="105" t="s">
        <v>31</v>
      </c>
      <c r="H57" s="105" t="s">
        <v>32</v>
      </c>
      <c r="I57" s="105" t="s">
        <v>33</v>
      </c>
      <c r="J57" s="105" t="s">
        <v>34</v>
      </c>
      <c r="K57" s="105" t="s">
        <v>35</v>
      </c>
      <c r="L57" s="110"/>
      <c r="M57" s="6" t="s">
        <v>153</v>
      </c>
      <c r="N57" s="11"/>
    </row>
    <row r="58" spans="1:19" ht="32.25" customHeight="1" x14ac:dyDescent="0.2">
      <c r="B58" s="24"/>
      <c r="C58" s="76" t="s">
        <v>117</v>
      </c>
      <c r="D58" s="69"/>
      <c r="E58" s="70"/>
      <c r="F58" s="14">
        <v>7</v>
      </c>
      <c r="G58" s="87">
        <v>0</v>
      </c>
      <c r="H58" s="91"/>
      <c r="I58" s="92"/>
      <c r="J58" s="92"/>
      <c r="K58" s="93"/>
      <c r="L58" s="89"/>
      <c r="M58" s="75"/>
      <c r="N58" s="14">
        <v>7</v>
      </c>
      <c r="P58" s="163">
        <f>COUNTA(M58:M59)</f>
        <v>0</v>
      </c>
      <c r="Q58" s="110"/>
    </row>
    <row r="59" spans="1:19" ht="27" customHeight="1" x14ac:dyDescent="0.2">
      <c r="B59" s="24"/>
      <c r="C59" s="103" t="s">
        <v>118</v>
      </c>
      <c r="D59" s="72"/>
      <c r="E59" s="94"/>
      <c r="F59" s="14">
        <v>8</v>
      </c>
      <c r="G59" s="97"/>
      <c r="H59" s="98"/>
      <c r="I59" s="98"/>
      <c r="J59" s="98"/>
      <c r="K59" s="98"/>
      <c r="L59" s="123"/>
      <c r="M59" s="75"/>
      <c r="N59" s="14">
        <v>8</v>
      </c>
      <c r="P59" s="163"/>
      <c r="Q59" s="110"/>
    </row>
    <row r="60" spans="1:19" ht="6" customHeight="1" x14ac:dyDescent="0.2">
      <c r="A60" s="22"/>
      <c r="B60" s="22"/>
      <c r="C60" s="22"/>
      <c r="D60" s="22"/>
      <c r="E60" s="22"/>
      <c r="F60" s="22"/>
      <c r="G60" s="22"/>
      <c r="H60" s="22"/>
      <c r="I60" s="22"/>
      <c r="J60" s="22"/>
      <c r="K60" s="22"/>
      <c r="L60" s="22"/>
      <c r="M60" s="22"/>
      <c r="N60" s="22"/>
    </row>
    <row r="61" spans="1:19" ht="27" customHeight="1" x14ac:dyDescent="0.2"/>
    <row r="62" spans="1:19" ht="48.75" customHeight="1" x14ac:dyDescent="0.2">
      <c r="B62" s="111" t="s">
        <v>78</v>
      </c>
      <c r="C62" s="161" t="s">
        <v>171</v>
      </c>
      <c r="D62" s="161"/>
      <c r="E62" s="161"/>
      <c r="F62" s="161"/>
      <c r="G62" s="161"/>
      <c r="H62" s="161"/>
      <c r="I62" s="161"/>
      <c r="J62" s="161"/>
      <c r="K62" s="161"/>
      <c r="L62" s="161"/>
    </row>
    <row r="63" spans="1:19" ht="6" customHeight="1" x14ac:dyDescent="0.2">
      <c r="A63" s="22"/>
      <c r="B63" s="22"/>
    </row>
    <row r="64" spans="1:19" ht="73.5" customHeight="1" x14ac:dyDescent="0.2">
      <c r="B64" s="21"/>
      <c r="C64" s="20"/>
      <c r="D64" s="20"/>
      <c r="E64" s="12"/>
      <c r="F64" s="9"/>
      <c r="G64" s="15" t="s">
        <v>166</v>
      </c>
      <c r="H64" s="15" t="s">
        <v>151</v>
      </c>
      <c r="I64" s="15" t="s">
        <v>79</v>
      </c>
      <c r="J64" s="15" t="s">
        <v>152</v>
      </c>
      <c r="K64" s="15" t="s">
        <v>80</v>
      </c>
      <c r="L64" s="15" t="s">
        <v>38</v>
      </c>
      <c r="M64" s="5" t="s">
        <v>40</v>
      </c>
      <c r="N64" s="9"/>
    </row>
    <row r="65" spans="1:17" ht="21" customHeight="1" x14ac:dyDescent="0.2">
      <c r="A65" s="22"/>
      <c r="B65" s="22"/>
      <c r="C65" s="22"/>
      <c r="D65" s="22"/>
      <c r="E65" s="13"/>
      <c r="F65" s="11"/>
      <c r="G65" s="109" t="s">
        <v>31</v>
      </c>
      <c r="H65" s="109" t="s">
        <v>32</v>
      </c>
      <c r="I65" s="109" t="s">
        <v>33</v>
      </c>
      <c r="J65" s="109" t="s">
        <v>34</v>
      </c>
      <c r="K65" s="109" t="s">
        <v>35</v>
      </c>
      <c r="L65" s="109" t="s">
        <v>39</v>
      </c>
      <c r="M65" s="6" t="s">
        <v>129</v>
      </c>
      <c r="N65" s="10"/>
    </row>
    <row r="66" spans="1:17" ht="36.75" customHeight="1" x14ac:dyDescent="0.2">
      <c r="B66" s="164" t="s">
        <v>82</v>
      </c>
      <c r="C66" s="164"/>
      <c r="D66" s="164"/>
      <c r="E66" s="165"/>
      <c r="F66" s="8"/>
      <c r="G66" s="78"/>
      <c r="H66" s="79"/>
      <c r="I66" s="80"/>
      <c r="J66" s="80"/>
      <c r="K66" s="82"/>
      <c r="L66" s="82"/>
      <c r="M66" s="85"/>
      <c r="N66" s="8"/>
    </row>
    <row r="67" spans="1:17" ht="47.25" customHeight="1" x14ac:dyDescent="0.2">
      <c r="B67" s="23"/>
      <c r="D67" s="76"/>
      <c r="E67" s="70" t="s">
        <v>83</v>
      </c>
      <c r="F67" s="8">
        <v>41</v>
      </c>
      <c r="G67" s="78"/>
      <c r="H67" s="79"/>
      <c r="I67" s="80"/>
      <c r="J67" s="80"/>
      <c r="K67" s="82"/>
      <c r="L67" s="82"/>
      <c r="M67" s="75"/>
      <c r="N67" s="8">
        <v>41</v>
      </c>
      <c r="P67" s="163">
        <f>IF(AND(M78="",E78=""),COUNTA(M67:M78),COUNTA(M67:M78,E78)-2)</f>
        <v>0</v>
      </c>
      <c r="Q67" s="110"/>
    </row>
    <row r="68" spans="1:17" ht="42.75" customHeight="1" x14ac:dyDescent="0.2">
      <c r="B68" s="23"/>
      <c r="D68" s="76"/>
      <c r="E68" s="74" t="s">
        <v>84</v>
      </c>
      <c r="F68" s="8">
        <v>42</v>
      </c>
      <c r="G68" s="97"/>
      <c r="H68" s="98"/>
      <c r="I68" s="98"/>
      <c r="J68" s="98"/>
      <c r="K68" s="98"/>
      <c r="L68" s="96"/>
      <c r="M68" s="75"/>
      <c r="N68" s="8">
        <v>42</v>
      </c>
      <c r="P68" s="163"/>
      <c r="Q68" s="110"/>
    </row>
    <row r="69" spans="1:17" ht="42.75" customHeight="1" x14ac:dyDescent="0.2">
      <c r="B69" s="23"/>
      <c r="D69" s="76"/>
      <c r="E69" s="74" t="s">
        <v>184</v>
      </c>
      <c r="F69" s="8">
        <v>43</v>
      </c>
      <c r="G69" s="78"/>
      <c r="H69" s="79"/>
      <c r="I69" s="80"/>
      <c r="J69" s="80"/>
      <c r="K69" s="82"/>
      <c r="L69" s="82"/>
      <c r="M69" s="75"/>
      <c r="N69" s="8">
        <v>43</v>
      </c>
      <c r="P69" s="163"/>
      <c r="Q69" s="110"/>
    </row>
    <row r="70" spans="1:17" ht="42.75" customHeight="1" x14ac:dyDescent="0.2">
      <c r="B70" s="23"/>
      <c r="D70" s="76"/>
      <c r="E70" s="83" t="s">
        <v>185</v>
      </c>
      <c r="F70" s="8">
        <v>44</v>
      </c>
      <c r="G70" s="97"/>
      <c r="H70" s="98"/>
      <c r="I70" s="98"/>
      <c r="J70" s="98"/>
      <c r="K70" s="98"/>
      <c r="L70" s="96"/>
      <c r="M70" s="75"/>
      <c r="N70" s="8">
        <v>44</v>
      </c>
      <c r="P70" s="163"/>
      <c r="Q70" s="110"/>
    </row>
    <row r="71" spans="1:17" ht="35.1" customHeight="1" x14ac:dyDescent="0.2">
      <c r="B71" s="101" t="s">
        <v>85</v>
      </c>
      <c r="D71" s="76"/>
      <c r="E71" s="77"/>
      <c r="F71" s="8"/>
      <c r="G71" s="78"/>
      <c r="H71" s="79"/>
      <c r="I71" s="80"/>
      <c r="J71" s="80"/>
      <c r="K71" s="82"/>
      <c r="L71" s="82"/>
      <c r="M71" s="85"/>
      <c r="N71" s="8"/>
      <c r="P71" s="163"/>
      <c r="Q71" s="110"/>
    </row>
    <row r="72" spans="1:17" ht="35.1" customHeight="1" x14ac:dyDescent="0.2">
      <c r="B72" s="23"/>
      <c r="D72" s="76"/>
      <c r="E72" s="84" t="s">
        <v>86</v>
      </c>
      <c r="F72" s="8">
        <v>45</v>
      </c>
      <c r="G72" s="78"/>
      <c r="H72" s="79"/>
      <c r="I72" s="80"/>
      <c r="J72" s="80"/>
      <c r="K72" s="82"/>
      <c r="L72" s="82"/>
      <c r="M72" s="75"/>
      <c r="N72" s="8">
        <v>45</v>
      </c>
      <c r="P72" s="163"/>
      <c r="Q72" s="110"/>
    </row>
    <row r="73" spans="1:17" ht="35.1" customHeight="1" x14ac:dyDescent="0.2">
      <c r="B73" s="23"/>
      <c r="D73" s="76"/>
      <c r="E73" s="83" t="s">
        <v>134</v>
      </c>
      <c r="F73" s="8">
        <v>53</v>
      </c>
      <c r="G73" s="97"/>
      <c r="H73" s="98"/>
      <c r="I73" s="98"/>
      <c r="J73" s="98"/>
      <c r="K73" s="98"/>
      <c r="L73" s="96"/>
      <c r="M73" s="75"/>
      <c r="N73" s="8">
        <v>53</v>
      </c>
      <c r="P73" s="163"/>
      <c r="Q73" s="110"/>
    </row>
    <row r="74" spans="1:17" ht="35.1" customHeight="1" x14ac:dyDescent="0.2">
      <c r="B74" s="23"/>
      <c r="D74" s="76"/>
      <c r="E74" s="151" t="s">
        <v>87</v>
      </c>
      <c r="F74" s="8">
        <v>46</v>
      </c>
      <c r="G74" s="78"/>
      <c r="H74" s="79"/>
      <c r="I74" s="80"/>
      <c r="J74" s="80"/>
      <c r="K74" s="82"/>
      <c r="L74" s="82"/>
      <c r="M74" s="75"/>
      <c r="N74" s="8">
        <v>46</v>
      </c>
      <c r="P74" s="163"/>
      <c r="Q74" s="110"/>
    </row>
    <row r="75" spans="1:17" ht="35.1" customHeight="1" x14ac:dyDescent="0.2">
      <c r="B75" s="23"/>
      <c r="D75" s="76"/>
      <c r="E75" t="s">
        <v>89</v>
      </c>
      <c r="F75" s="8">
        <v>48</v>
      </c>
      <c r="G75" s="97"/>
      <c r="H75" s="98"/>
      <c r="I75" s="98"/>
      <c r="J75" s="98"/>
      <c r="K75" s="98"/>
      <c r="L75" s="96"/>
      <c r="M75" s="75"/>
      <c r="N75" s="8">
        <v>48</v>
      </c>
      <c r="P75" s="163"/>
      <c r="Q75" s="110"/>
    </row>
    <row r="76" spans="1:17" ht="35.1" customHeight="1" x14ac:dyDescent="0.2">
      <c r="B76" s="23"/>
      <c r="D76" s="76"/>
      <c r="E76" s="83" t="s">
        <v>91</v>
      </c>
      <c r="F76" s="8">
        <v>50</v>
      </c>
      <c r="G76" s="78"/>
      <c r="H76" s="79"/>
      <c r="I76" s="80"/>
      <c r="J76" s="80"/>
      <c r="K76" s="82"/>
      <c r="L76" s="82"/>
      <c r="M76" s="75"/>
      <c r="N76" s="8">
        <v>50</v>
      </c>
      <c r="P76" s="163"/>
      <c r="Q76" s="110"/>
    </row>
    <row r="77" spans="1:17" ht="35.1" customHeight="1" x14ac:dyDescent="0.2">
      <c r="B77" s="146" t="s">
        <v>165</v>
      </c>
      <c r="C77" s="147"/>
      <c r="D77" s="148"/>
      <c r="E77" s="149"/>
      <c r="F77" s="8"/>
      <c r="G77" s="78"/>
      <c r="H77" s="79"/>
      <c r="I77" s="80"/>
      <c r="J77" s="80"/>
      <c r="K77" s="82"/>
      <c r="L77" s="82"/>
      <c r="M77" s="85"/>
      <c r="N77" s="8"/>
      <c r="P77" s="163"/>
      <c r="Q77" s="110"/>
    </row>
    <row r="78" spans="1:17" ht="49.5" customHeight="1" x14ac:dyDescent="0.2">
      <c r="B78" s="23"/>
      <c r="C78" s="76"/>
      <c r="D78" s="76"/>
      <c r="E78" s="86"/>
      <c r="F78" s="8">
        <v>51</v>
      </c>
      <c r="G78" s="78"/>
      <c r="H78" s="79"/>
      <c r="I78" s="80"/>
      <c r="J78" s="80"/>
      <c r="K78" s="82"/>
      <c r="L78" s="82"/>
      <c r="M78" s="75"/>
      <c r="N78" s="8">
        <v>51</v>
      </c>
      <c r="P78" s="163"/>
      <c r="Q78" s="110"/>
    </row>
    <row r="79" spans="1:17" ht="63.75" customHeight="1" x14ac:dyDescent="0.2">
      <c r="B79" s="23"/>
      <c r="C79" s="76"/>
      <c r="D79" s="76"/>
      <c r="E79" s="152" t="str">
        <f>IF(AND(M78&gt;0,M78&lt;6,E78=""),"Angabe erforderlich","")</f>
        <v/>
      </c>
      <c r="F79" s="8">
        <v>52</v>
      </c>
      <c r="G79" s="78"/>
      <c r="H79" s="79"/>
      <c r="I79" s="80"/>
      <c r="J79" s="80"/>
      <c r="K79" s="82"/>
      <c r="L79" s="82"/>
      <c r="M79" s="99">
        <f>E78</f>
        <v>0</v>
      </c>
      <c r="N79" s="8">
        <v>52</v>
      </c>
      <c r="P79" s="163"/>
      <c r="Q79" s="110"/>
    </row>
    <row r="80" spans="1:17" ht="6" customHeight="1" x14ac:dyDescent="0.2">
      <c r="A80" s="22"/>
      <c r="B80" s="22"/>
      <c r="C80" s="22"/>
      <c r="D80" s="22"/>
      <c r="E80" s="22"/>
      <c r="F80" s="22"/>
      <c r="G80" s="22"/>
      <c r="H80" s="22"/>
      <c r="I80" s="22"/>
      <c r="J80" s="22"/>
      <c r="K80" s="22"/>
      <c r="L80" s="22"/>
      <c r="M80" s="22"/>
      <c r="N80" s="22"/>
    </row>
    <row r="81" spans="1:17" ht="27" customHeight="1" x14ac:dyDescent="0.2"/>
    <row r="82" spans="1:17" ht="48.75" customHeight="1" x14ac:dyDescent="0.2">
      <c r="B82" s="111" t="s">
        <v>92</v>
      </c>
      <c r="C82" s="161" t="s">
        <v>172</v>
      </c>
      <c r="D82" s="161"/>
      <c r="E82" s="161"/>
      <c r="F82" s="161"/>
      <c r="G82" s="161"/>
      <c r="H82" s="161"/>
      <c r="I82" s="161"/>
      <c r="J82" s="161"/>
      <c r="K82" s="161"/>
      <c r="L82" s="161"/>
    </row>
    <row r="83" spans="1:17" ht="6" customHeight="1" x14ac:dyDescent="0.2">
      <c r="A83" s="22"/>
      <c r="B83" s="22"/>
    </row>
    <row r="84" spans="1:17" ht="73.5" customHeight="1" x14ac:dyDescent="0.2">
      <c r="B84" s="21"/>
      <c r="C84" s="20"/>
      <c r="D84" s="20"/>
      <c r="E84" s="12"/>
      <c r="F84" s="9"/>
      <c r="G84" s="15" t="s">
        <v>166</v>
      </c>
      <c r="H84" s="15" t="s">
        <v>151</v>
      </c>
      <c r="I84" s="15" t="s">
        <v>79</v>
      </c>
      <c r="J84" s="15" t="s">
        <v>152</v>
      </c>
      <c r="K84" s="15" t="s">
        <v>80</v>
      </c>
      <c r="L84" s="15" t="s">
        <v>38</v>
      </c>
      <c r="M84" s="5" t="s">
        <v>40</v>
      </c>
      <c r="N84" s="9"/>
    </row>
    <row r="85" spans="1:17" ht="21" customHeight="1" x14ac:dyDescent="0.2">
      <c r="A85" s="22"/>
      <c r="B85" s="22"/>
      <c r="C85" s="22"/>
      <c r="D85" s="22"/>
      <c r="E85" s="13"/>
      <c r="F85" s="11"/>
      <c r="G85" s="109" t="s">
        <v>31</v>
      </c>
      <c r="H85" s="109" t="s">
        <v>32</v>
      </c>
      <c r="I85" s="109" t="s">
        <v>33</v>
      </c>
      <c r="J85" s="109" t="s">
        <v>34</v>
      </c>
      <c r="K85" s="109" t="s">
        <v>35</v>
      </c>
      <c r="L85" s="109" t="s">
        <v>39</v>
      </c>
      <c r="M85" s="6" t="s">
        <v>130</v>
      </c>
      <c r="N85" s="10"/>
    </row>
    <row r="86" spans="1:17" ht="27" customHeight="1" x14ac:dyDescent="0.2">
      <c r="B86" s="101" t="s">
        <v>41</v>
      </c>
      <c r="C86" s="76"/>
      <c r="D86" s="76"/>
      <c r="E86" s="77"/>
      <c r="F86" s="8"/>
      <c r="G86" s="78"/>
      <c r="H86" s="79"/>
      <c r="I86" s="80"/>
      <c r="J86" s="80"/>
      <c r="K86" s="82"/>
      <c r="L86" s="82"/>
      <c r="M86" s="85"/>
      <c r="N86" s="8"/>
    </row>
    <row r="87" spans="1:17" ht="33.75" customHeight="1" x14ac:dyDescent="0.2">
      <c r="B87" s="23"/>
      <c r="D87" s="76"/>
      <c r="E87" s="70" t="s">
        <v>42</v>
      </c>
      <c r="F87" s="8">
        <v>11</v>
      </c>
      <c r="G87" s="78"/>
      <c r="H87" s="79"/>
      <c r="I87" s="80"/>
      <c r="J87" s="80"/>
      <c r="K87" s="82"/>
      <c r="L87" s="82"/>
      <c r="M87" s="75"/>
      <c r="N87" s="8">
        <v>11</v>
      </c>
      <c r="P87" s="163">
        <f>IF(AND(M102="",E102=""),COUNTA(M87:M102),COUNTA(M87:M102,E102)-2)</f>
        <v>0</v>
      </c>
      <c r="Q87" s="110"/>
    </row>
    <row r="88" spans="1:17" ht="35.1" customHeight="1" x14ac:dyDescent="0.2">
      <c r="B88" s="23"/>
      <c r="D88" s="76"/>
      <c r="E88" s="74" t="s">
        <v>93</v>
      </c>
      <c r="F88" s="8">
        <v>12</v>
      </c>
      <c r="G88" s="97"/>
      <c r="H88" s="98"/>
      <c r="I88" s="98"/>
      <c r="J88" s="98"/>
      <c r="K88" s="98"/>
      <c r="L88" s="96"/>
      <c r="M88" s="75"/>
      <c r="N88" s="8">
        <v>12</v>
      </c>
      <c r="P88" s="163"/>
      <c r="Q88" s="110"/>
    </row>
    <row r="89" spans="1:17" ht="35.1" customHeight="1" x14ac:dyDescent="0.2">
      <c r="B89" s="23"/>
      <c r="D89" s="76"/>
      <c r="E89" s="74" t="s">
        <v>66</v>
      </c>
      <c r="F89" s="8">
        <v>13</v>
      </c>
      <c r="G89" s="78"/>
      <c r="H89" s="79"/>
      <c r="I89" s="80"/>
      <c r="J89" s="80"/>
      <c r="K89" s="82"/>
      <c r="L89" s="82"/>
      <c r="M89" s="75"/>
      <c r="N89" s="8">
        <v>13</v>
      </c>
      <c r="P89" s="163"/>
      <c r="Q89" s="110"/>
    </row>
    <row r="90" spans="1:17" ht="35.1" customHeight="1" x14ac:dyDescent="0.2">
      <c r="B90" s="23"/>
      <c r="D90" s="76"/>
      <c r="E90" s="83" t="s">
        <v>43</v>
      </c>
      <c r="F90" s="8">
        <v>14</v>
      </c>
      <c r="G90" s="97"/>
      <c r="H90" s="98"/>
      <c r="I90" s="98"/>
      <c r="J90" s="98"/>
      <c r="K90" s="98"/>
      <c r="L90" s="96"/>
      <c r="M90" s="75"/>
      <c r="N90" s="8">
        <v>14</v>
      </c>
      <c r="P90" s="163"/>
      <c r="Q90" s="110"/>
    </row>
    <row r="91" spans="1:17" ht="35.1" customHeight="1" x14ac:dyDescent="0.2">
      <c r="B91" s="101" t="s">
        <v>44</v>
      </c>
      <c r="D91" s="76"/>
      <c r="E91" s="77"/>
      <c r="F91" s="8"/>
      <c r="G91" s="78"/>
      <c r="H91" s="79"/>
      <c r="I91" s="80"/>
      <c r="J91" s="80"/>
      <c r="K91" s="82"/>
      <c r="L91" s="82"/>
      <c r="M91" s="85"/>
      <c r="N91" s="8"/>
      <c r="P91" s="163"/>
      <c r="Q91" s="110"/>
    </row>
    <row r="92" spans="1:17" ht="35.1" customHeight="1" x14ac:dyDescent="0.2">
      <c r="B92" s="23"/>
      <c r="D92" s="76"/>
      <c r="E92" s="84" t="s">
        <v>67</v>
      </c>
      <c r="F92" s="8">
        <v>15</v>
      </c>
      <c r="G92" s="78"/>
      <c r="H92" s="79"/>
      <c r="I92" s="80"/>
      <c r="J92" s="80"/>
      <c r="K92" s="82"/>
      <c r="L92" s="82"/>
      <c r="M92" s="75"/>
      <c r="N92" s="8">
        <v>15</v>
      </c>
      <c r="P92" s="163"/>
      <c r="Q92" s="110"/>
    </row>
    <row r="93" spans="1:17" ht="35.1" customHeight="1" x14ac:dyDescent="0.2">
      <c r="B93" s="23"/>
      <c r="D93" s="76"/>
      <c r="E93" s="83" t="s">
        <v>94</v>
      </c>
      <c r="F93" s="8">
        <v>16</v>
      </c>
      <c r="G93" s="97"/>
      <c r="H93" s="98"/>
      <c r="I93" s="98"/>
      <c r="J93" s="98"/>
      <c r="K93" s="98"/>
      <c r="L93" s="96"/>
      <c r="M93" s="75"/>
      <c r="N93" s="8">
        <v>16</v>
      </c>
      <c r="P93" s="163"/>
      <c r="Q93" s="110"/>
    </row>
    <row r="94" spans="1:17" ht="35.1" customHeight="1" x14ac:dyDescent="0.2">
      <c r="B94" s="101" t="s">
        <v>45</v>
      </c>
      <c r="D94" s="76"/>
      <c r="E94" s="77"/>
      <c r="F94" s="8"/>
      <c r="G94" s="78"/>
      <c r="H94" s="79"/>
      <c r="I94" s="80"/>
      <c r="J94" s="80"/>
      <c r="K94" s="82"/>
      <c r="L94" s="82"/>
      <c r="M94" s="85"/>
      <c r="N94" s="8"/>
      <c r="P94" s="163"/>
      <c r="Q94" s="110"/>
    </row>
    <row r="95" spans="1:17" ht="35.1" customHeight="1" x14ac:dyDescent="0.2">
      <c r="B95" s="23"/>
      <c r="D95" s="76"/>
      <c r="E95" s="84" t="s">
        <v>46</v>
      </c>
      <c r="F95" s="8">
        <v>18</v>
      </c>
      <c r="G95" s="78"/>
      <c r="H95" s="79"/>
      <c r="I95" s="80"/>
      <c r="J95" s="80"/>
      <c r="K95" s="82"/>
      <c r="L95" s="82"/>
      <c r="M95" s="75"/>
      <c r="N95" s="8">
        <v>18</v>
      </c>
      <c r="P95" s="163"/>
      <c r="Q95" s="110"/>
    </row>
    <row r="96" spans="1:17" ht="35.1" customHeight="1" x14ac:dyDescent="0.2">
      <c r="B96" s="23"/>
      <c r="D96" s="76"/>
      <c r="E96" s="83" t="s">
        <v>119</v>
      </c>
      <c r="F96" s="8">
        <v>25</v>
      </c>
      <c r="G96" s="97"/>
      <c r="H96" s="98"/>
      <c r="I96" s="98"/>
      <c r="J96" s="98"/>
      <c r="K96" s="98"/>
      <c r="L96" s="96"/>
      <c r="M96" s="75"/>
      <c r="N96" s="8">
        <v>25</v>
      </c>
      <c r="P96" s="163"/>
      <c r="Q96" s="110"/>
    </row>
    <row r="97" spans="1:19" ht="35.1" customHeight="1" x14ac:dyDescent="0.2">
      <c r="B97" s="23"/>
      <c r="D97" s="76"/>
      <c r="E97" s="83" t="s">
        <v>121</v>
      </c>
      <c r="F97" s="8">
        <v>19</v>
      </c>
      <c r="G97" s="78"/>
      <c r="H97" s="79"/>
      <c r="I97" s="80"/>
      <c r="J97" s="80"/>
      <c r="K97" s="82"/>
      <c r="L97" s="82"/>
      <c r="M97" s="75"/>
      <c r="N97" s="8">
        <v>19</v>
      </c>
      <c r="P97" s="163"/>
      <c r="Q97" s="110"/>
    </row>
    <row r="98" spans="1:19" ht="35.1" customHeight="1" x14ac:dyDescent="0.2">
      <c r="B98" s="101" t="s">
        <v>70</v>
      </c>
      <c r="D98" s="76"/>
      <c r="E98" s="77"/>
      <c r="F98" s="8"/>
      <c r="G98" s="78"/>
      <c r="H98" s="79"/>
      <c r="I98" s="80"/>
      <c r="J98" s="80"/>
      <c r="K98" s="82"/>
      <c r="L98" s="82"/>
      <c r="M98" s="85"/>
      <c r="N98" s="8"/>
      <c r="P98" s="163"/>
      <c r="Q98" s="110"/>
    </row>
    <row r="99" spans="1:19" ht="35.1" customHeight="1" x14ac:dyDescent="0.2">
      <c r="B99" s="23"/>
      <c r="D99" s="76"/>
      <c r="E99" s="84" t="s">
        <v>71</v>
      </c>
      <c r="F99" s="8">
        <v>21</v>
      </c>
      <c r="G99" s="78"/>
      <c r="H99" s="79"/>
      <c r="I99" s="80"/>
      <c r="J99" s="80"/>
      <c r="K99" s="82"/>
      <c r="L99" s="82"/>
      <c r="M99" s="75"/>
      <c r="N99" s="8">
        <v>21</v>
      </c>
      <c r="P99" s="163"/>
      <c r="Q99" s="110"/>
    </row>
    <row r="100" spans="1:19" ht="35.1" customHeight="1" x14ac:dyDescent="0.2">
      <c r="B100" s="23"/>
      <c r="D100" s="76"/>
      <c r="E100" s="83" t="s">
        <v>72</v>
      </c>
      <c r="F100" s="8">
        <v>22</v>
      </c>
      <c r="G100" s="97"/>
      <c r="H100" s="98"/>
      <c r="I100" s="98"/>
      <c r="J100" s="98"/>
      <c r="K100" s="98"/>
      <c r="L100" s="96"/>
      <c r="M100" s="75"/>
      <c r="N100" s="8">
        <v>22</v>
      </c>
      <c r="P100" s="163"/>
      <c r="Q100" s="110"/>
    </row>
    <row r="101" spans="1:19" ht="35.1" customHeight="1" x14ac:dyDescent="0.2">
      <c r="B101" s="146" t="s">
        <v>73</v>
      </c>
      <c r="C101" s="147"/>
      <c r="D101" s="148"/>
      <c r="E101" s="149"/>
      <c r="F101" s="8"/>
      <c r="G101" s="78"/>
      <c r="H101" s="79"/>
      <c r="I101" s="80"/>
      <c r="J101" s="80"/>
      <c r="K101" s="82"/>
      <c r="L101" s="82"/>
      <c r="M101" s="85"/>
      <c r="N101" s="8"/>
      <c r="P101" s="163"/>
      <c r="Q101" s="110"/>
    </row>
    <row r="102" spans="1:19" ht="49.5" customHeight="1" x14ac:dyDescent="0.2">
      <c r="B102" s="23"/>
      <c r="C102" s="76"/>
      <c r="D102" s="76"/>
      <c r="E102" s="86"/>
      <c r="F102" s="8">
        <v>23</v>
      </c>
      <c r="G102" s="78"/>
      <c r="H102" s="79"/>
      <c r="I102" s="80"/>
      <c r="J102" s="80"/>
      <c r="K102" s="82"/>
      <c r="L102" s="82"/>
      <c r="M102" s="75"/>
      <c r="N102" s="8">
        <v>23</v>
      </c>
      <c r="P102" s="163"/>
      <c r="Q102" s="110"/>
    </row>
    <row r="103" spans="1:19" ht="63.75" customHeight="1" x14ac:dyDescent="0.2">
      <c r="B103" s="23"/>
      <c r="C103" s="76"/>
      <c r="D103" s="76"/>
      <c r="E103" s="152" t="str">
        <f>IF(AND(M102&gt;0,M102&lt;6,E102=""),"Angabe erforderlich","")</f>
        <v/>
      </c>
      <c r="F103" s="8">
        <v>24</v>
      </c>
      <c r="G103" s="78"/>
      <c r="H103" s="79"/>
      <c r="I103" s="80"/>
      <c r="J103" s="80"/>
      <c r="K103" s="82"/>
      <c r="L103" s="82"/>
      <c r="M103" s="99">
        <f>E102</f>
        <v>0</v>
      </c>
      <c r="N103" s="8">
        <v>24</v>
      </c>
      <c r="P103" s="163"/>
      <c r="Q103" s="110"/>
    </row>
    <row r="104" spans="1:19" ht="6" customHeight="1" x14ac:dyDescent="0.2">
      <c r="A104" s="22"/>
      <c r="B104" s="22"/>
      <c r="C104" s="22"/>
      <c r="D104" s="22"/>
      <c r="E104" s="22"/>
      <c r="F104" s="22"/>
      <c r="G104" s="22"/>
      <c r="H104" s="22"/>
      <c r="I104" s="22"/>
      <c r="J104" s="22"/>
      <c r="K104" s="22"/>
      <c r="L104" s="22"/>
      <c r="M104" s="22"/>
      <c r="N104" s="22"/>
    </row>
    <row r="105" spans="1:19" ht="27" customHeight="1" x14ac:dyDescent="0.2"/>
    <row r="106" spans="1:19" ht="15.75" x14ac:dyDescent="0.25">
      <c r="B106" s="27" t="s">
        <v>96</v>
      </c>
      <c r="C106" s="27" t="s">
        <v>95</v>
      </c>
      <c r="D106" s="67"/>
      <c r="E106" s="67"/>
      <c r="G106" s="26"/>
    </row>
    <row r="107" spans="1:19" x14ac:dyDescent="0.2">
      <c r="G107" s="26"/>
    </row>
    <row r="108" spans="1:19" ht="39.75" customHeight="1" x14ac:dyDescent="0.2">
      <c r="B108" s="111" t="s">
        <v>98</v>
      </c>
      <c r="C108" s="162" t="s">
        <v>122</v>
      </c>
      <c r="D108" s="162"/>
      <c r="E108" s="162"/>
      <c r="F108" s="162"/>
      <c r="G108" s="162"/>
      <c r="H108" s="162"/>
      <c r="I108" s="162"/>
      <c r="J108" s="162"/>
      <c r="K108" s="162"/>
      <c r="L108" s="162"/>
      <c r="R108" s="120" t="s">
        <v>26</v>
      </c>
      <c r="S108" s="119" t="s">
        <v>135</v>
      </c>
    </row>
    <row r="109" spans="1:19" ht="6" customHeight="1" x14ac:dyDescent="0.2">
      <c r="A109" s="22"/>
      <c r="B109" s="22"/>
      <c r="C109" s="22"/>
      <c r="D109" s="22"/>
      <c r="E109" s="22"/>
      <c r="F109" s="22"/>
      <c r="G109" s="22"/>
      <c r="H109" s="22"/>
      <c r="I109" s="22"/>
      <c r="J109" s="22"/>
      <c r="K109" s="22"/>
      <c r="L109" s="22"/>
      <c r="M109" s="22"/>
      <c r="N109" s="22"/>
      <c r="R109" s="129"/>
      <c r="S109" s="129"/>
    </row>
    <row r="110" spans="1:19" ht="63" customHeight="1" x14ac:dyDescent="0.2">
      <c r="B110" s="21"/>
      <c r="C110" s="20"/>
      <c r="D110" s="20"/>
      <c r="E110" s="12"/>
      <c r="F110" s="9"/>
      <c r="G110" s="15" t="s">
        <v>99</v>
      </c>
      <c r="H110" s="15" t="s">
        <v>100</v>
      </c>
      <c r="I110" s="15" t="s">
        <v>53</v>
      </c>
      <c r="J110" s="15" t="s">
        <v>101</v>
      </c>
      <c r="K110" s="15" t="s">
        <v>102</v>
      </c>
      <c r="L110" s="15"/>
      <c r="M110" s="5" t="s">
        <v>40</v>
      </c>
      <c r="N110" s="9"/>
      <c r="R110" s="130">
        <f>P112</f>
        <v>0</v>
      </c>
      <c r="S110" s="131" t="s">
        <v>143</v>
      </c>
    </row>
    <row r="111" spans="1:19" ht="21" customHeight="1" x14ac:dyDescent="0.2">
      <c r="A111" s="22"/>
      <c r="B111" s="22"/>
      <c r="C111" s="22"/>
      <c r="D111" s="22"/>
      <c r="E111" s="13"/>
      <c r="F111" s="11"/>
      <c r="G111" s="105" t="s">
        <v>31</v>
      </c>
      <c r="H111" s="105" t="s">
        <v>32</v>
      </c>
      <c r="I111" s="105" t="s">
        <v>33</v>
      </c>
      <c r="J111" s="105" t="s">
        <v>34</v>
      </c>
      <c r="K111" s="105" t="s">
        <v>35</v>
      </c>
      <c r="L111" s="110"/>
      <c r="M111" s="6" t="s">
        <v>131</v>
      </c>
      <c r="N111" s="11"/>
    </row>
    <row r="112" spans="1:19" ht="32.25" customHeight="1" x14ac:dyDescent="0.2">
      <c r="B112" s="24"/>
      <c r="C112" s="76" t="s">
        <v>117</v>
      </c>
      <c r="D112" s="69"/>
      <c r="E112" s="70"/>
      <c r="F112" s="14">
        <v>7</v>
      </c>
      <c r="G112" s="87">
        <v>0</v>
      </c>
      <c r="H112" s="91"/>
      <c r="I112" s="92"/>
      <c r="J112" s="92"/>
      <c r="K112" s="93"/>
      <c r="L112" s="89"/>
      <c r="M112" s="75"/>
      <c r="N112" s="14">
        <v>7</v>
      </c>
      <c r="P112" s="163">
        <f>COUNTA(M112:M113)</f>
        <v>0</v>
      </c>
      <c r="Q112" s="110"/>
    </row>
    <row r="113" spans="1:19" ht="27" customHeight="1" x14ac:dyDescent="0.2">
      <c r="B113" s="24"/>
      <c r="C113" s="103" t="s">
        <v>118</v>
      </c>
      <c r="D113" s="72"/>
      <c r="E113" s="94"/>
      <c r="F113" s="14">
        <v>8</v>
      </c>
      <c r="G113" s="97"/>
      <c r="H113" s="98"/>
      <c r="I113" s="98"/>
      <c r="J113" s="98"/>
      <c r="K113" s="98"/>
      <c r="L113" s="123"/>
      <c r="M113" s="75"/>
      <c r="N113" s="14">
        <v>8</v>
      </c>
      <c r="P113" s="163"/>
      <c r="Q113" s="110"/>
    </row>
    <row r="114" spans="1:19" ht="6" customHeight="1" x14ac:dyDescent="0.2">
      <c r="A114" s="22"/>
      <c r="B114" s="22"/>
      <c r="C114" s="22"/>
      <c r="D114" s="22"/>
      <c r="E114" s="22"/>
      <c r="F114" s="22"/>
      <c r="G114" s="22"/>
      <c r="H114" s="22"/>
      <c r="I114" s="22"/>
      <c r="J114" s="22"/>
      <c r="K114" s="22"/>
      <c r="L114" s="22"/>
      <c r="M114" s="22"/>
      <c r="N114" s="22"/>
    </row>
    <row r="115" spans="1:19" ht="27" customHeight="1" x14ac:dyDescent="0.2"/>
    <row r="116" spans="1:19" ht="15.75" x14ac:dyDescent="0.25">
      <c r="B116" s="27" t="s">
        <v>104</v>
      </c>
      <c r="C116" s="27" t="s">
        <v>103</v>
      </c>
      <c r="D116" s="67"/>
      <c r="E116" s="67"/>
      <c r="G116" s="26"/>
    </row>
    <row r="117" spans="1:19" x14ac:dyDescent="0.2">
      <c r="G117" s="26"/>
    </row>
    <row r="118" spans="1:19" ht="39.75" customHeight="1" x14ac:dyDescent="0.2">
      <c r="B118" s="111" t="s">
        <v>106</v>
      </c>
      <c r="C118" s="162" t="s">
        <v>123</v>
      </c>
      <c r="D118" s="162"/>
      <c r="E118" s="162"/>
      <c r="F118" s="162"/>
      <c r="G118" s="162"/>
      <c r="H118" s="162"/>
      <c r="I118" s="162"/>
      <c r="J118" s="162"/>
      <c r="K118" s="162"/>
      <c r="L118" s="162"/>
      <c r="R118" s="120" t="s">
        <v>26</v>
      </c>
      <c r="S118" s="119" t="s">
        <v>135</v>
      </c>
    </row>
    <row r="119" spans="1:19" ht="6" customHeight="1" x14ac:dyDescent="0.2">
      <c r="A119" s="22"/>
      <c r="B119" s="22"/>
      <c r="C119" s="22"/>
      <c r="D119" s="22"/>
      <c r="E119" s="22"/>
      <c r="F119" s="22"/>
      <c r="G119" s="22"/>
      <c r="H119" s="22"/>
      <c r="I119" s="22"/>
      <c r="J119" s="22"/>
      <c r="K119" s="22"/>
      <c r="L119" s="22"/>
      <c r="M119" s="22"/>
      <c r="N119" s="22"/>
      <c r="R119" s="129"/>
      <c r="S119" s="129"/>
    </row>
    <row r="120" spans="1:19" ht="63" customHeight="1" x14ac:dyDescent="0.2">
      <c r="B120" s="21"/>
      <c r="C120" s="20"/>
      <c r="D120" s="20"/>
      <c r="E120" s="12"/>
      <c r="F120" s="9"/>
      <c r="G120" s="15" t="s">
        <v>51</v>
      </c>
      <c r="H120" s="15" t="s">
        <v>52</v>
      </c>
      <c r="I120" s="15" t="s">
        <v>53</v>
      </c>
      <c r="J120" s="15" t="s">
        <v>54</v>
      </c>
      <c r="K120" s="15" t="s">
        <v>55</v>
      </c>
      <c r="L120" s="15"/>
      <c r="M120" s="5" t="s">
        <v>40</v>
      </c>
      <c r="N120" s="9"/>
      <c r="R120" s="130">
        <f>P122</f>
        <v>0</v>
      </c>
      <c r="S120" s="131" t="s">
        <v>143</v>
      </c>
    </row>
    <row r="121" spans="1:19" ht="21" customHeight="1" x14ac:dyDescent="0.2">
      <c r="A121" s="22"/>
      <c r="B121" s="22"/>
      <c r="C121" s="22"/>
      <c r="D121" s="22"/>
      <c r="E121" s="13"/>
      <c r="F121" s="11"/>
      <c r="G121" s="105" t="s">
        <v>31</v>
      </c>
      <c r="H121" s="105" t="s">
        <v>32</v>
      </c>
      <c r="I121" s="105" t="s">
        <v>33</v>
      </c>
      <c r="J121" s="105" t="s">
        <v>34</v>
      </c>
      <c r="K121" s="105" t="s">
        <v>35</v>
      </c>
      <c r="L121" s="110"/>
      <c r="M121" s="6" t="s">
        <v>132</v>
      </c>
      <c r="N121" s="11"/>
    </row>
    <row r="122" spans="1:19" ht="32.25" customHeight="1" x14ac:dyDescent="0.2">
      <c r="B122" s="24"/>
      <c r="C122" s="76" t="s">
        <v>117</v>
      </c>
      <c r="D122" s="69"/>
      <c r="E122" s="70"/>
      <c r="F122" s="14">
        <v>7</v>
      </c>
      <c r="G122" s="87">
        <v>0</v>
      </c>
      <c r="H122" s="91"/>
      <c r="I122" s="92"/>
      <c r="J122" s="92"/>
      <c r="K122" s="93"/>
      <c r="L122" s="89"/>
      <c r="M122" s="75"/>
      <c r="N122" s="14">
        <v>7</v>
      </c>
      <c r="P122" s="163">
        <f>COUNTA(M122:M123)</f>
        <v>0</v>
      </c>
      <c r="Q122" s="110"/>
    </row>
    <row r="123" spans="1:19" ht="27" customHeight="1" x14ac:dyDescent="0.2">
      <c r="B123" s="24"/>
      <c r="C123" s="103" t="s">
        <v>118</v>
      </c>
      <c r="D123" s="72"/>
      <c r="E123" s="94"/>
      <c r="F123" s="14">
        <v>8</v>
      </c>
      <c r="G123" s="97"/>
      <c r="H123" s="98"/>
      <c r="I123" s="98"/>
      <c r="J123" s="98"/>
      <c r="K123" s="98"/>
      <c r="L123" s="123"/>
      <c r="M123" s="75"/>
      <c r="N123" s="14">
        <v>8</v>
      </c>
      <c r="P123" s="163"/>
      <c r="Q123" s="110"/>
    </row>
    <row r="124" spans="1:19" ht="6" customHeight="1" x14ac:dyDescent="0.2">
      <c r="A124" s="22"/>
      <c r="B124" s="22"/>
      <c r="C124" s="22"/>
      <c r="D124" s="22"/>
      <c r="E124" s="22"/>
      <c r="F124" s="22"/>
      <c r="G124" s="22"/>
      <c r="H124" s="22"/>
      <c r="I124" s="22"/>
      <c r="J124" s="22"/>
      <c r="K124" s="22"/>
      <c r="L124" s="22"/>
      <c r="M124" s="22"/>
      <c r="N124" s="22"/>
    </row>
    <row r="125" spans="1:19" ht="27" customHeight="1" x14ac:dyDescent="0.2"/>
    <row r="126" spans="1:19" ht="15.75" x14ac:dyDescent="0.25">
      <c r="B126" s="27" t="s">
        <v>108</v>
      </c>
      <c r="C126" s="27" t="s">
        <v>107</v>
      </c>
      <c r="D126" s="67"/>
      <c r="E126" s="67"/>
      <c r="G126" s="26"/>
    </row>
    <row r="127" spans="1:19" x14ac:dyDescent="0.2">
      <c r="G127" s="26"/>
    </row>
    <row r="128" spans="1:19" ht="39.75" customHeight="1" x14ac:dyDescent="0.2">
      <c r="B128" s="111" t="s">
        <v>110</v>
      </c>
      <c r="C128" s="162" t="s">
        <v>124</v>
      </c>
      <c r="D128" s="162"/>
      <c r="E128" s="162"/>
      <c r="F128" s="162"/>
      <c r="G128" s="162"/>
      <c r="H128" s="162"/>
      <c r="I128" s="162"/>
      <c r="J128" s="162"/>
      <c r="K128" s="162"/>
      <c r="L128" s="162"/>
      <c r="R128" s="120" t="s">
        <v>26</v>
      </c>
      <c r="S128" s="119" t="s">
        <v>135</v>
      </c>
    </row>
    <row r="129" spans="1:19" ht="6" customHeight="1" x14ac:dyDescent="0.2">
      <c r="A129" s="22"/>
      <c r="B129" s="22"/>
      <c r="C129" s="22"/>
      <c r="D129" s="22"/>
      <c r="E129" s="22"/>
      <c r="F129" s="22"/>
      <c r="G129" s="22"/>
      <c r="H129" s="22"/>
      <c r="I129" s="22"/>
      <c r="J129" s="22"/>
      <c r="K129" s="22"/>
      <c r="L129" s="22"/>
      <c r="M129" s="22"/>
      <c r="N129" s="22"/>
      <c r="R129" s="129"/>
      <c r="S129" s="129"/>
    </row>
    <row r="130" spans="1:19" ht="63" customHeight="1" x14ac:dyDescent="0.2">
      <c r="B130" s="21"/>
      <c r="C130" s="20"/>
      <c r="D130" s="20"/>
      <c r="E130" s="12"/>
      <c r="F130" s="9"/>
      <c r="G130" s="15" t="s">
        <v>111</v>
      </c>
      <c r="H130" s="15" t="s">
        <v>112</v>
      </c>
      <c r="I130" s="15" t="s">
        <v>53</v>
      </c>
      <c r="J130" s="15" t="s">
        <v>113</v>
      </c>
      <c r="K130" s="15" t="s">
        <v>114</v>
      </c>
      <c r="L130" s="15"/>
      <c r="M130" s="5" t="s">
        <v>40</v>
      </c>
      <c r="N130" s="9"/>
      <c r="R130" s="130">
        <f>P132</f>
        <v>0</v>
      </c>
      <c r="S130" s="131" t="s">
        <v>143</v>
      </c>
    </row>
    <row r="131" spans="1:19" ht="21" customHeight="1" x14ac:dyDescent="0.2">
      <c r="A131" s="22"/>
      <c r="B131" s="22"/>
      <c r="C131" s="22"/>
      <c r="D131" s="22"/>
      <c r="E131" s="13"/>
      <c r="F131" s="11"/>
      <c r="G131" s="105" t="s">
        <v>31</v>
      </c>
      <c r="H131" s="105" t="s">
        <v>32</v>
      </c>
      <c r="I131" s="105" t="s">
        <v>33</v>
      </c>
      <c r="J131" s="105" t="s">
        <v>34</v>
      </c>
      <c r="K131" s="105" t="s">
        <v>35</v>
      </c>
      <c r="L131" s="110"/>
      <c r="M131" s="6" t="s">
        <v>133</v>
      </c>
      <c r="N131" s="11"/>
    </row>
    <row r="132" spans="1:19" ht="32.25" customHeight="1" x14ac:dyDescent="0.2">
      <c r="B132" s="24"/>
      <c r="C132" s="76" t="s">
        <v>117</v>
      </c>
      <c r="D132" s="69"/>
      <c r="E132" s="70"/>
      <c r="F132" s="14">
        <v>7</v>
      </c>
      <c r="G132" s="87">
        <v>0</v>
      </c>
      <c r="H132" s="91"/>
      <c r="I132" s="92"/>
      <c r="J132" s="92"/>
      <c r="K132" s="93"/>
      <c r="L132" s="89"/>
      <c r="M132" s="75"/>
      <c r="N132" s="14">
        <v>7</v>
      </c>
      <c r="P132" s="163">
        <f>COUNTA(M132:M133)</f>
        <v>0</v>
      </c>
      <c r="Q132" s="110"/>
    </row>
    <row r="133" spans="1:19" ht="27" customHeight="1" x14ac:dyDescent="0.2">
      <c r="B133" s="24"/>
      <c r="C133" s="103" t="s">
        <v>118</v>
      </c>
      <c r="D133" s="72"/>
      <c r="E133" s="94"/>
      <c r="F133" s="14">
        <v>8</v>
      </c>
      <c r="G133" s="97"/>
      <c r="H133" s="98"/>
      <c r="I133" s="98"/>
      <c r="J133" s="98"/>
      <c r="K133" s="98"/>
      <c r="L133" s="123"/>
      <c r="M133" s="75"/>
      <c r="N133" s="14">
        <v>8</v>
      </c>
      <c r="P133" s="163"/>
      <c r="Q133" s="110"/>
    </row>
    <row r="134" spans="1:19" ht="6" customHeight="1" x14ac:dyDescent="0.2">
      <c r="A134" s="22"/>
      <c r="B134" s="22"/>
      <c r="C134" s="22"/>
      <c r="D134" s="22"/>
      <c r="E134" s="22"/>
      <c r="F134" s="22"/>
      <c r="G134" s="22"/>
      <c r="H134" s="22"/>
      <c r="I134" s="22"/>
      <c r="J134" s="22"/>
      <c r="K134" s="22"/>
      <c r="L134" s="22"/>
      <c r="M134" s="22"/>
      <c r="N134" s="22"/>
    </row>
    <row r="135" spans="1:19" ht="27" customHeight="1" x14ac:dyDescent="0.2">
      <c r="N135" s="127" t="s">
        <v>5</v>
      </c>
    </row>
    <row r="155" spans="2:7" x14ac:dyDescent="0.2">
      <c r="B155" s="21"/>
    </row>
    <row r="157" spans="2:7" x14ac:dyDescent="0.2">
      <c r="G157" s="16"/>
    </row>
    <row r="160" spans="2:7" x14ac:dyDescent="0.2">
      <c r="D160" s="19" t="s">
        <v>4</v>
      </c>
      <c r="E160" s="16" t="str">
        <f>M2</f>
        <v>XXXXXX</v>
      </c>
    </row>
    <row r="161" spans="5:5" x14ac:dyDescent="0.2">
      <c r="E161" s="16" t="str">
        <f>M1</f>
        <v>LS02</v>
      </c>
    </row>
    <row r="162" spans="5:5" x14ac:dyDescent="0.2">
      <c r="E162" s="17" t="str">
        <f>M3</f>
        <v>TT.MM.JJJJ</v>
      </c>
    </row>
    <row r="163" spans="5:5" x14ac:dyDescent="0.2">
      <c r="E163" s="18" t="s">
        <v>186</v>
      </c>
    </row>
    <row r="164" spans="5:5" x14ac:dyDescent="0.2">
      <c r="E164" s="16" t="str">
        <f>C15</f>
        <v>$BoT</v>
      </c>
    </row>
    <row r="403" spans="13:13" x14ac:dyDescent="0.2">
      <c r="M403" s="7">
        <v>2</v>
      </c>
    </row>
  </sheetData>
  <sheetProtection sheet="1" objects="1" scenarios="1"/>
  <mergeCells count="19">
    <mergeCell ref="P132:P133"/>
    <mergeCell ref="P87:P103"/>
    <mergeCell ref="C108:L108"/>
    <mergeCell ref="P112:P113"/>
    <mergeCell ref="C118:L118"/>
    <mergeCell ref="P122:P123"/>
    <mergeCell ref="C128:L128"/>
    <mergeCell ref="C82:L82"/>
    <mergeCell ref="C12:L12"/>
    <mergeCell ref="P16:P17"/>
    <mergeCell ref="C20:L20"/>
    <mergeCell ref="P24:P25"/>
    <mergeCell ref="C28:L28"/>
    <mergeCell ref="P33:P49"/>
    <mergeCell ref="C54:L54"/>
    <mergeCell ref="P58:P59"/>
    <mergeCell ref="C62:L62"/>
    <mergeCell ref="B66:E66"/>
    <mergeCell ref="P67:P79"/>
  </mergeCells>
  <conditionalFormatting sqref="P132:P133 P122:P123 P112:P113 P58:P59 P16:P17 P24:P25">
    <cfRule type="cellIs" dxfId="11" priority="26" operator="equal">
      <formula>0</formula>
    </cfRule>
    <cfRule type="cellIs" dxfId="10" priority="27" operator="equal">
      <formula>1</formula>
    </cfRule>
    <cfRule type="cellIs" dxfId="9" priority="28" operator="equal">
      <formula>2</formula>
    </cfRule>
  </conditionalFormatting>
  <conditionalFormatting sqref="P87:P103">
    <cfRule type="cellIs" dxfId="8" priority="1" operator="equal">
      <formula>0</formula>
    </cfRule>
    <cfRule type="cellIs" dxfId="7" priority="5" stopIfTrue="1" operator="equal">
      <formula>11</formula>
    </cfRule>
    <cfRule type="cellIs" dxfId="6" priority="6" operator="between">
      <formula>1</formula>
      <formula>10</formula>
    </cfRule>
  </conditionalFormatting>
  <conditionalFormatting sqref="P33">
    <cfRule type="cellIs" dxfId="5" priority="23" operator="equal">
      <formula>0</formula>
    </cfRule>
    <cfRule type="cellIs" dxfId="4" priority="24" operator="between">
      <formula>1</formula>
      <formula>10</formula>
    </cfRule>
    <cfRule type="cellIs" dxfId="3" priority="25" operator="equal">
      <formula>11</formula>
    </cfRule>
  </conditionalFormatting>
  <conditionalFormatting sqref="P67:P79">
    <cfRule type="cellIs" dxfId="2" priority="2" operator="equal">
      <formula>9</formula>
    </cfRule>
    <cfRule type="cellIs" dxfId="1" priority="3" operator="between">
      <formula>1</formula>
      <formula>8</formula>
    </cfRule>
    <cfRule type="cellIs" dxfId="0" priority="4" operator="equal">
      <formula>0</formula>
    </cfRule>
  </conditionalFormatting>
  <dataValidations count="3">
    <dataValidation type="whole" allowBlank="1" showInputMessage="1" showErrorMessage="1" error="Erlaubt sind die Werte 1, 2, 3, 4 und 5" sqref="M16:M17 M58:M59 M112:M113 M122:M123 M132:M133 M48 M78 M102">
      <formula1>1</formula1>
      <formula2>5</formula2>
    </dataValidation>
    <dataValidation type="whole" allowBlank="1" showInputMessage="1" showErrorMessage="1" error="Erlaubt sind die Werte 1, 2, 3 und 4" sqref="M24:M25">
      <formula1>1</formula1>
      <formula2>4</formula2>
    </dataValidation>
    <dataValidation type="whole" allowBlank="1" showInputMessage="1" showErrorMessage="1" error="Erlaubt sind die Werte 1, 2, 3, 4, 5 und 6" sqref="M33:M36 M38:M39 M41:M43 M45:M46 M95:M97 M67:M70 M72:M76 M99:M100 M87:M90 M92:M93">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rowBreaks count="3" manualBreakCount="3">
    <brk id="50" max="13" man="1"/>
    <brk id="80" max="13" man="1"/>
    <brk id="11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print="0" autoFill="0" autoPict="0">
                <anchor moveWithCells="1">
                  <from>
                    <xdr:col>6</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419100</xdr:colOff>
                    <xdr:row>32</xdr:row>
                    <xdr:rowOff>123825</xdr:rowOff>
                  </from>
                  <to>
                    <xdr:col>6</xdr:col>
                    <xdr:colOff>838200</xdr:colOff>
                    <xdr:row>32</xdr:row>
                    <xdr:rowOff>361950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7</xdr:col>
                    <xdr:colOff>457200</xdr:colOff>
                    <xdr:row>32</xdr:row>
                    <xdr:rowOff>142875</xdr:rowOff>
                  </from>
                  <to>
                    <xdr:col>7</xdr:col>
                    <xdr:colOff>885825</xdr:colOff>
                    <xdr:row>32</xdr:row>
                    <xdr:rowOff>361950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8</xdr:col>
                    <xdr:colOff>457200</xdr:colOff>
                    <xdr:row>32</xdr:row>
                    <xdr:rowOff>123825</xdr:rowOff>
                  </from>
                  <to>
                    <xdr:col>8</xdr:col>
                    <xdr:colOff>876300</xdr:colOff>
                    <xdr:row>32</xdr:row>
                    <xdr:rowOff>361950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9</xdr:col>
                    <xdr:colOff>466725</xdr:colOff>
                    <xdr:row>32</xdr:row>
                    <xdr:rowOff>133350</xdr:rowOff>
                  </from>
                  <to>
                    <xdr:col>9</xdr:col>
                    <xdr:colOff>895350</xdr:colOff>
                    <xdr:row>32</xdr:row>
                    <xdr:rowOff>361950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10</xdr:col>
                    <xdr:colOff>514350</xdr:colOff>
                    <xdr:row>32</xdr:row>
                    <xdr:rowOff>123825</xdr:rowOff>
                  </from>
                  <to>
                    <xdr:col>10</xdr:col>
                    <xdr:colOff>933450</xdr:colOff>
                    <xdr:row>32</xdr:row>
                    <xdr:rowOff>361950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11</xdr:col>
                    <xdr:colOff>457200</xdr:colOff>
                    <xdr:row>32</xdr:row>
                    <xdr:rowOff>133350</xdr:rowOff>
                  </from>
                  <to>
                    <xdr:col>11</xdr:col>
                    <xdr:colOff>876300</xdr:colOff>
                    <xdr:row>32</xdr:row>
                    <xdr:rowOff>361950</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6</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409575</xdr:colOff>
                    <xdr:row>33</xdr:row>
                    <xdr:rowOff>133350</xdr:rowOff>
                  </from>
                  <to>
                    <xdr:col>6</xdr:col>
                    <xdr:colOff>838200</xdr:colOff>
                    <xdr:row>33</xdr:row>
                    <xdr:rowOff>361950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7</xdr:col>
                    <xdr:colOff>457200</xdr:colOff>
                    <xdr:row>33</xdr:row>
                    <xdr:rowOff>152400</xdr:rowOff>
                  </from>
                  <to>
                    <xdr:col>7</xdr:col>
                    <xdr:colOff>885825</xdr:colOff>
                    <xdr:row>33</xdr:row>
                    <xdr:rowOff>371475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8</xdr:col>
                    <xdr:colOff>457200</xdr:colOff>
                    <xdr:row>33</xdr:row>
                    <xdr:rowOff>133350</xdr:rowOff>
                  </from>
                  <to>
                    <xdr:col>8</xdr:col>
                    <xdr:colOff>876300</xdr:colOff>
                    <xdr:row>33</xdr:row>
                    <xdr:rowOff>361950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9</xdr:col>
                    <xdr:colOff>466725</xdr:colOff>
                    <xdr:row>33</xdr:row>
                    <xdr:rowOff>142875</xdr:rowOff>
                  </from>
                  <to>
                    <xdr:col>9</xdr:col>
                    <xdr:colOff>895350</xdr:colOff>
                    <xdr:row>33</xdr:row>
                    <xdr:rowOff>361950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10</xdr:col>
                    <xdr:colOff>476250</xdr:colOff>
                    <xdr:row>33</xdr:row>
                    <xdr:rowOff>133350</xdr:rowOff>
                  </from>
                  <to>
                    <xdr:col>10</xdr:col>
                    <xdr:colOff>895350</xdr:colOff>
                    <xdr:row>33</xdr:row>
                    <xdr:rowOff>361950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11</xdr:col>
                    <xdr:colOff>457200</xdr:colOff>
                    <xdr:row>33</xdr:row>
                    <xdr:rowOff>142875</xdr:rowOff>
                  </from>
                  <to>
                    <xdr:col>11</xdr:col>
                    <xdr:colOff>876300</xdr:colOff>
                    <xdr:row>33</xdr:row>
                    <xdr:rowOff>361950</xdr:rowOff>
                  </to>
                </anchor>
              </controlPr>
            </control>
          </mc:Choice>
        </mc:AlternateContent>
        <mc:AlternateContent xmlns:mc="http://schemas.openxmlformats.org/markup-compatibility/2006">
          <mc:Choice Requires="x14">
            <control shapeId="2063" r:id="rId18" name="Group Box 15">
              <controlPr defaultSize="0" print="0" autoFill="0" autoPict="0">
                <anchor mov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6</xdr:col>
                    <xdr:colOff>419100</xdr:colOff>
                    <xdr:row>34</xdr:row>
                    <xdr:rowOff>123825</xdr:rowOff>
                  </from>
                  <to>
                    <xdr:col>6</xdr:col>
                    <xdr:colOff>838200</xdr:colOff>
                    <xdr:row>34</xdr:row>
                    <xdr:rowOff>361950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7</xdr:col>
                    <xdr:colOff>457200</xdr:colOff>
                    <xdr:row>34</xdr:row>
                    <xdr:rowOff>133350</xdr:rowOff>
                  </from>
                  <to>
                    <xdr:col>7</xdr:col>
                    <xdr:colOff>885825</xdr:colOff>
                    <xdr:row>34</xdr:row>
                    <xdr:rowOff>361950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457200</xdr:colOff>
                    <xdr:row>34</xdr:row>
                    <xdr:rowOff>123825</xdr:rowOff>
                  </from>
                  <to>
                    <xdr:col>8</xdr:col>
                    <xdr:colOff>876300</xdr:colOff>
                    <xdr:row>34</xdr:row>
                    <xdr:rowOff>361950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9</xdr:col>
                    <xdr:colOff>466725</xdr:colOff>
                    <xdr:row>34</xdr:row>
                    <xdr:rowOff>123825</xdr:rowOff>
                  </from>
                  <to>
                    <xdr:col>9</xdr:col>
                    <xdr:colOff>895350</xdr:colOff>
                    <xdr:row>34</xdr:row>
                    <xdr:rowOff>342900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10</xdr:col>
                    <xdr:colOff>476250</xdr:colOff>
                    <xdr:row>34</xdr:row>
                    <xdr:rowOff>123825</xdr:rowOff>
                  </from>
                  <to>
                    <xdr:col>10</xdr:col>
                    <xdr:colOff>895350</xdr:colOff>
                    <xdr:row>34</xdr:row>
                    <xdr:rowOff>361950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11</xdr:col>
                    <xdr:colOff>457200</xdr:colOff>
                    <xdr:row>34</xdr:row>
                    <xdr:rowOff>123825</xdr:rowOff>
                  </from>
                  <to>
                    <xdr:col>11</xdr:col>
                    <xdr:colOff>876300</xdr:colOff>
                    <xdr:row>34</xdr:row>
                    <xdr:rowOff>342900</xdr:rowOff>
                  </to>
                </anchor>
              </controlPr>
            </control>
          </mc:Choice>
        </mc:AlternateContent>
        <mc:AlternateContent xmlns:mc="http://schemas.openxmlformats.org/markup-compatibility/2006">
          <mc:Choice Requires="x14">
            <control shapeId="2070" r:id="rId25" name="Group Box 22">
              <controlPr defaultSize="0" print="0" autoFill="0" autoPict="0">
                <anchor moveWithCells="1">
                  <from>
                    <xdr:col>6</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6</xdr:col>
                    <xdr:colOff>409575</xdr:colOff>
                    <xdr:row>35</xdr:row>
                    <xdr:rowOff>142875</xdr:rowOff>
                  </from>
                  <to>
                    <xdr:col>6</xdr:col>
                    <xdr:colOff>838200</xdr:colOff>
                    <xdr:row>35</xdr:row>
                    <xdr:rowOff>361950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7</xdr:col>
                    <xdr:colOff>447675</xdr:colOff>
                    <xdr:row>35</xdr:row>
                    <xdr:rowOff>133350</xdr:rowOff>
                  </from>
                  <to>
                    <xdr:col>7</xdr:col>
                    <xdr:colOff>866775</xdr:colOff>
                    <xdr:row>35</xdr:row>
                    <xdr:rowOff>361950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8</xdr:col>
                    <xdr:colOff>447675</xdr:colOff>
                    <xdr:row>35</xdr:row>
                    <xdr:rowOff>142875</xdr:rowOff>
                  </from>
                  <to>
                    <xdr:col>8</xdr:col>
                    <xdr:colOff>866775</xdr:colOff>
                    <xdr:row>35</xdr:row>
                    <xdr:rowOff>361950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9</xdr:col>
                    <xdr:colOff>457200</xdr:colOff>
                    <xdr:row>35</xdr:row>
                    <xdr:rowOff>123825</xdr:rowOff>
                  </from>
                  <to>
                    <xdr:col>9</xdr:col>
                    <xdr:colOff>876300</xdr:colOff>
                    <xdr:row>35</xdr:row>
                    <xdr:rowOff>361950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10</xdr:col>
                    <xdr:colOff>466725</xdr:colOff>
                    <xdr:row>35</xdr:row>
                    <xdr:rowOff>142875</xdr:rowOff>
                  </from>
                  <to>
                    <xdr:col>10</xdr:col>
                    <xdr:colOff>895350</xdr:colOff>
                    <xdr:row>35</xdr:row>
                    <xdr:rowOff>361950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11</xdr:col>
                    <xdr:colOff>447675</xdr:colOff>
                    <xdr:row>35</xdr:row>
                    <xdr:rowOff>133350</xdr:rowOff>
                  </from>
                  <to>
                    <xdr:col>11</xdr:col>
                    <xdr:colOff>866775</xdr:colOff>
                    <xdr:row>35</xdr:row>
                    <xdr:rowOff>361950</xdr:rowOff>
                  </to>
                </anchor>
              </controlPr>
            </control>
          </mc:Choice>
        </mc:AlternateContent>
        <mc:AlternateContent xmlns:mc="http://schemas.openxmlformats.org/markup-compatibility/2006">
          <mc:Choice Requires="x14">
            <control shapeId="2077" r:id="rId32" name="Group Box 29">
              <controlPr defaultSize="0" print="0" autoFill="0" autoPict="0">
                <anchor moveWithCells="1">
                  <from>
                    <xdr:col>6</xdr:col>
                    <xdr:colOff>0</xdr:colOff>
                    <xdr:row>37</xdr:row>
                    <xdr:rowOff>0</xdr:rowOff>
                  </from>
                  <to>
                    <xdr:col>12</xdr:col>
                    <xdr:colOff>0</xdr:colOff>
                    <xdr:row>38</xdr:row>
                    <xdr:rowOff>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6</xdr:col>
                    <xdr:colOff>400050</xdr:colOff>
                    <xdr:row>37</xdr:row>
                    <xdr:rowOff>133350</xdr:rowOff>
                  </from>
                  <to>
                    <xdr:col>6</xdr:col>
                    <xdr:colOff>819150</xdr:colOff>
                    <xdr:row>37</xdr:row>
                    <xdr:rowOff>361950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7</xdr:col>
                    <xdr:colOff>438150</xdr:colOff>
                    <xdr:row>37</xdr:row>
                    <xdr:rowOff>133350</xdr:rowOff>
                  </from>
                  <to>
                    <xdr:col>7</xdr:col>
                    <xdr:colOff>857250</xdr:colOff>
                    <xdr:row>37</xdr:row>
                    <xdr:rowOff>361950</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from>
                    <xdr:col>8</xdr:col>
                    <xdr:colOff>438150</xdr:colOff>
                    <xdr:row>37</xdr:row>
                    <xdr:rowOff>133350</xdr:rowOff>
                  </from>
                  <to>
                    <xdr:col>8</xdr:col>
                    <xdr:colOff>866775</xdr:colOff>
                    <xdr:row>37</xdr:row>
                    <xdr:rowOff>361950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9</xdr:col>
                    <xdr:colOff>447675</xdr:colOff>
                    <xdr:row>37</xdr:row>
                    <xdr:rowOff>133350</xdr:rowOff>
                  </from>
                  <to>
                    <xdr:col>9</xdr:col>
                    <xdr:colOff>866775</xdr:colOff>
                    <xdr:row>37</xdr:row>
                    <xdr:rowOff>361950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10</xdr:col>
                    <xdr:colOff>457200</xdr:colOff>
                    <xdr:row>37</xdr:row>
                    <xdr:rowOff>133350</xdr:rowOff>
                  </from>
                  <to>
                    <xdr:col>10</xdr:col>
                    <xdr:colOff>876300</xdr:colOff>
                    <xdr:row>37</xdr:row>
                    <xdr:rowOff>361950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11</xdr:col>
                    <xdr:colOff>438150</xdr:colOff>
                    <xdr:row>37</xdr:row>
                    <xdr:rowOff>133350</xdr:rowOff>
                  </from>
                  <to>
                    <xdr:col>11</xdr:col>
                    <xdr:colOff>866775</xdr:colOff>
                    <xdr:row>37</xdr:row>
                    <xdr:rowOff>361950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xdr:col>
                    <xdr:colOff>400050</xdr:colOff>
                    <xdr:row>38</xdr:row>
                    <xdr:rowOff>142875</xdr:rowOff>
                  </from>
                  <to>
                    <xdr:col>6</xdr:col>
                    <xdr:colOff>819150</xdr:colOff>
                    <xdr:row>38</xdr:row>
                    <xdr:rowOff>361950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7</xdr:col>
                    <xdr:colOff>447675</xdr:colOff>
                    <xdr:row>38</xdr:row>
                    <xdr:rowOff>133350</xdr:rowOff>
                  </from>
                  <to>
                    <xdr:col>7</xdr:col>
                    <xdr:colOff>866775</xdr:colOff>
                    <xdr:row>38</xdr:row>
                    <xdr:rowOff>361950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8</xdr:col>
                    <xdr:colOff>447675</xdr:colOff>
                    <xdr:row>38</xdr:row>
                    <xdr:rowOff>142875</xdr:rowOff>
                  </from>
                  <to>
                    <xdr:col>8</xdr:col>
                    <xdr:colOff>866775</xdr:colOff>
                    <xdr:row>38</xdr:row>
                    <xdr:rowOff>361950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from>
                    <xdr:col>9</xdr:col>
                    <xdr:colOff>457200</xdr:colOff>
                    <xdr:row>38</xdr:row>
                    <xdr:rowOff>142875</xdr:rowOff>
                  </from>
                  <to>
                    <xdr:col>9</xdr:col>
                    <xdr:colOff>876300</xdr:colOff>
                    <xdr:row>38</xdr:row>
                    <xdr:rowOff>361950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10</xdr:col>
                    <xdr:colOff>466725</xdr:colOff>
                    <xdr:row>38</xdr:row>
                    <xdr:rowOff>142875</xdr:rowOff>
                  </from>
                  <to>
                    <xdr:col>10</xdr:col>
                    <xdr:colOff>895350</xdr:colOff>
                    <xdr:row>38</xdr:row>
                    <xdr:rowOff>361950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11</xdr:col>
                    <xdr:colOff>447675</xdr:colOff>
                    <xdr:row>38</xdr:row>
                    <xdr:rowOff>133350</xdr:rowOff>
                  </from>
                  <to>
                    <xdr:col>11</xdr:col>
                    <xdr:colOff>866775</xdr:colOff>
                    <xdr:row>38</xdr:row>
                    <xdr:rowOff>361950</xdr:rowOff>
                  </to>
                </anchor>
              </controlPr>
            </control>
          </mc:Choice>
        </mc:AlternateContent>
        <mc:AlternateContent xmlns:mc="http://schemas.openxmlformats.org/markup-compatibility/2006">
          <mc:Choice Requires="x14">
            <control shapeId="2098" r:id="rId46" name="Group Box 50">
              <controlPr defaultSize="0" print="0" autoFill="0" autoPict="0">
                <anchor moveWithCells="1">
                  <from>
                    <xdr:col>6</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2099" r:id="rId47" name="Option Button 51">
              <controlPr defaultSize="0" autoFill="0" autoLine="0" autoPict="0">
                <anchor moveWithCells="1">
                  <from>
                    <xdr:col>6</xdr:col>
                    <xdr:colOff>400050</xdr:colOff>
                    <xdr:row>40</xdr:row>
                    <xdr:rowOff>114300</xdr:rowOff>
                  </from>
                  <to>
                    <xdr:col>6</xdr:col>
                    <xdr:colOff>819150</xdr:colOff>
                    <xdr:row>40</xdr:row>
                    <xdr:rowOff>333375</xdr:rowOff>
                  </to>
                </anchor>
              </controlPr>
            </control>
          </mc:Choice>
        </mc:AlternateContent>
        <mc:AlternateContent xmlns:mc="http://schemas.openxmlformats.org/markup-compatibility/2006">
          <mc:Choice Requires="x14">
            <control shapeId="2100" r:id="rId48" name="Option Button 52">
              <controlPr defaultSize="0" autoFill="0" autoLine="0" autoPict="0">
                <anchor moveWithCells="1">
                  <from>
                    <xdr:col>7</xdr:col>
                    <xdr:colOff>438150</xdr:colOff>
                    <xdr:row>40</xdr:row>
                    <xdr:rowOff>104775</xdr:rowOff>
                  </from>
                  <to>
                    <xdr:col>7</xdr:col>
                    <xdr:colOff>857250</xdr:colOff>
                    <xdr:row>40</xdr:row>
                    <xdr:rowOff>323850</xdr:rowOff>
                  </to>
                </anchor>
              </controlPr>
            </control>
          </mc:Choice>
        </mc:AlternateContent>
        <mc:AlternateContent xmlns:mc="http://schemas.openxmlformats.org/markup-compatibility/2006">
          <mc:Choice Requires="x14">
            <control shapeId="2101" r:id="rId49" name="Option Button 53">
              <controlPr defaultSize="0" autoFill="0" autoLine="0" autoPict="0">
                <anchor moveWithCells="1">
                  <from>
                    <xdr:col>8</xdr:col>
                    <xdr:colOff>438150</xdr:colOff>
                    <xdr:row>40</xdr:row>
                    <xdr:rowOff>114300</xdr:rowOff>
                  </from>
                  <to>
                    <xdr:col>8</xdr:col>
                    <xdr:colOff>866775</xdr:colOff>
                    <xdr:row>40</xdr:row>
                    <xdr:rowOff>333375</xdr:rowOff>
                  </to>
                </anchor>
              </controlPr>
            </control>
          </mc:Choice>
        </mc:AlternateContent>
        <mc:AlternateContent xmlns:mc="http://schemas.openxmlformats.org/markup-compatibility/2006">
          <mc:Choice Requires="x14">
            <control shapeId="2102" r:id="rId50" name="Option Button 54">
              <controlPr defaultSize="0" autoFill="0" autoLine="0" autoPict="0">
                <anchor moveWithCells="1">
                  <from>
                    <xdr:col>9</xdr:col>
                    <xdr:colOff>447675</xdr:colOff>
                    <xdr:row>40</xdr:row>
                    <xdr:rowOff>95250</xdr:rowOff>
                  </from>
                  <to>
                    <xdr:col>9</xdr:col>
                    <xdr:colOff>866775</xdr:colOff>
                    <xdr:row>40</xdr:row>
                    <xdr:rowOff>314325</xdr:rowOff>
                  </to>
                </anchor>
              </controlPr>
            </control>
          </mc:Choice>
        </mc:AlternateContent>
        <mc:AlternateContent xmlns:mc="http://schemas.openxmlformats.org/markup-compatibility/2006">
          <mc:Choice Requires="x14">
            <control shapeId="2103" r:id="rId51" name="Option Button 55">
              <controlPr defaultSize="0" autoFill="0" autoLine="0" autoPict="0">
                <anchor moveWithCells="1">
                  <from>
                    <xdr:col>10</xdr:col>
                    <xdr:colOff>457200</xdr:colOff>
                    <xdr:row>40</xdr:row>
                    <xdr:rowOff>114300</xdr:rowOff>
                  </from>
                  <to>
                    <xdr:col>10</xdr:col>
                    <xdr:colOff>876300</xdr:colOff>
                    <xdr:row>40</xdr:row>
                    <xdr:rowOff>333375</xdr:rowOff>
                  </to>
                </anchor>
              </controlPr>
            </control>
          </mc:Choice>
        </mc:AlternateContent>
        <mc:AlternateContent xmlns:mc="http://schemas.openxmlformats.org/markup-compatibility/2006">
          <mc:Choice Requires="x14">
            <control shapeId="2104" r:id="rId52" name="Option Button 56">
              <controlPr defaultSize="0" autoFill="0" autoLine="0" autoPict="0">
                <anchor moveWithCells="1">
                  <from>
                    <xdr:col>11</xdr:col>
                    <xdr:colOff>438150</xdr:colOff>
                    <xdr:row>40</xdr:row>
                    <xdr:rowOff>104775</xdr:rowOff>
                  </from>
                  <to>
                    <xdr:col>11</xdr:col>
                    <xdr:colOff>866775</xdr:colOff>
                    <xdr:row>40</xdr:row>
                    <xdr:rowOff>323850</xdr:rowOff>
                  </to>
                </anchor>
              </controlPr>
            </control>
          </mc:Choice>
        </mc:AlternateContent>
        <mc:AlternateContent xmlns:mc="http://schemas.openxmlformats.org/markup-compatibility/2006">
          <mc:Choice Requires="x14">
            <control shapeId="2105" r:id="rId53" name="Group Box 57">
              <controlPr defaultSize="0" print="0" autoFill="0" autoPict="0">
                <anchor moveWithCells="1">
                  <from>
                    <xdr:col>6</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2106" r:id="rId54" name="Option Button 58">
              <controlPr defaultSize="0" autoFill="0" autoLine="0" autoPict="0">
                <anchor moveWithCells="1">
                  <from>
                    <xdr:col>6</xdr:col>
                    <xdr:colOff>400050</xdr:colOff>
                    <xdr:row>41</xdr:row>
                    <xdr:rowOff>133350</xdr:rowOff>
                  </from>
                  <to>
                    <xdr:col>6</xdr:col>
                    <xdr:colOff>819150</xdr:colOff>
                    <xdr:row>41</xdr:row>
                    <xdr:rowOff>361950</xdr:rowOff>
                  </to>
                </anchor>
              </controlPr>
            </control>
          </mc:Choice>
        </mc:AlternateContent>
        <mc:AlternateContent xmlns:mc="http://schemas.openxmlformats.org/markup-compatibility/2006">
          <mc:Choice Requires="x14">
            <control shapeId="2107" r:id="rId55" name="Option Button 59">
              <controlPr defaultSize="0" autoFill="0" autoLine="0" autoPict="0">
                <anchor moveWithCells="1">
                  <from>
                    <xdr:col>7</xdr:col>
                    <xdr:colOff>438150</xdr:colOff>
                    <xdr:row>41</xdr:row>
                    <xdr:rowOff>123825</xdr:rowOff>
                  </from>
                  <to>
                    <xdr:col>7</xdr:col>
                    <xdr:colOff>857250</xdr:colOff>
                    <xdr:row>41</xdr:row>
                    <xdr:rowOff>342900</xdr:rowOff>
                  </to>
                </anchor>
              </controlPr>
            </control>
          </mc:Choice>
        </mc:AlternateContent>
        <mc:AlternateContent xmlns:mc="http://schemas.openxmlformats.org/markup-compatibility/2006">
          <mc:Choice Requires="x14">
            <control shapeId="2108" r:id="rId56" name="Option Button 60">
              <controlPr defaultSize="0" autoFill="0" autoLine="0" autoPict="0">
                <anchor moveWithCells="1">
                  <from>
                    <xdr:col>8</xdr:col>
                    <xdr:colOff>438150</xdr:colOff>
                    <xdr:row>41</xdr:row>
                    <xdr:rowOff>133350</xdr:rowOff>
                  </from>
                  <to>
                    <xdr:col>8</xdr:col>
                    <xdr:colOff>866775</xdr:colOff>
                    <xdr:row>41</xdr:row>
                    <xdr:rowOff>361950</xdr:rowOff>
                  </to>
                </anchor>
              </controlPr>
            </control>
          </mc:Choice>
        </mc:AlternateContent>
        <mc:AlternateContent xmlns:mc="http://schemas.openxmlformats.org/markup-compatibility/2006">
          <mc:Choice Requires="x14">
            <control shapeId="2109" r:id="rId57" name="Option Button 61">
              <controlPr defaultSize="0" autoFill="0" autoLine="0" autoPict="0">
                <anchor moveWithCells="1">
                  <from>
                    <xdr:col>9</xdr:col>
                    <xdr:colOff>447675</xdr:colOff>
                    <xdr:row>41</xdr:row>
                    <xdr:rowOff>114300</xdr:rowOff>
                  </from>
                  <to>
                    <xdr:col>9</xdr:col>
                    <xdr:colOff>866775</xdr:colOff>
                    <xdr:row>41</xdr:row>
                    <xdr:rowOff>333375</xdr:rowOff>
                  </to>
                </anchor>
              </controlPr>
            </control>
          </mc:Choice>
        </mc:AlternateContent>
        <mc:AlternateContent xmlns:mc="http://schemas.openxmlformats.org/markup-compatibility/2006">
          <mc:Choice Requires="x14">
            <control shapeId="2110" r:id="rId58" name="Option Button 62">
              <controlPr defaultSize="0" autoFill="0" autoLine="0" autoPict="0">
                <anchor moveWithCells="1">
                  <from>
                    <xdr:col>10</xdr:col>
                    <xdr:colOff>457200</xdr:colOff>
                    <xdr:row>41</xdr:row>
                    <xdr:rowOff>133350</xdr:rowOff>
                  </from>
                  <to>
                    <xdr:col>10</xdr:col>
                    <xdr:colOff>876300</xdr:colOff>
                    <xdr:row>41</xdr:row>
                    <xdr:rowOff>361950</xdr:rowOff>
                  </to>
                </anchor>
              </controlPr>
            </control>
          </mc:Choice>
        </mc:AlternateContent>
        <mc:AlternateContent xmlns:mc="http://schemas.openxmlformats.org/markup-compatibility/2006">
          <mc:Choice Requires="x14">
            <control shapeId="2111" r:id="rId59" name="Option Button 63">
              <controlPr defaultSize="0" autoFill="0" autoLine="0" autoPict="0">
                <anchor moveWithCells="1">
                  <from>
                    <xdr:col>11</xdr:col>
                    <xdr:colOff>438150</xdr:colOff>
                    <xdr:row>41</xdr:row>
                    <xdr:rowOff>123825</xdr:rowOff>
                  </from>
                  <to>
                    <xdr:col>11</xdr:col>
                    <xdr:colOff>866775</xdr:colOff>
                    <xdr:row>41</xdr:row>
                    <xdr:rowOff>342900</xdr:rowOff>
                  </to>
                </anchor>
              </controlPr>
            </control>
          </mc:Choice>
        </mc:AlternateContent>
        <mc:AlternateContent xmlns:mc="http://schemas.openxmlformats.org/markup-compatibility/2006">
          <mc:Choice Requires="x14">
            <control shapeId="2112" r:id="rId60" name="Group Box 64">
              <controlPr defaultSize="0" print="0" autoFill="0" autoPict="0">
                <anchor moveWithCells="1">
                  <from>
                    <xdr:col>6</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2113" r:id="rId61" name="Option Button 65">
              <controlPr defaultSize="0" autoFill="0" autoLine="0" autoPict="0">
                <anchor moveWithCells="1">
                  <from>
                    <xdr:col>6</xdr:col>
                    <xdr:colOff>409575</xdr:colOff>
                    <xdr:row>42</xdr:row>
                    <xdr:rowOff>152400</xdr:rowOff>
                  </from>
                  <to>
                    <xdr:col>6</xdr:col>
                    <xdr:colOff>838200</xdr:colOff>
                    <xdr:row>42</xdr:row>
                    <xdr:rowOff>371475</xdr:rowOff>
                  </to>
                </anchor>
              </controlPr>
            </control>
          </mc:Choice>
        </mc:AlternateContent>
        <mc:AlternateContent xmlns:mc="http://schemas.openxmlformats.org/markup-compatibility/2006">
          <mc:Choice Requires="x14">
            <control shapeId="2114" r:id="rId62" name="Option Button 66">
              <controlPr defaultSize="0" autoFill="0" autoLine="0" autoPict="0">
                <anchor moveWithCells="1">
                  <from>
                    <xdr:col>7</xdr:col>
                    <xdr:colOff>447675</xdr:colOff>
                    <xdr:row>42</xdr:row>
                    <xdr:rowOff>152400</xdr:rowOff>
                  </from>
                  <to>
                    <xdr:col>7</xdr:col>
                    <xdr:colOff>866775</xdr:colOff>
                    <xdr:row>42</xdr:row>
                    <xdr:rowOff>371475</xdr:rowOff>
                  </to>
                </anchor>
              </controlPr>
            </control>
          </mc:Choice>
        </mc:AlternateContent>
        <mc:AlternateContent xmlns:mc="http://schemas.openxmlformats.org/markup-compatibility/2006">
          <mc:Choice Requires="x14">
            <control shapeId="2115" r:id="rId63" name="Option Button 67">
              <controlPr defaultSize="0" autoFill="0" autoLine="0" autoPict="0">
                <anchor moveWithCells="1">
                  <from>
                    <xdr:col>8</xdr:col>
                    <xdr:colOff>447675</xdr:colOff>
                    <xdr:row>42</xdr:row>
                    <xdr:rowOff>152400</xdr:rowOff>
                  </from>
                  <to>
                    <xdr:col>8</xdr:col>
                    <xdr:colOff>866775</xdr:colOff>
                    <xdr:row>42</xdr:row>
                    <xdr:rowOff>371475</xdr:rowOff>
                  </to>
                </anchor>
              </controlPr>
            </control>
          </mc:Choice>
        </mc:AlternateContent>
        <mc:AlternateContent xmlns:mc="http://schemas.openxmlformats.org/markup-compatibility/2006">
          <mc:Choice Requires="x14">
            <control shapeId="2116" r:id="rId64" name="Option Button 68">
              <controlPr defaultSize="0" autoFill="0" autoLine="0" autoPict="0">
                <anchor moveWithCells="1">
                  <from>
                    <xdr:col>9</xdr:col>
                    <xdr:colOff>457200</xdr:colOff>
                    <xdr:row>42</xdr:row>
                    <xdr:rowOff>152400</xdr:rowOff>
                  </from>
                  <to>
                    <xdr:col>9</xdr:col>
                    <xdr:colOff>876300</xdr:colOff>
                    <xdr:row>42</xdr:row>
                    <xdr:rowOff>371475</xdr:rowOff>
                  </to>
                </anchor>
              </controlPr>
            </control>
          </mc:Choice>
        </mc:AlternateContent>
        <mc:AlternateContent xmlns:mc="http://schemas.openxmlformats.org/markup-compatibility/2006">
          <mc:Choice Requires="x14">
            <control shapeId="2117" r:id="rId65" name="Option Button 69">
              <controlPr defaultSize="0" autoFill="0" autoLine="0" autoPict="0">
                <anchor moveWithCells="1">
                  <from>
                    <xdr:col>10</xdr:col>
                    <xdr:colOff>466725</xdr:colOff>
                    <xdr:row>42</xdr:row>
                    <xdr:rowOff>152400</xdr:rowOff>
                  </from>
                  <to>
                    <xdr:col>10</xdr:col>
                    <xdr:colOff>895350</xdr:colOff>
                    <xdr:row>42</xdr:row>
                    <xdr:rowOff>371475</xdr:rowOff>
                  </to>
                </anchor>
              </controlPr>
            </control>
          </mc:Choice>
        </mc:AlternateContent>
        <mc:AlternateContent xmlns:mc="http://schemas.openxmlformats.org/markup-compatibility/2006">
          <mc:Choice Requires="x14">
            <control shapeId="2118" r:id="rId66" name="Option Button 70">
              <controlPr defaultSize="0" autoFill="0" autoLine="0" autoPict="0">
                <anchor moveWithCells="1">
                  <from>
                    <xdr:col>11</xdr:col>
                    <xdr:colOff>447675</xdr:colOff>
                    <xdr:row>42</xdr:row>
                    <xdr:rowOff>152400</xdr:rowOff>
                  </from>
                  <to>
                    <xdr:col>11</xdr:col>
                    <xdr:colOff>866775</xdr:colOff>
                    <xdr:row>42</xdr:row>
                    <xdr:rowOff>371475</xdr:rowOff>
                  </to>
                </anchor>
              </controlPr>
            </control>
          </mc:Choice>
        </mc:AlternateContent>
        <mc:AlternateContent xmlns:mc="http://schemas.openxmlformats.org/markup-compatibility/2006">
          <mc:Choice Requires="x14">
            <control shapeId="2119" r:id="rId67" name="Group Box 71">
              <controlPr defaultSize="0" print="0" autoFill="0" autoPict="0">
                <anchor moveWithCells="1">
                  <from>
                    <xdr:col>6</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2120" r:id="rId68" name="Option Button 72">
              <controlPr defaultSize="0" autoFill="0" autoLine="0" autoPict="0">
                <anchor moveWithCells="1">
                  <from>
                    <xdr:col>6</xdr:col>
                    <xdr:colOff>381000</xdr:colOff>
                    <xdr:row>47</xdr:row>
                    <xdr:rowOff>142875</xdr:rowOff>
                  </from>
                  <to>
                    <xdr:col>6</xdr:col>
                    <xdr:colOff>800100</xdr:colOff>
                    <xdr:row>47</xdr:row>
                    <xdr:rowOff>371475</xdr:rowOff>
                  </to>
                </anchor>
              </controlPr>
            </control>
          </mc:Choice>
        </mc:AlternateContent>
        <mc:AlternateContent xmlns:mc="http://schemas.openxmlformats.org/markup-compatibility/2006">
          <mc:Choice Requires="x14">
            <control shapeId="2121" r:id="rId69" name="Option Button 73">
              <controlPr defaultSize="0" autoFill="0" autoLine="0" autoPict="0">
                <anchor moveWithCells="1">
                  <from>
                    <xdr:col>7</xdr:col>
                    <xdr:colOff>419100</xdr:colOff>
                    <xdr:row>47</xdr:row>
                    <xdr:rowOff>152400</xdr:rowOff>
                  </from>
                  <to>
                    <xdr:col>7</xdr:col>
                    <xdr:colOff>838200</xdr:colOff>
                    <xdr:row>47</xdr:row>
                    <xdr:rowOff>371475</xdr:rowOff>
                  </to>
                </anchor>
              </controlPr>
            </control>
          </mc:Choice>
        </mc:AlternateContent>
        <mc:AlternateContent xmlns:mc="http://schemas.openxmlformats.org/markup-compatibility/2006">
          <mc:Choice Requires="x14">
            <control shapeId="2122" r:id="rId70" name="Option Button 74">
              <controlPr defaultSize="0" autoFill="0" autoLine="0" autoPict="0">
                <anchor moveWithCells="1">
                  <from>
                    <xdr:col>8</xdr:col>
                    <xdr:colOff>419100</xdr:colOff>
                    <xdr:row>47</xdr:row>
                    <xdr:rowOff>142875</xdr:rowOff>
                  </from>
                  <to>
                    <xdr:col>8</xdr:col>
                    <xdr:colOff>838200</xdr:colOff>
                    <xdr:row>47</xdr:row>
                    <xdr:rowOff>371475</xdr:rowOff>
                  </to>
                </anchor>
              </controlPr>
            </control>
          </mc:Choice>
        </mc:AlternateContent>
        <mc:AlternateContent xmlns:mc="http://schemas.openxmlformats.org/markup-compatibility/2006">
          <mc:Choice Requires="x14">
            <control shapeId="2123" r:id="rId71" name="Option Button 75">
              <controlPr defaultSize="0" autoFill="0" autoLine="0" autoPict="0">
                <anchor moveWithCells="1">
                  <from>
                    <xdr:col>9</xdr:col>
                    <xdr:colOff>428625</xdr:colOff>
                    <xdr:row>47</xdr:row>
                    <xdr:rowOff>152400</xdr:rowOff>
                  </from>
                  <to>
                    <xdr:col>9</xdr:col>
                    <xdr:colOff>847725</xdr:colOff>
                    <xdr:row>47</xdr:row>
                    <xdr:rowOff>371475</xdr:rowOff>
                  </to>
                </anchor>
              </controlPr>
            </control>
          </mc:Choice>
        </mc:AlternateContent>
        <mc:AlternateContent xmlns:mc="http://schemas.openxmlformats.org/markup-compatibility/2006">
          <mc:Choice Requires="x14">
            <control shapeId="2124" r:id="rId72" name="Option Button 76">
              <controlPr defaultSize="0" autoFill="0" autoLine="0" autoPict="0">
                <anchor moveWithCells="1">
                  <from>
                    <xdr:col>10</xdr:col>
                    <xdr:colOff>438150</xdr:colOff>
                    <xdr:row>47</xdr:row>
                    <xdr:rowOff>142875</xdr:rowOff>
                  </from>
                  <to>
                    <xdr:col>10</xdr:col>
                    <xdr:colOff>857250</xdr:colOff>
                    <xdr:row>47</xdr:row>
                    <xdr:rowOff>371475</xdr:rowOff>
                  </to>
                </anchor>
              </controlPr>
            </control>
          </mc:Choice>
        </mc:AlternateContent>
        <mc:AlternateContent xmlns:mc="http://schemas.openxmlformats.org/markup-compatibility/2006">
          <mc:Choice Requires="x14">
            <control shapeId="2126" r:id="rId73" name="Group Box 78">
              <controlPr defaultSize="0" print="0" autoFill="0" autoPict="0">
                <anchor moveWithCells="1">
                  <from>
                    <xdr:col>6</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2127" r:id="rId74" name="Option Button 79">
              <controlPr defaultSize="0" autoFill="0" autoLine="0" autoPict="0">
                <anchor moveWithCells="1">
                  <from>
                    <xdr:col>6</xdr:col>
                    <xdr:colOff>438150</xdr:colOff>
                    <xdr:row>15</xdr:row>
                    <xdr:rowOff>133350</xdr:rowOff>
                  </from>
                  <to>
                    <xdr:col>6</xdr:col>
                    <xdr:colOff>857250</xdr:colOff>
                    <xdr:row>15</xdr:row>
                    <xdr:rowOff>361950</xdr:rowOff>
                  </to>
                </anchor>
              </controlPr>
            </control>
          </mc:Choice>
        </mc:AlternateContent>
        <mc:AlternateContent xmlns:mc="http://schemas.openxmlformats.org/markup-compatibility/2006">
          <mc:Choice Requires="x14">
            <control shapeId="2128" r:id="rId75" name="Option Button 80">
              <controlPr defaultSize="0" autoFill="0" autoLine="0" autoPict="0">
                <anchor moveWithCells="1">
                  <from>
                    <xdr:col>7</xdr:col>
                    <xdr:colOff>457200</xdr:colOff>
                    <xdr:row>15</xdr:row>
                    <xdr:rowOff>133350</xdr:rowOff>
                  </from>
                  <to>
                    <xdr:col>7</xdr:col>
                    <xdr:colOff>876300</xdr:colOff>
                    <xdr:row>15</xdr:row>
                    <xdr:rowOff>361950</xdr:rowOff>
                  </to>
                </anchor>
              </controlPr>
            </control>
          </mc:Choice>
        </mc:AlternateContent>
        <mc:AlternateContent xmlns:mc="http://schemas.openxmlformats.org/markup-compatibility/2006">
          <mc:Choice Requires="x14">
            <control shapeId="2129" r:id="rId76" name="Option Button 81">
              <controlPr defaultSize="0" autoFill="0" autoLine="0" autoPict="0">
                <anchor moveWithCells="1">
                  <from>
                    <xdr:col>8</xdr:col>
                    <xdr:colOff>466725</xdr:colOff>
                    <xdr:row>15</xdr:row>
                    <xdr:rowOff>133350</xdr:rowOff>
                  </from>
                  <to>
                    <xdr:col>8</xdr:col>
                    <xdr:colOff>885825</xdr:colOff>
                    <xdr:row>15</xdr:row>
                    <xdr:rowOff>361950</xdr:rowOff>
                  </to>
                </anchor>
              </controlPr>
            </control>
          </mc:Choice>
        </mc:AlternateContent>
        <mc:AlternateContent xmlns:mc="http://schemas.openxmlformats.org/markup-compatibility/2006">
          <mc:Choice Requires="x14">
            <control shapeId="2130" r:id="rId77" name="Option Button 82">
              <controlPr defaultSize="0" autoFill="0" autoLine="0" autoPict="0">
                <anchor moveWithCells="1">
                  <from>
                    <xdr:col>9</xdr:col>
                    <xdr:colOff>438150</xdr:colOff>
                    <xdr:row>15</xdr:row>
                    <xdr:rowOff>133350</xdr:rowOff>
                  </from>
                  <to>
                    <xdr:col>9</xdr:col>
                    <xdr:colOff>857250</xdr:colOff>
                    <xdr:row>15</xdr:row>
                    <xdr:rowOff>361950</xdr:rowOff>
                  </to>
                </anchor>
              </controlPr>
            </control>
          </mc:Choice>
        </mc:AlternateContent>
        <mc:AlternateContent xmlns:mc="http://schemas.openxmlformats.org/markup-compatibility/2006">
          <mc:Choice Requires="x14">
            <control shapeId="2131" r:id="rId78" name="Option Button 83">
              <controlPr defaultSize="0" autoFill="0" autoLine="0" autoPict="0">
                <anchor moveWithCells="1">
                  <from>
                    <xdr:col>10</xdr:col>
                    <xdr:colOff>476250</xdr:colOff>
                    <xdr:row>15</xdr:row>
                    <xdr:rowOff>133350</xdr:rowOff>
                  </from>
                  <to>
                    <xdr:col>10</xdr:col>
                    <xdr:colOff>895350</xdr:colOff>
                    <xdr:row>15</xdr:row>
                    <xdr:rowOff>361950</xdr:rowOff>
                  </to>
                </anchor>
              </controlPr>
            </control>
          </mc:Choice>
        </mc:AlternateContent>
        <mc:AlternateContent xmlns:mc="http://schemas.openxmlformats.org/markup-compatibility/2006">
          <mc:Choice Requires="x14">
            <control shapeId="2132" r:id="rId79" name="Group Box 84">
              <controlPr defaultSize="0" print="0" autoFill="0" autoPict="0">
                <anchor moveWithCells="1">
                  <from>
                    <xdr:col>6</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2133" r:id="rId80" name="Option Button 85">
              <controlPr defaultSize="0" autoFill="0" autoLine="0" autoPict="0">
                <anchor moveWithCells="1">
                  <from>
                    <xdr:col>6</xdr:col>
                    <xdr:colOff>447675</xdr:colOff>
                    <xdr:row>16</xdr:row>
                    <xdr:rowOff>66675</xdr:rowOff>
                  </from>
                  <to>
                    <xdr:col>6</xdr:col>
                    <xdr:colOff>866775</xdr:colOff>
                    <xdr:row>16</xdr:row>
                    <xdr:rowOff>285750</xdr:rowOff>
                  </to>
                </anchor>
              </controlPr>
            </control>
          </mc:Choice>
        </mc:AlternateContent>
        <mc:AlternateContent xmlns:mc="http://schemas.openxmlformats.org/markup-compatibility/2006">
          <mc:Choice Requires="x14">
            <control shapeId="2134" r:id="rId81" name="Option Button 86">
              <controlPr defaultSize="0" autoFill="0" autoLine="0" autoPict="0">
                <anchor moveWithCells="1">
                  <from>
                    <xdr:col>7</xdr:col>
                    <xdr:colOff>466725</xdr:colOff>
                    <xdr:row>16</xdr:row>
                    <xdr:rowOff>66675</xdr:rowOff>
                  </from>
                  <to>
                    <xdr:col>7</xdr:col>
                    <xdr:colOff>885825</xdr:colOff>
                    <xdr:row>16</xdr:row>
                    <xdr:rowOff>285750</xdr:rowOff>
                  </to>
                </anchor>
              </controlPr>
            </control>
          </mc:Choice>
        </mc:AlternateContent>
        <mc:AlternateContent xmlns:mc="http://schemas.openxmlformats.org/markup-compatibility/2006">
          <mc:Choice Requires="x14">
            <control shapeId="2135" r:id="rId82" name="Option Button 87">
              <controlPr defaultSize="0" autoFill="0" autoLine="0" autoPict="0">
                <anchor moveWithCells="1">
                  <from>
                    <xdr:col>8</xdr:col>
                    <xdr:colOff>476250</xdr:colOff>
                    <xdr:row>16</xdr:row>
                    <xdr:rowOff>66675</xdr:rowOff>
                  </from>
                  <to>
                    <xdr:col>8</xdr:col>
                    <xdr:colOff>895350</xdr:colOff>
                    <xdr:row>16</xdr:row>
                    <xdr:rowOff>285750</xdr:rowOff>
                  </to>
                </anchor>
              </controlPr>
            </control>
          </mc:Choice>
        </mc:AlternateContent>
        <mc:AlternateContent xmlns:mc="http://schemas.openxmlformats.org/markup-compatibility/2006">
          <mc:Choice Requires="x14">
            <control shapeId="2136" r:id="rId83" name="Option Button 88">
              <controlPr defaultSize="0" autoFill="0" autoLine="0" autoPict="0">
                <anchor moveWithCells="1">
                  <from>
                    <xdr:col>9</xdr:col>
                    <xdr:colOff>447675</xdr:colOff>
                    <xdr:row>16</xdr:row>
                    <xdr:rowOff>66675</xdr:rowOff>
                  </from>
                  <to>
                    <xdr:col>9</xdr:col>
                    <xdr:colOff>866775</xdr:colOff>
                    <xdr:row>16</xdr:row>
                    <xdr:rowOff>285750</xdr:rowOff>
                  </to>
                </anchor>
              </controlPr>
            </control>
          </mc:Choice>
        </mc:AlternateContent>
        <mc:AlternateContent xmlns:mc="http://schemas.openxmlformats.org/markup-compatibility/2006">
          <mc:Choice Requires="x14">
            <control shapeId="2137" r:id="rId84" name="Option Button 89">
              <controlPr defaultSize="0" autoFill="0" autoLine="0" autoPict="0">
                <anchor moveWithCells="1">
                  <from>
                    <xdr:col>10</xdr:col>
                    <xdr:colOff>485775</xdr:colOff>
                    <xdr:row>16</xdr:row>
                    <xdr:rowOff>66675</xdr:rowOff>
                  </from>
                  <to>
                    <xdr:col>10</xdr:col>
                    <xdr:colOff>904875</xdr:colOff>
                    <xdr:row>16</xdr:row>
                    <xdr:rowOff>285750</xdr:rowOff>
                  </to>
                </anchor>
              </controlPr>
            </control>
          </mc:Choice>
        </mc:AlternateContent>
        <mc:AlternateContent xmlns:mc="http://schemas.openxmlformats.org/markup-compatibility/2006">
          <mc:Choice Requires="x14">
            <control shapeId="2156" r:id="rId85" name="Group Box 108">
              <controlPr defaultSize="0" print="0" autoFill="0" autoPict="0">
                <anchor mov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2157" r:id="rId86" name="Option Button 109">
              <controlPr defaultSize="0" autoFill="0" autoLine="0" autoPict="0">
                <anchor moveWithCells="1">
                  <from>
                    <xdr:col>6</xdr:col>
                    <xdr:colOff>438150</xdr:colOff>
                    <xdr:row>23</xdr:row>
                    <xdr:rowOff>114300</xdr:rowOff>
                  </from>
                  <to>
                    <xdr:col>6</xdr:col>
                    <xdr:colOff>857250</xdr:colOff>
                    <xdr:row>23</xdr:row>
                    <xdr:rowOff>333375</xdr:rowOff>
                  </to>
                </anchor>
              </controlPr>
            </control>
          </mc:Choice>
        </mc:AlternateContent>
        <mc:AlternateContent xmlns:mc="http://schemas.openxmlformats.org/markup-compatibility/2006">
          <mc:Choice Requires="x14">
            <control shapeId="2158" r:id="rId87" name="Option Button 110">
              <controlPr defaultSize="0" autoFill="0" autoLine="0" autoPict="0">
                <anchor moveWithCells="1">
                  <from>
                    <xdr:col>7</xdr:col>
                    <xdr:colOff>438150</xdr:colOff>
                    <xdr:row>23</xdr:row>
                    <xdr:rowOff>114300</xdr:rowOff>
                  </from>
                  <to>
                    <xdr:col>7</xdr:col>
                    <xdr:colOff>857250</xdr:colOff>
                    <xdr:row>23</xdr:row>
                    <xdr:rowOff>333375</xdr:rowOff>
                  </to>
                </anchor>
              </controlPr>
            </control>
          </mc:Choice>
        </mc:AlternateContent>
        <mc:AlternateContent xmlns:mc="http://schemas.openxmlformats.org/markup-compatibility/2006">
          <mc:Choice Requires="x14">
            <control shapeId="2159" r:id="rId88" name="Option Button 111">
              <controlPr defaultSize="0" autoFill="0" autoLine="0" autoPict="0">
                <anchor moveWithCells="1">
                  <from>
                    <xdr:col>8</xdr:col>
                    <xdr:colOff>466725</xdr:colOff>
                    <xdr:row>23</xdr:row>
                    <xdr:rowOff>114300</xdr:rowOff>
                  </from>
                  <to>
                    <xdr:col>8</xdr:col>
                    <xdr:colOff>885825</xdr:colOff>
                    <xdr:row>23</xdr:row>
                    <xdr:rowOff>333375</xdr:rowOff>
                  </to>
                </anchor>
              </controlPr>
            </control>
          </mc:Choice>
        </mc:AlternateContent>
        <mc:AlternateContent xmlns:mc="http://schemas.openxmlformats.org/markup-compatibility/2006">
          <mc:Choice Requires="x14">
            <control shapeId="2160" r:id="rId89" name="Option Button 112">
              <controlPr defaultSize="0" autoFill="0" autoLine="0" autoPict="0">
                <anchor moveWithCells="1">
                  <from>
                    <xdr:col>9</xdr:col>
                    <xdr:colOff>438150</xdr:colOff>
                    <xdr:row>23</xdr:row>
                    <xdr:rowOff>114300</xdr:rowOff>
                  </from>
                  <to>
                    <xdr:col>9</xdr:col>
                    <xdr:colOff>857250</xdr:colOff>
                    <xdr:row>23</xdr:row>
                    <xdr:rowOff>333375</xdr:rowOff>
                  </to>
                </anchor>
              </controlPr>
            </control>
          </mc:Choice>
        </mc:AlternateContent>
        <mc:AlternateContent xmlns:mc="http://schemas.openxmlformats.org/markup-compatibility/2006">
          <mc:Choice Requires="x14">
            <control shapeId="2161" r:id="rId90" name="Group Box 113">
              <controlPr defaultSize="0" print="0" autoFill="0" autoPict="0">
                <anchor mov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2162" r:id="rId91" name="Option Button 114">
              <controlPr defaultSize="0" autoFill="0" autoLine="0" autoPict="0">
                <anchor moveWithCells="1">
                  <from>
                    <xdr:col>6</xdr:col>
                    <xdr:colOff>438150</xdr:colOff>
                    <xdr:row>24</xdr:row>
                    <xdr:rowOff>76200</xdr:rowOff>
                  </from>
                  <to>
                    <xdr:col>6</xdr:col>
                    <xdr:colOff>857250</xdr:colOff>
                    <xdr:row>24</xdr:row>
                    <xdr:rowOff>295275</xdr:rowOff>
                  </to>
                </anchor>
              </controlPr>
            </control>
          </mc:Choice>
        </mc:AlternateContent>
        <mc:AlternateContent xmlns:mc="http://schemas.openxmlformats.org/markup-compatibility/2006">
          <mc:Choice Requires="x14">
            <control shapeId="2163" r:id="rId92" name="Option Button 115">
              <controlPr defaultSize="0" autoFill="0" autoLine="0" autoPict="0">
                <anchor moveWithCells="1">
                  <from>
                    <xdr:col>7</xdr:col>
                    <xdr:colOff>438150</xdr:colOff>
                    <xdr:row>24</xdr:row>
                    <xdr:rowOff>76200</xdr:rowOff>
                  </from>
                  <to>
                    <xdr:col>7</xdr:col>
                    <xdr:colOff>857250</xdr:colOff>
                    <xdr:row>24</xdr:row>
                    <xdr:rowOff>295275</xdr:rowOff>
                  </to>
                </anchor>
              </controlPr>
            </control>
          </mc:Choice>
        </mc:AlternateContent>
        <mc:AlternateContent xmlns:mc="http://schemas.openxmlformats.org/markup-compatibility/2006">
          <mc:Choice Requires="x14">
            <control shapeId="2164" r:id="rId93" name="Option Button 116">
              <controlPr defaultSize="0" autoFill="0" autoLine="0" autoPict="0">
                <anchor moveWithCells="1">
                  <from>
                    <xdr:col>8</xdr:col>
                    <xdr:colOff>466725</xdr:colOff>
                    <xdr:row>24</xdr:row>
                    <xdr:rowOff>76200</xdr:rowOff>
                  </from>
                  <to>
                    <xdr:col>8</xdr:col>
                    <xdr:colOff>885825</xdr:colOff>
                    <xdr:row>24</xdr:row>
                    <xdr:rowOff>295275</xdr:rowOff>
                  </to>
                </anchor>
              </controlPr>
            </control>
          </mc:Choice>
        </mc:AlternateContent>
        <mc:AlternateContent xmlns:mc="http://schemas.openxmlformats.org/markup-compatibility/2006">
          <mc:Choice Requires="x14">
            <control shapeId="2165" r:id="rId94" name="Option Button 117">
              <controlPr defaultSize="0" autoFill="0" autoLine="0" autoPict="0">
                <anchor moveWithCells="1">
                  <from>
                    <xdr:col>9</xdr:col>
                    <xdr:colOff>438150</xdr:colOff>
                    <xdr:row>24</xdr:row>
                    <xdr:rowOff>76200</xdr:rowOff>
                  </from>
                  <to>
                    <xdr:col>9</xdr:col>
                    <xdr:colOff>857250</xdr:colOff>
                    <xdr:row>24</xdr:row>
                    <xdr:rowOff>295275</xdr:rowOff>
                  </to>
                </anchor>
              </controlPr>
            </control>
          </mc:Choice>
        </mc:AlternateContent>
        <mc:AlternateContent xmlns:mc="http://schemas.openxmlformats.org/markup-compatibility/2006">
          <mc:Choice Requires="x14">
            <control shapeId="2181" r:id="rId95" name="Group Box 133">
              <controlPr defaultSize="0" print="0" autoFill="0" autoPict="0">
                <anchor moveWithCells="1">
                  <from>
                    <xdr:col>6</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2182" r:id="rId96" name="Option Button 134">
              <controlPr defaultSize="0" autoFill="0" autoLine="0" autoPict="0">
                <anchor moveWithCells="1">
                  <from>
                    <xdr:col>6</xdr:col>
                    <xdr:colOff>400050</xdr:colOff>
                    <xdr:row>44</xdr:row>
                    <xdr:rowOff>142875</xdr:rowOff>
                  </from>
                  <to>
                    <xdr:col>6</xdr:col>
                    <xdr:colOff>819150</xdr:colOff>
                    <xdr:row>44</xdr:row>
                    <xdr:rowOff>361950</xdr:rowOff>
                  </to>
                </anchor>
              </controlPr>
            </control>
          </mc:Choice>
        </mc:AlternateContent>
        <mc:AlternateContent xmlns:mc="http://schemas.openxmlformats.org/markup-compatibility/2006">
          <mc:Choice Requires="x14">
            <control shapeId="2183" r:id="rId97" name="Option Button 135">
              <controlPr defaultSize="0" autoFill="0" autoLine="0" autoPict="0">
                <anchor moveWithCells="1">
                  <from>
                    <xdr:col>7</xdr:col>
                    <xdr:colOff>438150</xdr:colOff>
                    <xdr:row>44</xdr:row>
                    <xdr:rowOff>142875</xdr:rowOff>
                  </from>
                  <to>
                    <xdr:col>7</xdr:col>
                    <xdr:colOff>857250</xdr:colOff>
                    <xdr:row>44</xdr:row>
                    <xdr:rowOff>361950</xdr:rowOff>
                  </to>
                </anchor>
              </controlPr>
            </control>
          </mc:Choice>
        </mc:AlternateContent>
        <mc:AlternateContent xmlns:mc="http://schemas.openxmlformats.org/markup-compatibility/2006">
          <mc:Choice Requires="x14">
            <control shapeId="2184" r:id="rId98" name="Option Button 136">
              <controlPr defaultSize="0" autoFill="0" autoLine="0" autoPict="0">
                <anchor moveWithCells="1">
                  <from>
                    <xdr:col>8</xdr:col>
                    <xdr:colOff>438150</xdr:colOff>
                    <xdr:row>44</xdr:row>
                    <xdr:rowOff>142875</xdr:rowOff>
                  </from>
                  <to>
                    <xdr:col>8</xdr:col>
                    <xdr:colOff>866775</xdr:colOff>
                    <xdr:row>44</xdr:row>
                    <xdr:rowOff>361950</xdr:rowOff>
                  </to>
                </anchor>
              </controlPr>
            </control>
          </mc:Choice>
        </mc:AlternateContent>
        <mc:AlternateContent xmlns:mc="http://schemas.openxmlformats.org/markup-compatibility/2006">
          <mc:Choice Requires="x14">
            <control shapeId="2185" r:id="rId99" name="Option Button 137">
              <controlPr defaultSize="0" autoFill="0" autoLine="0" autoPict="0">
                <anchor moveWithCells="1">
                  <from>
                    <xdr:col>9</xdr:col>
                    <xdr:colOff>447675</xdr:colOff>
                    <xdr:row>44</xdr:row>
                    <xdr:rowOff>142875</xdr:rowOff>
                  </from>
                  <to>
                    <xdr:col>9</xdr:col>
                    <xdr:colOff>866775</xdr:colOff>
                    <xdr:row>44</xdr:row>
                    <xdr:rowOff>361950</xdr:rowOff>
                  </to>
                </anchor>
              </controlPr>
            </control>
          </mc:Choice>
        </mc:AlternateContent>
        <mc:AlternateContent xmlns:mc="http://schemas.openxmlformats.org/markup-compatibility/2006">
          <mc:Choice Requires="x14">
            <control shapeId="2186" r:id="rId100" name="Option Button 138">
              <controlPr defaultSize="0" autoFill="0" autoLine="0" autoPict="0">
                <anchor moveWithCells="1">
                  <from>
                    <xdr:col>10</xdr:col>
                    <xdr:colOff>457200</xdr:colOff>
                    <xdr:row>44</xdr:row>
                    <xdr:rowOff>142875</xdr:rowOff>
                  </from>
                  <to>
                    <xdr:col>10</xdr:col>
                    <xdr:colOff>876300</xdr:colOff>
                    <xdr:row>44</xdr:row>
                    <xdr:rowOff>361950</xdr:rowOff>
                  </to>
                </anchor>
              </controlPr>
            </control>
          </mc:Choice>
        </mc:AlternateContent>
        <mc:AlternateContent xmlns:mc="http://schemas.openxmlformats.org/markup-compatibility/2006">
          <mc:Choice Requires="x14">
            <control shapeId="2187" r:id="rId101" name="Option Button 139">
              <controlPr defaultSize="0" autoFill="0" autoLine="0" autoPict="0">
                <anchor moveWithCells="1">
                  <from>
                    <xdr:col>11</xdr:col>
                    <xdr:colOff>438150</xdr:colOff>
                    <xdr:row>44</xdr:row>
                    <xdr:rowOff>142875</xdr:rowOff>
                  </from>
                  <to>
                    <xdr:col>11</xdr:col>
                    <xdr:colOff>866775</xdr:colOff>
                    <xdr:row>44</xdr:row>
                    <xdr:rowOff>361950</xdr:rowOff>
                  </to>
                </anchor>
              </controlPr>
            </control>
          </mc:Choice>
        </mc:AlternateContent>
        <mc:AlternateContent xmlns:mc="http://schemas.openxmlformats.org/markup-compatibility/2006">
          <mc:Choice Requires="x14">
            <control shapeId="2188" r:id="rId102" name="Group Box 140">
              <controlPr defaultSize="0" print="0" autoFill="0" autoPict="0">
                <anchor moveWithCells="1">
                  <from>
                    <xdr:col>6</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2189" r:id="rId103" name="Option Button 141">
              <controlPr defaultSize="0" autoFill="0" autoLine="0" autoPict="0">
                <anchor moveWithCells="1">
                  <from>
                    <xdr:col>6</xdr:col>
                    <xdr:colOff>400050</xdr:colOff>
                    <xdr:row>45</xdr:row>
                    <xdr:rowOff>152400</xdr:rowOff>
                  </from>
                  <to>
                    <xdr:col>6</xdr:col>
                    <xdr:colOff>819150</xdr:colOff>
                    <xdr:row>45</xdr:row>
                    <xdr:rowOff>381000</xdr:rowOff>
                  </to>
                </anchor>
              </controlPr>
            </control>
          </mc:Choice>
        </mc:AlternateContent>
        <mc:AlternateContent xmlns:mc="http://schemas.openxmlformats.org/markup-compatibility/2006">
          <mc:Choice Requires="x14">
            <control shapeId="2190" r:id="rId104" name="Option Button 142">
              <controlPr defaultSize="0" autoFill="0" autoLine="0" autoPict="0">
                <anchor moveWithCells="1">
                  <from>
                    <xdr:col>7</xdr:col>
                    <xdr:colOff>438150</xdr:colOff>
                    <xdr:row>45</xdr:row>
                    <xdr:rowOff>152400</xdr:rowOff>
                  </from>
                  <to>
                    <xdr:col>7</xdr:col>
                    <xdr:colOff>857250</xdr:colOff>
                    <xdr:row>45</xdr:row>
                    <xdr:rowOff>371475</xdr:rowOff>
                  </to>
                </anchor>
              </controlPr>
            </control>
          </mc:Choice>
        </mc:AlternateContent>
        <mc:AlternateContent xmlns:mc="http://schemas.openxmlformats.org/markup-compatibility/2006">
          <mc:Choice Requires="x14">
            <control shapeId="2191" r:id="rId105" name="Option Button 143">
              <controlPr defaultSize="0" autoFill="0" autoLine="0" autoPict="0">
                <anchor moveWithCells="1">
                  <from>
                    <xdr:col>8</xdr:col>
                    <xdr:colOff>438150</xdr:colOff>
                    <xdr:row>45</xdr:row>
                    <xdr:rowOff>152400</xdr:rowOff>
                  </from>
                  <to>
                    <xdr:col>8</xdr:col>
                    <xdr:colOff>866775</xdr:colOff>
                    <xdr:row>45</xdr:row>
                    <xdr:rowOff>381000</xdr:rowOff>
                  </to>
                </anchor>
              </controlPr>
            </control>
          </mc:Choice>
        </mc:AlternateContent>
        <mc:AlternateContent xmlns:mc="http://schemas.openxmlformats.org/markup-compatibility/2006">
          <mc:Choice Requires="x14">
            <control shapeId="2192" r:id="rId106" name="Option Button 144">
              <controlPr defaultSize="0" autoFill="0" autoLine="0" autoPict="0">
                <anchor moveWithCells="1">
                  <from>
                    <xdr:col>9</xdr:col>
                    <xdr:colOff>447675</xdr:colOff>
                    <xdr:row>45</xdr:row>
                    <xdr:rowOff>152400</xdr:rowOff>
                  </from>
                  <to>
                    <xdr:col>9</xdr:col>
                    <xdr:colOff>866775</xdr:colOff>
                    <xdr:row>45</xdr:row>
                    <xdr:rowOff>371475</xdr:rowOff>
                  </to>
                </anchor>
              </controlPr>
            </control>
          </mc:Choice>
        </mc:AlternateContent>
        <mc:AlternateContent xmlns:mc="http://schemas.openxmlformats.org/markup-compatibility/2006">
          <mc:Choice Requires="x14">
            <control shapeId="2193" r:id="rId107" name="Option Button 145">
              <controlPr defaultSize="0" autoFill="0" autoLine="0" autoPict="0">
                <anchor moveWithCells="1">
                  <from>
                    <xdr:col>10</xdr:col>
                    <xdr:colOff>457200</xdr:colOff>
                    <xdr:row>45</xdr:row>
                    <xdr:rowOff>152400</xdr:rowOff>
                  </from>
                  <to>
                    <xdr:col>10</xdr:col>
                    <xdr:colOff>876300</xdr:colOff>
                    <xdr:row>45</xdr:row>
                    <xdr:rowOff>381000</xdr:rowOff>
                  </to>
                </anchor>
              </controlPr>
            </control>
          </mc:Choice>
        </mc:AlternateContent>
        <mc:AlternateContent xmlns:mc="http://schemas.openxmlformats.org/markup-compatibility/2006">
          <mc:Choice Requires="x14">
            <control shapeId="2194" r:id="rId108" name="Option Button 146">
              <controlPr defaultSize="0" autoFill="0" autoLine="0" autoPict="0">
                <anchor moveWithCells="1">
                  <from>
                    <xdr:col>11</xdr:col>
                    <xdr:colOff>438150</xdr:colOff>
                    <xdr:row>45</xdr:row>
                    <xdr:rowOff>152400</xdr:rowOff>
                  </from>
                  <to>
                    <xdr:col>11</xdr:col>
                    <xdr:colOff>866775</xdr:colOff>
                    <xdr:row>45</xdr:row>
                    <xdr:rowOff>371475</xdr:rowOff>
                  </to>
                </anchor>
              </controlPr>
            </control>
          </mc:Choice>
        </mc:AlternateContent>
        <mc:AlternateContent xmlns:mc="http://schemas.openxmlformats.org/markup-compatibility/2006">
          <mc:Choice Requires="x14">
            <control shapeId="2195" r:id="rId109" name="Group Box 147">
              <controlPr defaultSize="0" print="0" autoFill="0" autoPict="0">
                <anchor moveWithCells="1">
                  <from>
                    <xdr:col>6</xdr:col>
                    <xdr:colOff>0</xdr:colOff>
                    <xdr:row>57</xdr:row>
                    <xdr:rowOff>0</xdr:rowOff>
                  </from>
                  <to>
                    <xdr:col>11</xdr:col>
                    <xdr:colOff>0</xdr:colOff>
                    <xdr:row>58</xdr:row>
                    <xdr:rowOff>0</xdr:rowOff>
                  </to>
                </anchor>
              </controlPr>
            </control>
          </mc:Choice>
        </mc:AlternateContent>
        <mc:AlternateContent xmlns:mc="http://schemas.openxmlformats.org/markup-compatibility/2006">
          <mc:Choice Requires="x14">
            <control shapeId="2196" r:id="rId110" name="Option Button 148">
              <controlPr defaultSize="0" autoFill="0" autoLine="0" autoPict="0">
                <anchor moveWithCells="1">
                  <from>
                    <xdr:col>6</xdr:col>
                    <xdr:colOff>438150</xdr:colOff>
                    <xdr:row>57</xdr:row>
                    <xdr:rowOff>114300</xdr:rowOff>
                  </from>
                  <to>
                    <xdr:col>6</xdr:col>
                    <xdr:colOff>857250</xdr:colOff>
                    <xdr:row>57</xdr:row>
                    <xdr:rowOff>333375</xdr:rowOff>
                  </to>
                </anchor>
              </controlPr>
            </control>
          </mc:Choice>
        </mc:AlternateContent>
        <mc:AlternateContent xmlns:mc="http://schemas.openxmlformats.org/markup-compatibility/2006">
          <mc:Choice Requires="x14">
            <control shapeId="2197" r:id="rId111" name="Option Button 149">
              <controlPr defaultSize="0" autoFill="0" autoLine="0" autoPict="0">
                <anchor moveWithCells="1">
                  <from>
                    <xdr:col>7</xdr:col>
                    <xdr:colOff>457200</xdr:colOff>
                    <xdr:row>57</xdr:row>
                    <xdr:rowOff>114300</xdr:rowOff>
                  </from>
                  <to>
                    <xdr:col>7</xdr:col>
                    <xdr:colOff>876300</xdr:colOff>
                    <xdr:row>57</xdr:row>
                    <xdr:rowOff>333375</xdr:rowOff>
                  </to>
                </anchor>
              </controlPr>
            </control>
          </mc:Choice>
        </mc:AlternateContent>
        <mc:AlternateContent xmlns:mc="http://schemas.openxmlformats.org/markup-compatibility/2006">
          <mc:Choice Requires="x14">
            <control shapeId="2198" r:id="rId112" name="Option Button 150">
              <controlPr defaultSize="0" autoFill="0" autoLine="0" autoPict="0">
                <anchor moveWithCells="1">
                  <from>
                    <xdr:col>8</xdr:col>
                    <xdr:colOff>428625</xdr:colOff>
                    <xdr:row>57</xdr:row>
                    <xdr:rowOff>114300</xdr:rowOff>
                  </from>
                  <to>
                    <xdr:col>8</xdr:col>
                    <xdr:colOff>847725</xdr:colOff>
                    <xdr:row>57</xdr:row>
                    <xdr:rowOff>333375</xdr:rowOff>
                  </to>
                </anchor>
              </controlPr>
            </control>
          </mc:Choice>
        </mc:AlternateContent>
        <mc:AlternateContent xmlns:mc="http://schemas.openxmlformats.org/markup-compatibility/2006">
          <mc:Choice Requires="x14">
            <control shapeId="2199" r:id="rId113" name="Option Button 151">
              <controlPr defaultSize="0" autoFill="0" autoLine="0" autoPict="0">
                <anchor moveWithCells="1">
                  <from>
                    <xdr:col>9</xdr:col>
                    <xdr:colOff>438150</xdr:colOff>
                    <xdr:row>57</xdr:row>
                    <xdr:rowOff>114300</xdr:rowOff>
                  </from>
                  <to>
                    <xdr:col>9</xdr:col>
                    <xdr:colOff>857250</xdr:colOff>
                    <xdr:row>57</xdr:row>
                    <xdr:rowOff>333375</xdr:rowOff>
                  </to>
                </anchor>
              </controlPr>
            </control>
          </mc:Choice>
        </mc:AlternateContent>
        <mc:AlternateContent xmlns:mc="http://schemas.openxmlformats.org/markup-compatibility/2006">
          <mc:Choice Requires="x14">
            <control shapeId="2200" r:id="rId114" name="Option Button 152">
              <controlPr defaultSize="0" autoFill="0" autoLine="0" autoPict="0">
                <anchor moveWithCells="1">
                  <from>
                    <xdr:col>10</xdr:col>
                    <xdr:colOff>476250</xdr:colOff>
                    <xdr:row>57</xdr:row>
                    <xdr:rowOff>114300</xdr:rowOff>
                  </from>
                  <to>
                    <xdr:col>10</xdr:col>
                    <xdr:colOff>895350</xdr:colOff>
                    <xdr:row>57</xdr:row>
                    <xdr:rowOff>333375</xdr:rowOff>
                  </to>
                </anchor>
              </controlPr>
            </control>
          </mc:Choice>
        </mc:AlternateContent>
        <mc:AlternateContent xmlns:mc="http://schemas.openxmlformats.org/markup-compatibility/2006">
          <mc:Choice Requires="x14">
            <control shapeId="2201" r:id="rId115" name="Group Box 153">
              <controlPr defaultSize="0" print="0" autoFill="0" autoPict="0">
                <anchor moveWithCells="1">
                  <from>
                    <xdr:col>6</xdr:col>
                    <xdr:colOff>0</xdr:colOff>
                    <xdr:row>58</xdr:row>
                    <xdr:rowOff>0</xdr:rowOff>
                  </from>
                  <to>
                    <xdr:col>11</xdr:col>
                    <xdr:colOff>0</xdr:colOff>
                    <xdr:row>59</xdr:row>
                    <xdr:rowOff>0</xdr:rowOff>
                  </to>
                </anchor>
              </controlPr>
            </control>
          </mc:Choice>
        </mc:AlternateContent>
        <mc:AlternateContent xmlns:mc="http://schemas.openxmlformats.org/markup-compatibility/2006">
          <mc:Choice Requires="x14">
            <control shapeId="2202" r:id="rId116" name="Option Button 154">
              <controlPr defaultSize="0" autoFill="0" autoLine="0" autoPict="0">
                <anchor moveWithCells="1">
                  <from>
                    <xdr:col>6</xdr:col>
                    <xdr:colOff>447675</xdr:colOff>
                    <xdr:row>58</xdr:row>
                    <xdr:rowOff>66675</xdr:rowOff>
                  </from>
                  <to>
                    <xdr:col>6</xdr:col>
                    <xdr:colOff>866775</xdr:colOff>
                    <xdr:row>58</xdr:row>
                    <xdr:rowOff>285750</xdr:rowOff>
                  </to>
                </anchor>
              </controlPr>
            </control>
          </mc:Choice>
        </mc:AlternateContent>
        <mc:AlternateContent xmlns:mc="http://schemas.openxmlformats.org/markup-compatibility/2006">
          <mc:Choice Requires="x14">
            <control shapeId="2203" r:id="rId117" name="Option Button 155">
              <controlPr defaultSize="0" autoFill="0" autoLine="0" autoPict="0">
                <anchor moveWithCells="1">
                  <from>
                    <xdr:col>7</xdr:col>
                    <xdr:colOff>466725</xdr:colOff>
                    <xdr:row>58</xdr:row>
                    <xdr:rowOff>66675</xdr:rowOff>
                  </from>
                  <to>
                    <xdr:col>7</xdr:col>
                    <xdr:colOff>885825</xdr:colOff>
                    <xdr:row>58</xdr:row>
                    <xdr:rowOff>285750</xdr:rowOff>
                  </to>
                </anchor>
              </controlPr>
            </control>
          </mc:Choice>
        </mc:AlternateContent>
        <mc:AlternateContent xmlns:mc="http://schemas.openxmlformats.org/markup-compatibility/2006">
          <mc:Choice Requires="x14">
            <control shapeId="2204" r:id="rId118" name="Option Button 156">
              <controlPr defaultSize="0" autoFill="0" autoLine="0" autoPict="0">
                <anchor moveWithCells="1">
                  <from>
                    <xdr:col>8</xdr:col>
                    <xdr:colOff>438150</xdr:colOff>
                    <xdr:row>58</xdr:row>
                    <xdr:rowOff>66675</xdr:rowOff>
                  </from>
                  <to>
                    <xdr:col>8</xdr:col>
                    <xdr:colOff>857250</xdr:colOff>
                    <xdr:row>58</xdr:row>
                    <xdr:rowOff>285750</xdr:rowOff>
                  </to>
                </anchor>
              </controlPr>
            </control>
          </mc:Choice>
        </mc:AlternateContent>
        <mc:AlternateContent xmlns:mc="http://schemas.openxmlformats.org/markup-compatibility/2006">
          <mc:Choice Requires="x14">
            <control shapeId="2205" r:id="rId119" name="Option Button 157">
              <controlPr defaultSize="0" autoFill="0" autoLine="0" autoPict="0">
                <anchor moveWithCells="1">
                  <from>
                    <xdr:col>9</xdr:col>
                    <xdr:colOff>447675</xdr:colOff>
                    <xdr:row>58</xdr:row>
                    <xdr:rowOff>66675</xdr:rowOff>
                  </from>
                  <to>
                    <xdr:col>9</xdr:col>
                    <xdr:colOff>866775</xdr:colOff>
                    <xdr:row>58</xdr:row>
                    <xdr:rowOff>285750</xdr:rowOff>
                  </to>
                </anchor>
              </controlPr>
            </control>
          </mc:Choice>
        </mc:AlternateContent>
        <mc:AlternateContent xmlns:mc="http://schemas.openxmlformats.org/markup-compatibility/2006">
          <mc:Choice Requires="x14">
            <control shapeId="2206" r:id="rId120" name="Option Button 158">
              <controlPr defaultSize="0" autoFill="0" autoLine="0" autoPict="0">
                <anchor moveWithCells="1">
                  <from>
                    <xdr:col>10</xdr:col>
                    <xdr:colOff>485775</xdr:colOff>
                    <xdr:row>58</xdr:row>
                    <xdr:rowOff>66675</xdr:rowOff>
                  </from>
                  <to>
                    <xdr:col>10</xdr:col>
                    <xdr:colOff>904875</xdr:colOff>
                    <xdr:row>58</xdr:row>
                    <xdr:rowOff>285750</xdr:rowOff>
                  </to>
                </anchor>
              </controlPr>
            </control>
          </mc:Choice>
        </mc:AlternateContent>
        <mc:AlternateContent xmlns:mc="http://schemas.openxmlformats.org/markup-compatibility/2006">
          <mc:Choice Requires="x14">
            <control shapeId="2225" r:id="rId121" name="Group Box 177">
              <controlPr defaultSize="0" print="0" autoFill="0" autoPict="0">
                <anchor moveWithCells="1">
                  <from>
                    <xdr:col>6</xdr:col>
                    <xdr:colOff>0</xdr:colOff>
                    <xdr:row>66</xdr:row>
                    <xdr:rowOff>0</xdr:rowOff>
                  </from>
                  <to>
                    <xdr:col>12</xdr:col>
                    <xdr:colOff>0</xdr:colOff>
                    <xdr:row>67</xdr:row>
                    <xdr:rowOff>0</xdr:rowOff>
                  </to>
                </anchor>
              </controlPr>
            </control>
          </mc:Choice>
        </mc:AlternateContent>
        <mc:AlternateContent xmlns:mc="http://schemas.openxmlformats.org/markup-compatibility/2006">
          <mc:Choice Requires="x14">
            <control shapeId="2226" r:id="rId122" name="Option Button 178">
              <controlPr defaultSize="0" autoFill="0" autoLine="0" autoPict="0">
                <anchor moveWithCells="1">
                  <from>
                    <xdr:col>6</xdr:col>
                    <xdr:colOff>419100</xdr:colOff>
                    <xdr:row>66</xdr:row>
                    <xdr:rowOff>304800</xdr:rowOff>
                  </from>
                  <to>
                    <xdr:col>6</xdr:col>
                    <xdr:colOff>838200</xdr:colOff>
                    <xdr:row>66</xdr:row>
                    <xdr:rowOff>533400</xdr:rowOff>
                  </to>
                </anchor>
              </controlPr>
            </control>
          </mc:Choice>
        </mc:AlternateContent>
        <mc:AlternateContent xmlns:mc="http://schemas.openxmlformats.org/markup-compatibility/2006">
          <mc:Choice Requires="x14">
            <control shapeId="2227" r:id="rId123" name="Option Button 179">
              <controlPr defaultSize="0" autoFill="0" autoLine="0" autoPict="0">
                <anchor moveWithCells="1">
                  <from>
                    <xdr:col>7</xdr:col>
                    <xdr:colOff>419100</xdr:colOff>
                    <xdr:row>66</xdr:row>
                    <xdr:rowOff>304800</xdr:rowOff>
                  </from>
                  <to>
                    <xdr:col>7</xdr:col>
                    <xdr:colOff>847725</xdr:colOff>
                    <xdr:row>66</xdr:row>
                    <xdr:rowOff>523875</xdr:rowOff>
                  </to>
                </anchor>
              </controlPr>
            </control>
          </mc:Choice>
        </mc:AlternateContent>
        <mc:AlternateContent xmlns:mc="http://schemas.openxmlformats.org/markup-compatibility/2006">
          <mc:Choice Requires="x14">
            <control shapeId="2228" r:id="rId124" name="Option Button 180">
              <controlPr defaultSize="0" autoFill="0" autoLine="0" autoPict="0">
                <anchor moveWithCells="1">
                  <from>
                    <xdr:col>8</xdr:col>
                    <xdr:colOff>447675</xdr:colOff>
                    <xdr:row>66</xdr:row>
                    <xdr:rowOff>304800</xdr:rowOff>
                  </from>
                  <to>
                    <xdr:col>8</xdr:col>
                    <xdr:colOff>866775</xdr:colOff>
                    <xdr:row>66</xdr:row>
                    <xdr:rowOff>533400</xdr:rowOff>
                  </to>
                </anchor>
              </controlPr>
            </control>
          </mc:Choice>
        </mc:AlternateContent>
        <mc:AlternateContent xmlns:mc="http://schemas.openxmlformats.org/markup-compatibility/2006">
          <mc:Choice Requires="x14">
            <control shapeId="2229" r:id="rId125" name="Option Button 181">
              <controlPr defaultSize="0" autoFill="0" autoLine="0" autoPict="0">
                <anchor moveWithCells="1">
                  <from>
                    <xdr:col>9</xdr:col>
                    <xdr:colOff>457200</xdr:colOff>
                    <xdr:row>66</xdr:row>
                    <xdr:rowOff>314325</xdr:rowOff>
                  </from>
                  <to>
                    <xdr:col>9</xdr:col>
                    <xdr:colOff>885825</xdr:colOff>
                    <xdr:row>66</xdr:row>
                    <xdr:rowOff>533400</xdr:rowOff>
                  </to>
                </anchor>
              </controlPr>
            </control>
          </mc:Choice>
        </mc:AlternateContent>
        <mc:AlternateContent xmlns:mc="http://schemas.openxmlformats.org/markup-compatibility/2006">
          <mc:Choice Requires="x14">
            <control shapeId="2230" r:id="rId126" name="Option Button 182">
              <controlPr defaultSize="0" autoFill="0" autoLine="0" autoPict="0">
                <anchor moveWithCells="1">
                  <from>
                    <xdr:col>10</xdr:col>
                    <xdr:colOff>466725</xdr:colOff>
                    <xdr:row>66</xdr:row>
                    <xdr:rowOff>304800</xdr:rowOff>
                  </from>
                  <to>
                    <xdr:col>10</xdr:col>
                    <xdr:colOff>885825</xdr:colOff>
                    <xdr:row>66</xdr:row>
                    <xdr:rowOff>533400</xdr:rowOff>
                  </to>
                </anchor>
              </controlPr>
            </control>
          </mc:Choice>
        </mc:AlternateContent>
        <mc:AlternateContent xmlns:mc="http://schemas.openxmlformats.org/markup-compatibility/2006">
          <mc:Choice Requires="x14">
            <control shapeId="2231" r:id="rId127" name="Option Button 183">
              <controlPr defaultSize="0" autoFill="0" autoLine="0" autoPict="0">
                <anchor moveWithCells="1">
                  <from>
                    <xdr:col>11</xdr:col>
                    <xdr:colOff>466725</xdr:colOff>
                    <xdr:row>66</xdr:row>
                    <xdr:rowOff>314325</xdr:rowOff>
                  </from>
                  <to>
                    <xdr:col>11</xdr:col>
                    <xdr:colOff>885825</xdr:colOff>
                    <xdr:row>66</xdr:row>
                    <xdr:rowOff>533400</xdr:rowOff>
                  </to>
                </anchor>
              </controlPr>
            </control>
          </mc:Choice>
        </mc:AlternateContent>
        <mc:AlternateContent xmlns:mc="http://schemas.openxmlformats.org/markup-compatibility/2006">
          <mc:Choice Requires="x14">
            <control shapeId="2232" r:id="rId128" name="Group Box 184">
              <controlPr defaultSize="0" print="0" autoFill="0" autoPict="0">
                <anchor moveWithCells="1">
                  <from>
                    <xdr:col>6</xdr:col>
                    <xdr:colOff>0</xdr:colOff>
                    <xdr:row>67</xdr:row>
                    <xdr:rowOff>0</xdr:rowOff>
                  </from>
                  <to>
                    <xdr:col>12</xdr:col>
                    <xdr:colOff>0</xdr:colOff>
                    <xdr:row>68</xdr:row>
                    <xdr:rowOff>0</xdr:rowOff>
                  </to>
                </anchor>
              </controlPr>
            </control>
          </mc:Choice>
        </mc:AlternateContent>
        <mc:AlternateContent xmlns:mc="http://schemas.openxmlformats.org/markup-compatibility/2006">
          <mc:Choice Requires="x14">
            <control shapeId="2233" r:id="rId129" name="Option Button 185">
              <controlPr defaultSize="0" autoFill="0" autoLine="0" autoPict="0">
                <anchor moveWithCells="1">
                  <from>
                    <xdr:col>6</xdr:col>
                    <xdr:colOff>409575</xdr:colOff>
                    <xdr:row>67</xdr:row>
                    <xdr:rowOff>228600</xdr:rowOff>
                  </from>
                  <to>
                    <xdr:col>6</xdr:col>
                    <xdr:colOff>838200</xdr:colOff>
                    <xdr:row>67</xdr:row>
                    <xdr:rowOff>457200</xdr:rowOff>
                  </to>
                </anchor>
              </controlPr>
            </control>
          </mc:Choice>
        </mc:AlternateContent>
        <mc:AlternateContent xmlns:mc="http://schemas.openxmlformats.org/markup-compatibility/2006">
          <mc:Choice Requires="x14">
            <control shapeId="2234" r:id="rId130" name="Option Button 186">
              <controlPr defaultSize="0" autoFill="0" autoLine="0" autoPict="0">
                <anchor moveWithCells="1">
                  <from>
                    <xdr:col>7</xdr:col>
                    <xdr:colOff>419100</xdr:colOff>
                    <xdr:row>67</xdr:row>
                    <xdr:rowOff>228600</xdr:rowOff>
                  </from>
                  <to>
                    <xdr:col>7</xdr:col>
                    <xdr:colOff>847725</xdr:colOff>
                    <xdr:row>67</xdr:row>
                    <xdr:rowOff>457200</xdr:rowOff>
                  </to>
                </anchor>
              </controlPr>
            </control>
          </mc:Choice>
        </mc:AlternateContent>
        <mc:AlternateContent xmlns:mc="http://schemas.openxmlformats.org/markup-compatibility/2006">
          <mc:Choice Requires="x14">
            <control shapeId="2235" r:id="rId131" name="Option Button 187">
              <controlPr defaultSize="0" autoFill="0" autoLine="0" autoPict="0">
                <anchor moveWithCells="1">
                  <from>
                    <xdr:col>8</xdr:col>
                    <xdr:colOff>447675</xdr:colOff>
                    <xdr:row>67</xdr:row>
                    <xdr:rowOff>228600</xdr:rowOff>
                  </from>
                  <to>
                    <xdr:col>8</xdr:col>
                    <xdr:colOff>866775</xdr:colOff>
                    <xdr:row>67</xdr:row>
                    <xdr:rowOff>457200</xdr:rowOff>
                  </to>
                </anchor>
              </controlPr>
            </control>
          </mc:Choice>
        </mc:AlternateContent>
        <mc:AlternateContent xmlns:mc="http://schemas.openxmlformats.org/markup-compatibility/2006">
          <mc:Choice Requires="x14">
            <control shapeId="2236" r:id="rId132" name="Option Button 188">
              <controlPr defaultSize="0" autoFill="0" autoLine="0" autoPict="0">
                <anchor moveWithCells="1">
                  <from>
                    <xdr:col>9</xdr:col>
                    <xdr:colOff>457200</xdr:colOff>
                    <xdr:row>67</xdr:row>
                    <xdr:rowOff>238125</xdr:rowOff>
                  </from>
                  <to>
                    <xdr:col>9</xdr:col>
                    <xdr:colOff>885825</xdr:colOff>
                    <xdr:row>67</xdr:row>
                    <xdr:rowOff>457200</xdr:rowOff>
                  </to>
                </anchor>
              </controlPr>
            </control>
          </mc:Choice>
        </mc:AlternateContent>
        <mc:AlternateContent xmlns:mc="http://schemas.openxmlformats.org/markup-compatibility/2006">
          <mc:Choice Requires="x14">
            <control shapeId="2237" r:id="rId133" name="Option Button 189">
              <controlPr defaultSize="0" autoFill="0" autoLine="0" autoPict="0">
                <anchor moveWithCells="1">
                  <from>
                    <xdr:col>10</xdr:col>
                    <xdr:colOff>466725</xdr:colOff>
                    <xdr:row>67</xdr:row>
                    <xdr:rowOff>228600</xdr:rowOff>
                  </from>
                  <to>
                    <xdr:col>10</xdr:col>
                    <xdr:colOff>885825</xdr:colOff>
                    <xdr:row>67</xdr:row>
                    <xdr:rowOff>457200</xdr:rowOff>
                  </to>
                </anchor>
              </controlPr>
            </control>
          </mc:Choice>
        </mc:AlternateContent>
        <mc:AlternateContent xmlns:mc="http://schemas.openxmlformats.org/markup-compatibility/2006">
          <mc:Choice Requires="x14">
            <control shapeId="2238" r:id="rId134" name="Option Button 190">
              <controlPr defaultSize="0" autoFill="0" autoLine="0" autoPict="0">
                <anchor moveWithCells="1">
                  <from>
                    <xdr:col>11</xdr:col>
                    <xdr:colOff>466725</xdr:colOff>
                    <xdr:row>67</xdr:row>
                    <xdr:rowOff>238125</xdr:rowOff>
                  </from>
                  <to>
                    <xdr:col>11</xdr:col>
                    <xdr:colOff>885825</xdr:colOff>
                    <xdr:row>67</xdr:row>
                    <xdr:rowOff>457200</xdr:rowOff>
                  </to>
                </anchor>
              </controlPr>
            </control>
          </mc:Choice>
        </mc:AlternateContent>
        <mc:AlternateContent xmlns:mc="http://schemas.openxmlformats.org/markup-compatibility/2006">
          <mc:Choice Requires="x14">
            <control shapeId="2239" r:id="rId135" name="Group Box 191">
              <controlPr defaultSize="0" print="0" autoFill="0" autoPict="0">
                <anchor moveWithCells="1">
                  <from>
                    <xdr:col>6</xdr:col>
                    <xdr:colOff>0</xdr:colOff>
                    <xdr:row>68</xdr:row>
                    <xdr:rowOff>0</xdr:rowOff>
                  </from>
                  <to>
                    <xdr:col>12</xdr:col>
                    <xdr:colOff>0</xdr:colOff>
                    <xdr:row>69</xdr:row>
                    <xdr:rowOff>0</xdr:rowOff>
                  </to>
                </anchor>
              </controlPr>
            </control>
          </mc:Choice>
        </mc:AlternateContent>
        <mc:AlternateContent xmlns:mc="http://schemas.openxmlformats.org/markup-compatibility/2006">
          <mc:Choice Requires="x14">
            <control shapeId="2240" r:id="rId136" name="Option Button 192">
              <controlPr defaultSize="0" autoFill="0" autoLine="0" autoPict="0">
                <anchor moveWithCells="1">
                  <from>
                    <xdr:col>6</xdr:col>
                    <xdr:colOff>419100</xdr:colOff>
                    <xdr:row>68</xdr:row>
                    <xdr:rowOff>238125</xdr:rowOff>
                  </from>
                  <to>
                    <xdr:col>6</xdr:col>
                    <xdr:colOff>838200</xdr:colOff>
                    <xdr:row>68</xdr:row>
                    <xdr:rowOff>466725</xdr:rowOff>
                  </to>
                </anchor>
              </controlPr>
            </control>
          </mc:Choice>
        </mc:AlternateContent>
        <mc:AlternateContent xmlns:mc="http://schemas.openxmlformats.org/markup-compatibility/2006">
          <mc:Choice Requires="x14">
            <control shapeId="2241" r:id="rId137" name="Option Button 193">
              <controlPr defaultSize="0" autoFill="0" autoLine="0" autoPict="0">
                <anchor moveWithCells="1">
                  <from>
                    <xdr:col>7</xdr:col>
                    <xdr:colOff>419100</xdr:colOff>
                    <xdr:row>68</xdr:row>
                    <xdr:rowOff>247650</xdr:rowOff>
                  </from>
                  <to>
                    <xdr:col>7</xdr:col>
                    <xdr:colOff>847725</xdr:colOff>
                    <xdr:row>68</xdr:row>
                    <xdr:rowOff>466725</xdr:rowOff>
                  </to>
                </anchor>
              </controlPr>
            </control>
          </mc:Choice>
        </mc:AlternateContent>
        <mc:AlternateContent xmlns:mc="http://schemas.openxmlformats.org/markup-compatibility/2006">
          <mc:Choice Requires="x14">
            <control shapeId="2242" r:id="rId138" name="Option Button 194">
              <controlPr defaultSize="0" autoFill="0" autoLine="0" autoPict="0">
                <anchor moveWithCells="1">
                  <from>
                    <xdr:col>8</xdr:col>
                    <xdr:colOff>447675</xdr:colOff>
                    <xdr:row>68</xdr:row>
                    <xdr:rowOff>247650</xdr:rowOff>
                  </from>
                  <to>
                    <xdr:col>8</xdr:col>
                    <xdr:colOff>866775</xdr:colOff>
                    <xdr:row>68</xdr:row>
                    <xdr:rowOff>476250</xdr:rowOff>
                  </to>
                </anchor>
              </controlPr>
            </control>
          </mc:Choice>
        </mc:AlternateContent>
        <mc:AlternateContent xmlns:mc="http://schemas.openxmlformats.org/markup-compatibility/2006">
          <mc:Choice Requires="x14">
            <control shapeId="2243" r:id="rId139" name="Option Button 195">
              <controlPr defaultSize="0" autoFill="0" autoLine="0" autoPict="0">
                <anchor moveWithCells="1">
                  <from>
                    <xdr:col>9</xdr:col>
                    <xdr:colOff>457200</xdr:colOff>
                    <xdr:row>68</xdr:row>
                    <xdr:rowOff>247650</xdr:rowOff>
                  </from>
                  <to>
                    <xdr:col>9</xdr:col>
                    <xdr:colOff>885825</xdr:colOff>
                    <xdr:row>68</xdr:row>
                    <xdr:rowOff>466725</xdr:rowOff>
                  </to>
                </anchor>
              </controlPr>
            </control>
          </mc:Choice>
        </mc:AlternateContent>
        <mc:AlternateContent xmlns:mc="http://schemas.openxmlformats.org/markup-compatibility/2006">
          <mc:Choice Requires="x14">
            <control shapeId="2244" r:id="rId140" name="Option Button 196">
              <controlPr defaultSize="0" autoFill="0" autoLine="0" autoPict="0">
                <anchor moveWithCells="1">
                  <from>
                    <xdr:col>10</xdr:col>
                    <xdr:colOff>466725</xdr:colOff>
                    <xdr:row>68</xdr:row>
                    <xdr:rowOff>247650</xdr:rowOff>
                  </from>
                  <to>
                    <xdr:col>10</xdr:col>
                    <xdr:colOff>885825</xdr:colOff>
                    <xdr:row>68</xdr:row>
                    <xdr:rowOff>476250</xdr:rowOff>
                  </to>
                </anchor>
              </controlPr>
            </control>
          </mc:Choice>
        </mc:AlternateContent>
        <mc:AlternateContent xmlns:mc="http://schemas.openxmlformats.org/markup-compatibility/2006">
          <mc:Choice Requires="x14">
            <control shapeId="2245" r:id="rId141" name="Option Button 197">
              <controlPr defaultSize="0" autoFill="0" autoLine="0" autoPict="0">
                <anchor moveWithCells="1">
                  <from>
                    <xdr:col>11</xdr:col>
                    <xdr:colOff>466725</xdr:colOff>
                    <xdr:row>68</xdr:row>
                    <xdr:rowOff>247650</xdr:rowOff>
                  </from>
                  <to>
                    <xdr:col>11</xdr:col>
                    <xdr:colOff>885825</xdr:colOff>
                    <xdr:row>68</xdr:row>
                    <xdr:rowOff>466725</xdr:rowOff>
                  </to>
                </anchor>
              </controlPr>
            </control>
          </mc:Choice>
        </mc:AlternateContent>
        <mc:AlternateContent xmlns:mc="http://schemas.openxmlformats.org/markup-compatibility/2006">
          <mc:Choice Requires="x14">
            <control shapeId="2246" r:id="rId142" name="Group Box 198">
              <controlPr defaultSize="0" print="0" autoFill="0" autoPict="0">
                <anchor moveWithCells="1">
                  <from>
                    <xdr:col>6</xdr:col>
                    <xdr:colOff>0</xdr:colOff>
                    <xdr:row>69</xdr:row>
                    <xdr:rowOff>0</xdr:rowOff>
                  </from>
                  <to>
                    <xdr:col>12</xdr:col>
                    <xdr:colOff>0</xdr:colOff>
                    <xdr:row>70</xdr:row>
                    <xdr:rowOff>0</xdr:rowOff>
                  </to>
                </anchor>
              </controlPr>
            </control>
          </mc:Choice>
        </mc:AlternateContent>
        <mc:AlternateContent xmlns:mc="http://schemas.openxmlformats.org/markup-compatibility/2006">
          <mc:Choice Requires="x14">
            <control shapeId="2247" r:id="rId143" name="Option Button 199">
              <controlPr defaultSize="0" autoFill="0" autoLine="0" autoPict="0">
                <anchor moveWithCells="1">
                  <from>
                    <xdr:col>6</xdr:col>
                    <xdr:colOff>409575</xdr:colOff>
                    <xdr:row>69</xdr:row>
                    <xdr:rowOff>266700</xdr:rowOff>
                  </from>
                  <to>
                    <xdr:col>6</xdr:col>
                    <xdr:colOff>838200</xdr:colOff>
                    <xdr:row>69</xdr:row>
                    <xdr:rowOff>485775</xdr:rowOff>
                  </to>
                </anchor>
              </controlPr>
            </control>
          </mc:Choice>
        </mc:AlternateContent>
        <mc:AlternateContent xmlns:mc="http://schemas.openxmlformats.org/markup-compatibility/2006">
          <mc:Choice Requires="x14">
            <control shapeId="2248" r:id="rId144" name="Option Button 200">
              <controlPr defaultSize="0" autoFill="0" autoLine="0" autoPict="0">
                <anchor moveWithCells="1">
                  <from>
                    <xdr:col>7</xdr:col>
                    <xdr:colOff>409575</xdr:colOff>
                    <xdr:row>69</xdr:row>
                    <xdr:rowOff>257175</xdr:rowOff>
                  </from>
                  <to>
                    <xdr:col>7</xdr:col>
                    <xdr:colOff>828675</xdr:colOff>
                    <xdr:row>69</xdr:row>
                    <xdr:rowOff>476250</xdr:rowOff>
                  </to>
                </anchor>
              </controlPr>
            </control>
          </mc:Choice>
        </mc:AlternateContent>
        <mc:AlternateContent xmlns:mc="http://schemas.openxmlformats.org/markup-compatibility/2006">
          <mc:Choice Requires="x14">
            <control shapeId="2249" r:id="rId145" name="Option Button 201">
              <controlPr defaultSize="0" autoFill="0" autoLine="0" autoPict="0">
                <anchor moveWithCells="1">
                  <from>
                    <xdr:col>8</xdr:col>
                    <xdr:colOff>438150</xdr:colOff>
                    <xdr:row>69</xdr:row>
                    <xdr:rowOff>266700</xdr:rowOff>
                  </from>
                  <to>
                    <xdr:col>8</xdr:col>
                    <xdr:colOff>857250</xdr:colOff>
                    <xdr:row>69</xdr:row>
                    <xdr:rowOff>485775</xdr:rowOff>
                  </to>
                </anchor>
              </controlPr>
            </control>
          </mc:Choice>
        </mc:AlternateContent>
        <mc:AlternateContent xmlns:mc="http://schemas.openxmlformats.org/markup-compatibility/2006">
          <mc:Choice Requires="x14">
            <control shapeId="2250" r:id="rId146" name="Option Button 202">
              <controlPr defaultSize="0" autoFill="0" autoLine="0" autoPict="0">
                <anchor moveWithCells="1">
                  <from>
                    <xdr:col>9</xdr:col>
                    <xdr:colOff>447675</xdr:colOff>
                    <xdr:row>69</xdr:row>
                    <xdr:rowOff>247650</xdr:rowOff>
                  </from>
                  <to>
                    <xdr:col>9</xdr:col>
                    <xdr:colOff>866775</xdr:colOff>
                    <xdr:row>69</xdr:row>
                    <xdr:rowOff>476250</xdr:rowOff>
                  </to>
                </anchor>
              </controlPr>
            </control>
          </mc:Choice>
        </mc:AlternateContent>
        <mc:AlternateContent xmlns:mc="http://schemas.openxmlformats.org/markup-compatibility/2006">
          <mc:Choice Requires="x14">
            <control shapeId="2251" r:id="rId147" name="Option Button 203">
              <controlPr defaultSize="0" autoFill="0" autoLine="0" autoPict="0">
                <anchor moveWithCells="1">
                  <from>
                    <xdr:col>10</xdr:col>
                    <xdr:colOff>457200</xdr:colOff>
                    <xdr:row>69</xdr:row>
                    <xdr:rowOff>266700</xdr:rowOff>
                  </from>
                  <to>
                    <xdr:col>10</xdr:col>
                    <xdr:colOff>885825</xdr:colOff>
                    <xdr:row>69</xdr:row>
                    <xdr:rowOff>485775</xdr:rowOff>
                  </to>
                </anchor>
              </controlPr>
            </control>
          </mc:Choice>
        </mc:AlternateContent>
        <mc:AlternateContent xmlns:mc="http://schemas.openxmlformats.org/markup-compatibility/2006">
          <mc:Choice Requires="x14">
            <control shapeId="2252" r:id="rId148" name="Option Button 204">
              <controlPr defaultSize="0" autoFill="0" autoLine="0" autoPict="0">
                <anchor moveWithCells="1">
                  <from>
                    <xdr:col>11</xdr:col>
                    <xdr:colOff>457200</xdr:colOff>
                    <xdr:row>69</xdr:row>
                    <xdr:rowOff>257175</xdr:rowOff>
                  </from>
                  <to>
                    <xdr:col>11</xdr:col>
                    <xdr:colOff>876300</xdr:colOff>
                    <xdr:row>69</xdr:row>
                    <xdr:rowOff>476250</xdr:rowOff>
                  </to>
                </anchor>
              </controlPr>
            </control>
          </mc:Choice>
        </mc:AlternateContent>
        <mc:AlternateContent xmlns:mc="http://schemas.openxmlformats.org/markup-compatibility/2006">
          <mc:Choice Requires="x14">
            <control shapeId="2254" r:id="rId149" name="Option Button 206">
              <controlPr defaultSize="0" autoFill="0" autoLine="0" autoPict="0">
                <anchor moveWithCells="1">
                  <from>
                    <xdr:col>6</xdr:col>
                    <xdr:colOff>400050</xdr:colOff>
                    <xdr:row>71</xdr:row>
                    <xdr:rowOff>133350</xdr:rowOff>
                  </from>
                  <to>
                    <xdr:col>6</xdr:col>
                    <xdr:colOff>819150</xdr:colOff>
                    <xdr:row>71</xdr:row>
                    <xdr:rowOff>361950</xdr:rowOff>
                  </to>
                </anchor>
              </controlPr>
            </control>
          </mc:Choice>
        </mc:AlternateContent>
        <mc:AlternateContent xmlns:mc="http://schemas.openxmlformats.org/markup-compatibility/2006">
          <mc:Choice Requires="x14">
            <control shapeId="2255" r:id="rId150" name="Option Button 207">
              <controlPr defaultSize="0" autoFill="0" autoLine="0" autoPict="0">
                <anchor moveWithCells="1">
                  <from>
                    <xdr:col>7</xdr:col>
                    <xdr:colOff>400050</xdr:colOff>
                    <xdr:row>71</xdr:row>
                    <xdr:rowOff>133350</xdr:rowOff>
                  </from>
                  <to>
                    <xdr:col>7</xdr:col>
                    <xdr:colOff>819150</xdr:colOff>
                    <xdr:row>71</xdr:row>
                    <xdr:rowOff>361950</xdr:rowOff>
                  </to>
                </anchor>
              </controlPr>
            </control>
          </mc:Choice>
        </mc:AlternateContent>
        <mc:AlternateContent xmlns:mc="http://schemas.openxmlformats.org/markup-compatibility/2006">
          <mc:Choice Requires="x14">
            <control shapeId="2256" r:id="rId151" name="Option Button 208">
              <controlPr defaultSize="0" autoFill="0" autoLine="0" autoPict="0">
                <anchor moveWithCells="1">
                  <from>
                    <xdr:col>8</xdr:col>
                    <xdr:colOff>428625</xdr:colOff>
                    <xdr:row>71</xdr:row>
                    <xdr:rowOff>133350</xdr:rowOff>
                  </from>
                  <to>
                    <xdr:col>8</xdr:col>
                    <xdr:colOff>857250</xdr:colOff>
                    <xdr:row>71</xdr:row>
                    <xdr:rowOff>361950</xdr:rowOff>
                  </to>
                </anchor>
              </controlPr>
            </control>
          </mc:Choice>
        </mc:AlternateContent>
        <mc:AlternateContent xmlns:mc="http://schemas.openxmlformats.org/markup-compatibility/2006">
          <mc:Choice Requires="x14">
            <control shapeId="2257" r:id="rId152" name="Option Button 209">
              <controlPr defaultSize="0" autoFill="0" autoLine="0" autoPict="0">
                <anchor moveWithCells="1">
                  <from>
                    <xdr:col>9</xdr:col>
                    <xdr:colOff>438150</xdr:colOff>
                    <xdr:row>71</xdr:row>
                    <xdr:rowOff>133350</xdr:rowOff>
                  </from>
                  <to>
                    <xdr:col>9</xdr:col>
                    <xdr:colOff>857250</xdr:colOff>
                    <xdr:row>71</xdr:row>
                    <xdr:rowOff>361950</xdr:rowOff>
                  </to>
                </anchor>
              </controlPr>
            </control>
          </mc:Choice>
        </mc:AlternateContent>
        <mc:AlternateContent xmlns:mc="http://schemas.openxmlformats.org/markup-compatibility/2006">
          <mc:Choice Requires="x14">
            <control shapeId="2258" r:id="rId153" name="Option Button 210">
              <controlPr defaultSize="0" autoFill="0" autoLine="0" autoPict="0">
                <anchor moveWithCells="1">
                  <from>
                    <xdr:col>10</xdr:col>
                    <xdr:colOff>447675</xdr:colOff>
                    <xdr:row>71</xdr:row>
                    <xdr:rowOff>133350</xdr:rowOff>
                  </from>
                  <to>
                    <xdr:col>10</xdr:col>
                    <xdr:colOff>866775</xdr:colOff>
                    <xdr:row>71</xdr:row>
                    <xdr:rowOff>361950</xdr:rowOff>
                  </to>
                </anchor>
              </controlPr>
            </control>
          </mc:Choice>
        </mc:AlternateContent>
        <mc:AlternateContent xmlns:mc="http://schemas.openxmlformats.org/markup-compatibility/2006">
          <mc:Choice Requires="x14">
            <control shapeId="2259" r:id="rId154" name="Option Button 211">
              <controlPr defaultSize="0" autoFill="0" autoLine="0" autoPict="0">
                <anchor moveWithCells="1">
                  <from>
                    <xdr:col>11</xdr:col>
                    <xdr:colOff>447675</xdr:colOff>
                    <xdr:row>71</xdr:row>
                    <xdr:rowOff>123825</xdr:rowOff>
                  </from>
                  <to>
                    <xdr:col>11</xdr:col>
                    <xdr:colOff>876300</xdr:colOff>
                    <xdr:row>71</xdr:row>
                    <xdr:rowOff>342900</xdr:rowOff>
                  </to>
                </anchor>
              </controlPr>
            </control>
          </mc:Choice>
        </mc:AlternateContent>
        <mc:AlternateContent xmlns:mc="http://schemas.openxmlformats.org/markup-compatibility/2006">
          <mc:Choice Requires="x14">
            <control shapeId="2260" r:id="rId155" name="Group Box 212">
              <controlPr defaultSize="0" print="0" autoFill="0" autoPict="0">
                <anchor moveWithCells="1">
                  <from>
                    <xdr:col>6</xdr:col>
                    <xdr:colOff>0</xdr:colOff>
                    <xdr:row>72</xdr:row>
                    <xdr:rowOff>0</xdr:rowOff>
                  </from>
                  <to>
                    <xdr:col>12</xdr:col>
                    <xdr:colOff>0</xdr:colOff>
                    <xdr:row>73</xdr:row>
                    <xdr:rowOff>0</xdr:rowOff>
                  </to>
                </anchor>
              </controlPr>
            </control>
          </mc:Choice>
        </mc:AlternateContent>
        <mc:AlternateContent xmlns:mc="http://schemas.openxmlformats.org/markup-compatibility/2006">
          <mc:Choice Requires="x14">
            <control shapeId="2261" r:id="rId156" name="Option Button 213">
              <controlPr defaultSize="0" autoFill="0" autoLine="0" autoPict="0">
                <anchor moveWithCells="1">
                  <from>
                    <xdr:col>6</xdr:col>
                    <xdr:colOff>400050</xdr:colOff>
                    <xdr:row>72</xdr:row>
                    <xdr:rowOff>142875</xdr:rowOff>
                  </from>
                  <to>
                    <xdr:col>6</xdr:col>
                    <xdr:colOff>819150</xdr:colOff>
                    <xdr:row>72</xdr:row>
                    <xdr:rowOff>371475</xdr:rowOff>
                  </to>
                </anchor>
              </controlPr>
            </control>
          </mc:Choice>
        </mc:AlternateContent>
        <mc:AlternateContent xmlns:mc="http://schemas.openxmlformats.org/markup-compatibility/2006">
          <mc:Choice Requires="x14">
            <control shapeId="2262" r:id="rId157" name="Option Button 214">
              <controlPr defaultSize="0" autoFill="0" autoLine="0" autoPict="0">
                <anchor moveWithCells="1">
                  <from>
                    <xdr:col>7</xdr:col>
                    <xdr:colOff>400050</xdr:colOff>
                    <xdr:row>72</xdr:row>
                    <xdr:rowOff>142875</xdr:rowOff>
                  </from>
                  <to>
                    <xdr:col>7</xdr:col>
                    <xdr:colOff>819150</xdr:colOff>
                    <xdr:row>72</xdr:row>
                    <xdr:rowOff>361950</xdr:rowOff>
                  </to>
                </anchor>
              </controlPr>
            </control>
          </mc:Choice>
        </mc:AlternateContent>
        <mc:AlternateContent xmlns:mc="http://schemas.openxmlformats.org/markup-compatibility/2006">
          <mc:Choice Requires="x14">
            <control shapeId="2263" r:id="rId158" name="Option Button 215">
              <controlPr defaultSize="0" autoFill="0" autoLine="0" autoPict="0">
                <anchor moveWithCells="1">
                  <from>
                    <xdr:col>8</xdr:col>
                    <xdr:colOff>428625</xdr:colOff>
                    <xdr:row>72</xdr:row>
                    <xdr:rowOff>142875</xdr:rowOff>
                  </from>
                  <to>
                    <xdr:col>8</xdr:col>
                    <xdr:colOff>857250</xdr:colOff>
                    <xdr:row>72</xdr:row>
                    <xdr:rowOff>371475</xdr:rowOff>
                  </to>
                </anchor>
              </controlPr>
            </control>
          </mc:Choice>
        </mc:AlternateContent>
        <mc:AlternateContent xmlns:mc="http://schemas.openxmlformats.org/markup-compatibility/2006">
          <mc:Choice Requires="x14">
            <control shapeId="2264" r:id="rId159" name="Option Button 216">
              <controlPr defaultSize="0" autoFill="0" autoLine="0" autoPict="0">
                <anchor moveWithCells="1">
                  <from>
                    <xdr:col>9</xdr:col>
                    <xdr:colOff>438150</xdr:colOff>
                    <xdr:row>72</xdr:row>
                    <xdr:rowOff>142875</xdr:rowOff>
                  </from>
                  <to>
                    <xdr:col>9</xdr:col>
                    <xdr:colOff>857250</xdr:colOff>
                    <xdr:row>72</xdr:row>
                    <xdr:rowOff>361950</xdr:rowOff>
                  </to>
                </anchor>
              </controlPr>
            </control>
          </mc:Choice>
        </mc:AlternateContent>
        <mc:AlternateContent xmlns:mc="http://schemas.openxmlformats.org/markup-compatibility/2006">
          <mc:Choice Requires="x14">
            <control shapeId="2265" r:id="rId160" name="Option Button 217">
              <controlPr defaultSize="0" autoFill="0" autoLine="0" autoPict="0">
                <anchor moveWithCells="1">
                  <from>
                    <xdr:col>10</xdr:col>
                    <xdr:colOff>447675</xdr:colOff>
                    <xdr:row>72</xdr:row>
                    <xdr:rowOff>142875</xdr:rowOff>
                  </from>
                  <to>
                    <xdr:col>10</xdr:col>
                    <xdr:colOff>866775</xdr:colOff>
                    <xdr:row>72</xdr:row>
                    <xdr:rowOff>371475</xdr:rowOff>
                  </to>
                </anchor>
              </controlPr>
            </control>
          </mc:Choice>
        </mc:AlternateContent>
        <mc:AlternateContent xmlns:mc="http://schemas.openxmlformats.org/markup-compatibility/2006">
          <mc:Choice Requires="x14">
            <control shapeId="2266" r:id="rId161" name="Option Button 218">
              <controlPr defaultSize="0" autoFill="0" autoLine="0" autoPict="0">
                <anchor moveWithCells="1">
                  <from>
                    <xdr:col>11</xdr:col>
                    <xdr:colOff>447675</xdr:colOff>
                    <xdr:row>72</xdr:row>
                    <xdr:rowOff>142875</xdr:rowOff>
                  </from>
                  <to>
                    <xdr:col>11</xdr:col>
                    <xdr:colOff>876300</xdr:colOff>
                    <xdr:row>72</xdr:row>
                    <xdr:rowOff>361950</xdr:rowOff>
                  </to>
                </anchor>
              </controlPr>
            </control>
          </mc:Choice>
        </mc:AlternateContent>
        <mc:AlternateContent xmlns:mc="http://schemas.openxmlformats.org/markup-compatibility/2006">
          <mc:Choice Requires="x14">
            <control shapeId="2267" r:id="rId162" name="Group Box 219">
              <controlPr defaultSize="0" print="0" autoFill="0" autoPict="0">
                <anchor moveWithCells="1">
                  <from>
                    <xdr:col>6</xdr:col>
                    <xdr:colOff>0</xdr:colOff>
                    <xdr:row>73</xdr:row>
                    <xdr:rowOff>0</xdr:rowOff>
                  </from>
                  <to>
                    <xdr:col>12</xdr:col>
                    <xdr:colOff>0</xdr:colOff>
                    <xdr:row>74</xdr:row>
                    <xdr:rowOff>0</xdr:rowOff>
                  </to>
                </anchor>
              </controlPr>
            </control>
          </mc:Choice>
        </mc:AlternateContent>
        <mc:AlternateContent xmlns:mc="http://schemas.openxmlformats.org/markup-compatibility/2006">
          <mc:Choice Requires="x14">
            <control shapeId="2268" r:id="rId163" name="Option Button 220">
              <controlPr defaultSize="0" autoFill="0" autoLine="0" autoPict="0">
                <anchor moveWithCells="1">
                  <from>
                    <xdr:col>6</xdr:col>
                    <xdr:colOff>409575</xdr:colOff>
                    <xdr:row>73</xdr:row>
                    <xdr:rowOff>133350</xdr:rowOff>
                  </from>
                  <to>
                    <xdr:col>6</xdr:col>
                    <xdr:colOff>838200</xdr:colOff>
                    <xdr:row>73</xdr:row>
                    <xdr:rowOff>361950</xdr:rowOff>
                  </to>
                </anchor>
              </controlPr>
            </control>
          </mc:Choice>
        </mc:AlternateContent>
        <mc:AlternateContent xmlns:mc="http://schemas.openxmlformats.org/markup-compatibility/2006">
          <mc:Choice Requires="x14">
            <control shapeId="2269" r:id="rId164" name="Option Button 221">
              <controlPr defaultSize="0" autoFill="0" autoLine="0" autoPict="0">
                <anchor moveWithCells="1">
                  <from>
                    <xdr:col>7</xdr:col>
                    <xdr:colOff>409575</xdr:colOff>
                    <xdr:row>73</xdr:row>
                    <xdr:rowOff>133350</xdr:rowOff>
                  </from>
                  <to>
                    <xdr:col>7</xdr:col>
                    <xdr:colOff>828675</xdr:colOff>
                    <xdr:row>73</xdr:row>
                    <xdr:rowOff>361950</xdr:rowOff>
                  </to>
                </anchor>
              </controlPr>
            </control>
          </mc:Choice>
        </mc:AlternateContent>
        <mc:AlternateContent xmlns:mc="http://schemas.openxmlformats.org/markup-compatibility/2006">
          <mc:Choice Requires="x14">
            <control shapeId="2270" r:id="rId165" name="Option Button 222">
              <controlPr defaultSize="0" autoFill="0" autoLine="0" autoPict="0">
                <anchor moveWithCells="1">
                  <from>
                    <xdr:col>8</xdr:col>
                    <xdr:colOff>438150</xdr:colOff>
                    <xdr:row>73</xdr:row>
                    <xdr:rowOff>133350</xdr:rowOff>
                  </from>
                  <to>
                    <xdr:col>8</xdr:col>
                    <xdr:colOff>857250</xdr:colOff>
                    <xdr:row>73</xdr:row>
                    <xdr:rowOff>361950</xdr:rowOff>
                  </to>
                </anchor>
              </controlPr>
            </control>
          </mc:Choice>
        </mc:AlternateContent>
        <mc:AlternateContent xmlns:mc="http://schemas.openxmlformats.org/markup-compatibility/2006">
          <mc:Choice Requires="x14">
            <control shapeId="2271" r:id="rId166" name="Option Button 223">
              <controlPr defaultSize="0" autoFill="0" autoLine="0" autoPict="0">
                <anchor moveWithCells="1">
                  <from>
                    <xdr:col>9</xdr:col>
                    <xdr:colOff>447675</xdr:colOff>
                    <xdr:row>73</xdr:row>
                    <xdr:rowOff>142875</xdr:rowOff>
                  </from>
                  <to>
                    <xdr:col>9</xdr:col>
                    <xdr:colOff>866775</xdr:colOff>
                    <xdr:row>73</xdr:row>
                    <xdr:rowOff>361950</xdr:rowOff>
                  </to>
                </anchor>
              </controlPr>
            </control>
          </mc:Choice>
        </mc:AlternateContent>
        <mc:AlternateContent xmlns:mc="http://schemas.openxmlformats.org/markup-compatibility/2006">
          <mc:Choice Requires="x14">
            <control shapeId="2272" r:id="rId167" name="Option Button 224">
              <controlPr defaultSize="0" autoFill="0" autoLine="0" autoPict="0">
                <anchor moveWithCells="1">
                  <from>
                    <xdr:col>10</xdr:col>
                    <xdr:colOff>457200</xdr:colOff>
                    <xdr:row>73</xdr:row>
                    <xdr:rowOff>133350</xdr:rowOff>
                  </from>
                  <to>
                    <xdr:col>10</xdr:col>
                    <xdr:colOff>885825</xdr:colOff>
                    <xdr:row>73</xdr:row>
                    <xdr:rowOff>361950</xdr:rowOff>
                  </to>
                </anchor>
              </controlPr>
            </control>
          </mc:Choice>
        </mc:AlternateContent>
        <mc:AlternateContent xmlns:mc="http://schemas.openxmlformats.org/markup-compatibility/2006">
          <mc:Choice Requires="x14">
            <control shapeId="2273" r:id="rId168" name="Option Button 225">
              <controlPr defaultSize="0" autoFill="0" autoLine="0" autoPict="0">
                <anchor moveWithCells="1">
                  <from>
                    <xdr:col>11</xdr:col>
                    <xdr:colOff>457200</xdr:colOff>
                    <xdr:row>73</xdr:row>
                    <xdr:rowOff>133350</xdr:rowOff>
                  </from>
                  <to>
                    <xdr:col>11</xdr:col>
                    <xdr:colOff>876300</xdr:colOff>
                    <xdr:row>73</xdr:row>
                    <xdr:rowOff>361950</xdr:rowOff>
                  </to>
                </anchor>
              </controlPr>
            </control>
          </mc:Choice>
        </mc:AlternateContent>
        <mc:AlternateContent xmlns:mc="http://schemas.openxmlformats.org/markup-compatibility/2006">
          <mc:Choice Requires="x14">
            <control shapeId="2274" r:id="rId169" name="Group Box 226">
              <controlPr defaultSize="0" print="0" autoFill="0" autoPict="0">
                <anchor moveWithCells="1">
                  <from>
                    <xdr:col>6</xdr:col>
                    <xdr:colOff>0</xdr:colOff>
                    <xdr:row>77</xdr:row>
                    <xdr:rowOff>0</xdr:rowOff>
                  </from>
                  <to>
                    <xdr:col>12</xdr:col>
                    <xdr:colOff>0</xdr:colOff>
                    <xdr:row>78</xdr:row>
                    <xdr:rowOff>0</xdr:rowOff>
                  </to>
                </anchor>
              </controlPr>
            </control>
          </mc:Choice>
        </mc:AlternateContent>
        <mc:AlternateContent xmlns:mc="http://schemas.openxmlformats.org/markup-compatibility/2006">
          <mc:Choice Requires="x14">
            <control shapeId="2275" r:id="rId170" name="Option Button 227">
              <controlPr defaultSize="0" autoFill="0" autoLine="0" autoPict="0">
                <anchor moveWithCells="1">
                  <from>
                    <xdr:col>6</xdr:col>
                    <xdr:colOff>381000</xdr:colOff>
                    <xdr:row>77</xdr:row>
                    <xdr:rowOff>304800</xdr:rowOff>
                  </from>
                  <to>
                    <xdr:col>6</xdr:col>
                    <xdr:colOff>800100</xdr:colOff>
                    <xdr:row>77</xdr:row>
                    <xdr:rowOff>533400</xdr:rowOff>
                  </to>
                </anchor>
              </controlPr>
            </control>
          </mc:Choice>
        </mc:AlternateContent>
        <mc:AlternateContent xmlns:mc="http://schemas.openxmlformats.org/markup-compatibility/2006">
          <mc:Choice Requires="x14">
            <control shapeId="2276" r:id="rId171" name="Option Button 228">
              <controlPr defaultSize="0" autoFill="0" autoLine="0" autoPict="0">
                <anchor moveWithCells="1">
                  <from>
                    <xdr:col>7</xdr:col>
                    <xdr:colOff>381000</xdr:colOff>
                    <xdr:row>77</xdr:row>
                    <xdr:rowOff>314325</xdr:rowOff>
                  </from>
                  <to>
                    <xdr:col>7</xdr:col>
                    <xdr:colOff>800100</xdr:colOff>
                    <xdr:row>77</xdr:row>
                    <xdr:rowOff>533400</xdr:rowOff>
                  </to>
                </anchor>
              </controlPr>
            </control>
          </mc:Choice>
        </mc:AlternateContent>
        <mc:AlternateContent xmlns:mc="http://schemas.openxmlformats.org/markup-compatibility/2006">
          <mc:Choice Requires="x14">
            <control shapeId="2277" r:id="rId172" name="Option Button 229">
              <controlPr defaultSize="0" autoFill="0" autoLine="0" autoPict="0">
                <anchor moveWithCells="1">
                  <from>
                    <xdr:col>8</xdr:col>
                    <xdr:colOff>409575</xdr:colOff>
                    <xdr:row>77</xdr:row>
                    <xdr:rowOff>304800</xdr:rowOff>
                  </from>
                  <to>
                    <xdr:col>8</xdr:col>
                    <xdr:colOff>828675</xdr:colOff>
                    <xdr:row>77</xdr:row>
                    <xdr:rowOff>533400</xdr:rowOff>
                  </to>
                </anchor>
              </controlPr>
            </control>
          </mc:Choice>
        </mc:AlternateContent>
        <mc:AlternateContent xmlns:mc="http://schemas.openxmlformats.org/markup-compatibility/2006">
          <mc:Choice Requires="x14">
            <control shapeId="2278" r:id="rId173" name="Option Button 230">
              <controlPr defaultSize="0" autoFill="0" autoLine="0" autoPict="0">
                <anchor moveWithCells="1">
                  <from>
                    <xdr:col>9</xdr:col>
                    <xdr:colOff>419100</xdr:colOff>
                    <xdr:row>77</xdr:row>
                    <xdr:rowOff>314325</xdr:rowOff>
                  </from>
                  <to>
                    <xdr:col>9</xdr:col>
                    <xdr:colOff>838200</xdr:colOff>
                    <xdr:row>77</xdr:row>
                    <xdr:rowOff>533400</xdr:rowOff>
                  </to>
                </anchor>
              </controlPr>
            </control>
          </mc:Choice>
        </mc:AlternateContent>
        <mc:AlternateContent xmlns:mc="http://schemas.openxmlformats.org/markup-compatibility/2006">
          <mc:Choice Requires="x14">
            <control shapeId="2279" r:id="rId174" name="Option Button 231">
              <controlPr defaultSize="0" autoFill="0" autoLine="0" autoPict="0">
                <anchor moveWithCells="1">
                  <from>
                    <xdr:col>10</xdr:col>
                    <xdr:colOff>428625</xdr:colOff>
                    <xdr:row>77</xdr:row>
                    <xdr:rowOff>304800</xdr:rowOff>
                  </from>
                  <to>
                    <xdr:col>10</xdr:col>
                    <xdr:colOff>847725</xdr:colOff>
                    <xdr:row>77</xdr:row>
                    <xdr:rowOff>533400</xdr:rowOff>
                  </to>
                </anchor>
              </controlPr>
            </control>
          </mc:Choice>
        </mc:AlternateContent>
        <mc:AlternateContent xmlns:mc="http://schemas.openxmlformats.org/markup-compatibility/2006">
          <mc:Choice Requires="x14">
            <control shapeId="2281" r:id="rId175" name="Group Box 233">
              <controlPr defaultSize="0" print="0" autoFill="0" autoPict="0">
                <anchor moveWithCells="1">
                  <from>
                    <xdr:col>6</xdr:col>
                    <xdr:colOff>0</xdr:colOff>
                    <xdr:row>74</xdr:row>
                    <xdr:rowOff>0</xdr:rowOff>
                  </from>
                  <to>
                    <xdr:col>12</xdr:col>
                    <xdr:colOff>0</xdr:colOff>
                    <xdr:row>75</xdr:row>
                    <xdr:rowOff>0</xdr:rowOff>
                  </to>
                </anchor>
              </controlPr>
            </control>
          </mc:Choice>
        </mc:AlternateContent>
        <mc:AlternateContent xmlns:mc="http://schemas.openxmlformats.org/markup-compatibility/2006">
          <mc:Choice Requires="x14">
            <control shapeId="2282" r:id="rId176" name="Option Button 234">
              <controlPr defaultSize="0" autoFill="0" autoLine="0" autoPict="0">
                <anchor moveWithCells="1">
                  <from>
                    <xdr:col>6</xdr:col>
                    <xdr:colOff>400050</xdr:colOff>
                    <xdr:row>74</xdr:row>
                    <xdr:rowOff>142875</xdr:rowOff>
                  </from>
                  <to>
                    <xdr:col>6</xdr:col>
                    <xdr:colOff>819150</xdr:colOff>
                    <xdr:row>74</xdr:row>
                    <xdr:rowOff>371475</xdr:rowOff>
                  </to>
                </anchor>
              </controlPr>
            </control>
          </mc:Choice>
        </mc:AlternateContent>
        <mc:AlternateContent xmlns:mc="http://schemas.openxmlformats.org/markup-compatibility/2006">
          <mc:Choice Requires="x14">
            <control shapeId="2283" r:id="rId177" name="Option Button 235">
              <controlPr defaultSize="0" autoFill="0" autoLine="0" autoPict="0">
                <anchor moveWithCells="1">
                  <from>
                    <xdr:col>7</xdr:col>
                    <xdr:colOff>400050</xdr:colOff>
                    <xdr:row>74</xdr:row>
                    <xdr:rowOff>142875</xdr:rowOff>
                  </from>
                  <to>
                    <xdr:col>7</xdr:col>
                    <xdr:colOff>819150</xdr:colOff>
                    <xdr:row>74</xdr:row>
                    <xdr:rowOff>361950</xdr:rowOff>
                  </to>
                </anchor>
              </controlPr>
            </control>
          </mc:Choice>
        </mc:AlternateContent>
        <mc:AlternateContent xmlns:mc="http://schemas.openxmlformats.org/markup-compatibility/2006">
          <mc:Choice Requires="x14">
            <control shapeId="2284" r:id="rId178" name="Option Button 236">
              <controlPr defaultSize="0" autoFill="0" autoLine="0" autoPict="0">
                <anchor moveWithCells="1">
                  <from>
                    <xdr:col>8</xdr:col>
                    <xdr:colOff>428625</xdr:colOff>
                    <xdr:row>74</xdr:row>
                    <xdr:rowOff>142875</xdr:rowOff>
                  </from>
                  <to>
                    <xdr:col>8</xdr:col>
                    <xdr:colOff>857250</xdr:colOff>
                    <xdr:row>74</xdr:row>
                    <xdr:rowOff>371475</xdr:rowOff>
                  </to>
                </anchor>
              </controlPr>
            </control>
          </mc:Choice>
        </mc:AlternateContent>
        <mc:AlternateContent xmlns:mc="http://schemas.openxmlformats.org/markup-compatibility/2006">
          <mc:Choice Requires="x14">
            <control shapeId="2285" r:id="rId179" name="Option Button 237">
              <controlPr defaultSize="0" autoFill="0" autoLine="0" autoPict="0">
                <anchor moveWithCells="1">
                  <from>
                    <xdr:col>9</xdr:col>
                    <xdr:colOff>438150</xdr:colOff>
                    <xdr:row>74</xdr:row>
                    <xdr:rowOff>152400</xdr:rowOff>
                  </from>
                  <to>
                    <xdr:col>9</xdr:col>
                    <xdr:colOff>857250</xdr:colOff>
                    <xdr:row>74</xdr:row>
                    <xdr:rowOff>371475</xdr:rowOff>
                  </to>
                </anchor>
              </controlPr>
            </control>
          </mc:Choice>
        </mc:AlternateContent>
        <mc:AlternateContent xmlns:mc="http://schemas.openxmlformats.org/markup-compatibility/2006">
          <mc:Choice Requires="x14">
            <control shapeId="2286" r:id="rId180" name="Option Button 238">
              <controlPr defaultSize="0" autoFill="0" autoLine="0" autoPict="0">
                <anchor moveWithCells="1">
                  <from>
                    <xdr:col>10</xdr:col>
                    <xdr:colOff>447675</xdr:colOff>
                    <xdr:row>74</xdr:row>
                    <xdr:rowOff>142875</xdr:rowOff>
                  </from>
                  <to>
                    <xdr:col>10</xdr:col>
                    <xdr:colOff>866775</xdr:colOff>
                    <xdr:row>74</xdr:row>
                    <xdr:rowOff>371475</xdr:rowOff>
                  </to>
                </anchor>
              </controlPr>
            </control>
          </mc:Choice>
        </mc:AlternateContent>
        <mc:AlternateContent xmlns:mc="http://schemas.openxmlformats.org/markup-compatibility/2006">
          <mc:Choice Requires="x14">
            <control shapeId="2287" r:id="rId181" name="Option Button 239">
              <controlPr defaultSize="0" autoFill="0" autoLine="0" autoPict="0">
                <anchor moveWithCells="1">
                  <from>
                    <xdr:col>11</xdr:col>
                    <xdr:colOff>447675</xdr:colOff>
                    <xdr:row>74</xdr:row>
                    <xdr:rowOff>142875</xdr:rowOff>
                  </from>
                  <to>
                    <xdr:col>11</xdr:col>
                    <xdr:colOff>876300</xdr:colOff>
                    <xdr:row>74</xdr:row>
                    <xdr:rowOff>361950</xdr:rowOff>
                  </to>
                </anchor>
              </controlPr>
            </control>
          </mc:Choice>
        </mc:AlternateContent>
        <mc:AlternateContent xmlns:mc="http://schemas.openxmlformats.org/markup-compatibility/2006">
          <mc:Choice Requires="x14">
            <control shapeId="2288" r:id="rId182" name="Group Box 240">
              <controlPr defaultSize="0" print="0" autoFill="0" autoPict="0">
                <anchor moveWithCells="1">
                  <from>
                    <xdr:col>6</xdr:col>
                    <xdr:colOff>0</xdr:colOff>
                    <xdr:row>75</xdr:row>
                    <xdr:rowOff>0</xdr:rowOff>
                  </from>
                  <to>
                    <xdr:col>12</xdr:col>
                    <xdr:colOff>0</xdr:colOff>
                    <xdr:row>76</xdr:row>
                    <xdr:rowOff>0</xdr:rowOff>
                  </to>
                </anchor>
              </controlPr>
            </control>
          </mc:Choice>
        </mc:AlternateContent>
        <mc:AlternateContent xmlns:mc="http://schemas.openxmlformats.org/markup-compatibility/2006">
          <mc:Choice Requires="x14">
            <control shapeId="2289" r:id="rId183" name="Option Button 241">
              <controlPr defaultSize="0" autoFill="0" autoLine="0" autoPict="0">
                <anchor moveWithCells="1">
                  <from>
                    <xdr:col>6</xdr:col>
                    <xdr:colOff>409575</xdr:colOff>
                    <xdr:row>75</xdr:row>
                    <xdr:rowOff>152400</xdr:rowOff>
                  </from>
                  <to>
                    <xdr:col>6</xdr:col>
                    <xdr:colOff>838200</xdr:colOff>
                    <xdr:row>75</xdr:row>
                    <xdr:rowOff>371475</xdr:rowOff>
                  </to>
                </anchor>
              </controlPr>
            </control>
          </mc:Choice>
        </mc:AlternateContent>
        <mc:AlternateContent xmlns:mc="http://schemas.openxmlformats.org/markup-compatibility/2006">
          <mc:Choice Requires="x14">
            <control shapeId="2290" r:id="rId184" name="Option Button 242">
              <controlPr defaultSize="0" autoFill="0" autoLine="0" autoPict="0">
                <anchor moveWithCells="1">
                  <from>
                    <xdr:col>7</xdr:col>
                    <xdr:colOff>409575</xdr:colOff>
                    <xdr:row>75</xdr:row>
                    <xdr:rowOff>161925</xdr:rowOff>
                  </from>
                  <to>
                    <xdr:col>7</xdr:col>
                    <xdr:colOff>828675</xdr:colOff>
                    <xdr:row>75</xdr:row>
                    <xdr:rowOff>381000</xdr:rowOff>
                  </to>
                </anchor>
              </controlPr>
            </control>
          </mc:Choice>
        </mc:AlternateContent>
        <mc:AlternateContent xmlns:mc="http://schemas.openxmlformats.org/markup-compatibility/2006">
          <mc:Choice Requires="x14">
            <control shapeId="2291" r:id="rId185" name="Option Button 243">
              <controlPr defaultSize="0" autoFill="0" autoLine="0" autoPict="0">
                <anchor moveWithCells="1">
                  <from>
                    <xdr:col>8</xdr:col>
                    <xdr:colOff>438150</xdr:colOff>
                    <xdr:row>75</xdr:row>
                    <xdr:rowOff>152400</xdr:rowOff>
                  </from>
                  <to>
                    <xdr:col>8</xdr:col>
                    <xdr:colOff>857250</xdr:colOff>
                    <xdr:row>75</xdr:row>
                    <xdr:rowOff>371475</xdr:rowOff>
                  </to>
                </anchor>
              </controlPr>
            </control>
          </mc:Choice>
        </mc:AlternateContent>
        <mc:AlternateContent xmlns:mc="http://schemas.openxmlformats.org/markup-compatibility/2006">
          <mc:Choice Requires="x14">
            <control shapeId="2292" r:id="rId186" name="Option Button 244">
              <controlPr defaultSize="0" autoFill="0" autoLine="0" autoPict="0">
                <anchor moveWithCells="1">
                  <from>
                    <xdr:col>9</xdr:col>
                    <xdr:colOff>447675</xdr:colOff>
                    <xdr:row>75</xdr:row>
                    <xdr:rowOff>161925</xdr:rowOff>
                  </from>
                  <to>
                    <xdr:col>9</xdr:col>
                    <xdr:colOff>866775</xdr:colOff>
                    <xdr:row>75</xdr:row>
                    <xdr:rowOff>381000</xdr:rowOff>
                  </to>
                </anchor>
              </controlPr>
            </control>
          </mc:Choice>
        </mc:AlternateContent>
        <mc:AlternateContent xmlns:mc="http://schemas.openxmlformats.org/markup-compatibility/2006">
          <mc:Choice Requires="x14">
            <control shapeId="2293" r:id="rId187" name="Option Button 245">
              <controlPr defaultSize="0" autoFill="0" autoLine="0" autoPict="0">
                <anchor moveWithCells="1">
                  <from>
                    <xdr:col>10</xdr:col>
                    <xdr:colOff>457200</xdr:colOff>
                    <xdr:row>75</xdr:row>
                    <xdr:rowOff>152400</xdr:rowOff>
                  </from>
                  <to>
                    <xdr:col>10</xdr:col>
                    <xdr:colOff>885825</xdr:colOff>
                    <xdr:row>75</xdr:row>
                    <xdr:rowOff>371475</xdr:rowOff>
                  </to>
                </anchor>
              </controlPr>
            </control>
          </mc:Choice>
        </mc:AlternateContent>
        <mc:AlternateContent xmlns:mc="http://schemas.openxmlformats.org/markup-compatibility/2006">
          <mc:Choice Requires="x14">
            <control shapeId="2294" r:id="rId188" name="Option Button 246">
              <controlPr defaultSize="0" autoFill="0" autoLine="0" autoPict="0">
                <anchor moveWithCells="1">
                  <from>
                    <xdr:col>11</xdr:col>
                    <xdr:colOff>457200</xdr:colOff>
                    <xdr:row>75</xdr:row>
                    <xdr:rowOff>161925</xdr:rowOff>
                  </from>
                  <to>
                    <xdr:col>11</xdr:col>
                    <xdr:colOff>876300</xdr:colOff>
                    <xdr:row>75</xdr:row>
                    <xdr:rowOff>381000</xdr:rowOff>
                  </to>
                </anchor>
              </controlPr>
            </control>
          </mc:Choice>
        </mc:AlternateContent>
        <mc:AlternateContent xmlns:mc="http://schemas.openxmlformats.org/markup-compatibility/2006">
          <mc:Choice Requires="x14">
            <control shapeId="2302" r:id="rId189" name="Group Box 254">
              <controlPr defaultSize="0" print="0" autoFill="0" autoPict="0">
                <anchor moveWithCells="1">
                  <from>
                    <xdr:col>6</xdr:col>
                    <xdr:colOff>0</xdr:colOff>
                    <xdr:row>86</xdr:row>
                    <xdr:rowOff>0</xdr:rowOff>
                  </from>
                  <to>
                    <xdr:col>12</xdr:col>
                    <xdr:colOff>0</xdr:colOff>
                    <xdr:row>87</xdr:row>
                    <xdr:rowOff>0</xdr:rowOff>
                  </to>
                </anchor>
              </controlPr>
            </control>
          </mc:Choice>
        </mc:AlternateContent>
        <mc:AlternateContent xmlns:mc="http://schemas.openxmlformats.org/markup-compatibility/2006">
          <mc:Choice Requires="x14">
            <control shapeId="2303" r:id="rId190" name="Option Button 255">
              <controlPr defaultSize="0" autoFill="0" autoLine="0" autoPict="0">
                <anchor moveWithCells="1">
                  <from>
                    <xdr:col>6</xdr:col>
                    <xdr:colOff>419100</xdr:colOff>
                    <xdr:row>86</xdr:row>
                    <xdr:rowOff>123825</xdr:rowOff>
                  </from>
                  <to>
                    <xdr:col>6</xdr:col>
                    <xdr:colOff>838200</xdr:colOff>
                    <xdr:row>86</xdr:row>
                    <xdr:rowOff>361950</xdr:rowOff>
                  </to>
                </anchor>
              </controlPr>
            </control>
          </mc:Choice>
        </mc:AlternateContent>
        <mc:AlternateContent xmlns:mc="http://schemas.openxmlformats.org/markup-compatibility/2006">
          <mc:Choice Requires="x14">
            <control shapeId="2304" r:id="rId191" name="Option Button 256">
              <controlPr defaultSize="0" autoFill="0" autoLine="0" autoPict="0">
                <anchor moveWithCells="1">
                  <from>
                    <xdr:col>7</xdr:col>
                    <xdr:colOff>428625</xdr:colOff>
                    <xdr:row>86</xdr:row>
                    <xdr:rowOff>123825</xdr:rowOff>
                  </from>
                  <to>
                    <xdr:col>7</xdr:col>
                    <xdr:colOff>857250</xdr:colOff>
                    <xdr:row>86</xdr:row>
                    <xdr:rowOff>342900</xdr:rowOff>
                  </to>
                </anchor>
              </controlPr>
            </control>
          </mc:Choice>
        </mc:AlternateContent>
        <mc:AlternateContent xmlns:mc="http://schemas.openxmlformats.org/markup-compatibility/2006">
          <mc:Choice Requires="x14">
            <control shapeId="2305" r:id="rId192" name="Option Button 257">
              <controlPr defaultSize="0" autoFill="0" autoLine="0" autoPict="0">
                <anchor moveWithCells="1">
                  <from>
                    <xdr:col>8</xdr:col>
                    <xdr:colOff>457200</xdr:colOff>
                    <xdr:row>86</xdr:row>
                    <xdr:rowOff>123825</xdr:rowOff>
                  </from>
                  <to>
                    <xdr:col>8</xdr:col>
                    <xdr:colOff>876300</xdr:colOff>
                    <xdr:row>86</xdr:row>
                    <xdr:rowOff>361950</xdr:rowOff>
                  </to>
                </anchor>
              </controlPr>
            </control>
          </mc:Choice>
        </mc:AlternateContent>
        <mc:AlternateContent xmlns:mc="http://schemas.openxmlformats.org/markup-compatibility/2006">
          <mc:Choice Requires="x14">
            <control shapeId="2306" r:id="rId193" name="Option Button 258">
              <controlPr defaultSize="0" autoFill="0" autoLine="0" autoPict="0">
                <anchor moveWithCells="1">
                  <from>
                    <xdr:col>9</xdr:col>
                    <xdr:colOff>447675</xdr:colOff>
                    <xdr:row>86</xdr:row>
                    <xdr:rowOff>123825</xdr:rowOff>
                  </from>
                  <to>
                    <xdr:col>9</xdr:col>
                    <xdr:colOff>876300</xdr:colOff>
                    <xdr:row>86</xdr:row>
                    <xdr:rowOff>342900</xdr:rowOff>
                  </to>
                </anchor>
              </controlPr>
            </control>
          </mc:Choice>
        </mc:AlternateContent>
        <mc:AlternateContent xmlns:mc="http://schemas.openxmlformats.org/markup-compatibility/2006">
          <mc:Choice Requires="x14">
            <control shapeId="2307" r:id="rId194" name="Option Button 259">
              <controlPr defaultSize="0" autoFill="0" autoLine="0" autoPict="0">
                <anchor moveWithCells="1">
                  <from>
                    <xdr:col>10</xdr:col>
                    <xdr:colOff>476250</xdr:colOff>
                    <xdr:row>86</xdr:row>
                    <xdr:rowOff>123825</xdr:rowOff>
                  </from>
                  <to>
                    <xdr:col>10</xdr:col>
                    <xdr:colOff>895350</xdr:colOff>
                    <xdr:row>86</xdr:row>
                    <xdr:rowOff>361950</xdr:rowOff>
                  </to>
                </anchor>
              </controlPr>
            </control>
          </mc:Choice>
        </mc:AlternateContent>
        <mc:AlternateContent xmlns:mc="http://schemas.openxmlformats.org/markup-compatibility/2006">
          <mc:Choice Requires="x14">
            <control shapeId="2308" r:id="rId195" name="Option Button 260">
              <controlPr defaultSize="0" autoFill="0" autoLine="0" autoPict="0">
                <anchor moveWithCells="1">
                  <from>
                    <xdr:col>11</xdr:col>
                    <xdr:colOff>466725</xdr:colOff>
                    <xdr:row>86</xdr:row>
                    <xdr:rowOff>123825</xdr:rowOff>
                  </from>
                  <to>
                    <xdr:col>11</xdr:col>
                    <xdr:colOff>885825</xdr:colOff>
                    <xdr:row>86</xdr:row>
                    <xdr:rowOff>342900</xdr:rowOff>
                  </to>
                </anchor>
              </controlPr>
            </control>
          </mc:Choice>
        </mc:AlternateContent>
        <mc:AlternateContent xmlns:mc="http://schemas.openxmlformats.org/markup-compatibility/2006">
          <mc:Choice Requires="x14">
            <control shapeId="2309" r:id="rId196" name="Group Box 261">
              <controlPr defaultSize="0" print="0" autoFill="0" autoPict="0">
                <anchor moveWithCells="1">
                  <from>
                    <xdr:col>6</xdr:col>
                    <xdr:colOff>0</xdr:colOff>
                    <xdr:row>87</xdr:row>
                    <xdr:rowOff>0</xdr:rowOff>
                  </from>
                  <to>
                    <xdr:col>12</xdr:col>
                    <xdr:colOff>0</xdr:colOff>
                    <xdr:row>88</xdr:row>
                    <xdr:rowOff>0</xdr:rowOff>
                  </to>
                </anchor>
              </controlPr>
            </control>
          </mc:Choice>
        </mc:AlternateContent>
        <mc:AlternateContent xmlns:mc="http://schemas.openxmlformats.org/markup-compatibility/2006">
          <mc:Choice Requires="x14">
            <control shapeId="2310" r:id="rId197" name="Option Button 262">
              <controlPr defaultSize="0" autoFill="0" autoLine="0" autoPict="0">
                <anchor moveWithCells="1">
                  <from>
                    <xdr:col>6</xdr:col>
                    <xdr:colOff>409575</xdr:colOff>
                    <xdr:row>87</xdr:row>
                    <xdr:rowOff>123825</xdr:rowOff>
                  </from>
                  <to>
                    <xdr:col>6</xdr:col>
                    <xdr:colOff>838200</xdr:colOff>
                    <xdr:row>87</xdr:row>
                    <xdr:rowOff>361950</xdr:rowOff>
                  </to>
                </anchor>
              </controlPr>
            </control>
          </mc:Choice>
        </mc:AlternateContent>
        <mc:AlternateContent xmlns:mc="http://schemas.openxmlformats.org/markup-compatibility/2006">
          <mc:Choice Requires="x14">
            <control shapeId="2311" r:id="rId198" name="Option Button 263">
              <controlPr defaultSize="0" autoFill="0" autoLine="0" autoPict="0">
                <anchor moveWithCells="1">
                  <from>
                    <xdr:col>7</xdr:col>
                    <xdr:colOff>428625</xdr:colOff>
                    <xdr:row>87</xdr:row>
                    <xdr:rowOff>133350</xdr:rowOff>
                  </from>
                  <to>
                    <xdr:col>7</xdr:col>
                    <xdr:colOff>857250</xdr:colOff>
                    <xdr:row>87</xdr:row>
                    <xdr:rowOff>361950</xdr:rowOff>
                  </to>
                </anchor>
              </controlPr>
            </control>
          </mc:Choice>
        </mc:AlternateContent>
        <mc:AlternateContent xmlns:mc="http://schemas.openxmlformats.org/markup-compatibility/2006">
          <mc:Choice Requires="x14">
            <control shapeId="2312" r:id="rId199" name="Option Button 264">
              <controlPr defaultSize="0" autoFill="0" autoLine="0" autoPict="0">
                <anchor moveWithCells="1">
                  <from>
                    <xdr:col>8</xdr:col>
                    <xdr:colOff>457200</xdr:colOff>
                    <xdr:row>87</xdr:row>
                    <xdr:rowOff>123825</xdr:rowOff>
                  </from>
                  <to>
                    <xdr:col>8</xdr:col>
                    <xdr:colOff>876300</xdr:colOff>
                    <xdr:row>87</xdr:row>
                    <xdr:rowOff>361950</xdr:rowOff>
                  </to>
                </anchor>
              </controlPr>
            </control>
          </mc:Choice>
        </mc:AlternateContent>
        <mc:AlternateContent xmlns:mc="http://schemas.openxmlformats.org/markup-compatibility/2006">
          <mc:Choice Requires="x14">
            <control shapeId="2313" r:id="rId200" name="Option Button 265">
              <controlPr defaultSize="0" autoFill="0" autoLine="0" autoPict="0">
                <anchor moveWithCells="1">
                  <from>
                    <xdr:col>9</xdr:col>
                    <xdr:colOff>447675</xdr:colOff>
                    <xdr:row>87</xdr:row>
                    <xdr:rowOff>133350</xdr:rowOff>
                  </from>
                  <to>
                    <xdr:col>9</xdr:col>
                    <xdr:colOff>876300</xdr:colOff>
                    <xdr:row>87</xdr:row>
                    <xdr:rowOff>361950</xdr:rowOff>
                  </to>
                </anchor>
              </controlPr>
            </control>
          </mc:Choice>
        </mc:AlternateContent>
        <mc:AlternateContent xmlns:mc="http://schemas.openxmlformats.org/markup-compatibility/2006">
          <mc:Choice Requires="x14">
            <control shapeId="2314" r:id="rId201" name="Option Button 266">
              <controlPr defaultSize="0" autoFill="0" autoLine="0" autoPict="0">
                <anchor moveWithCells="1">
                  <from>
                    <xdr:col>10</xdr:col>
                    <xdr:colOff>476250</xdr:colOff>
                    <xdr:row>87</xdr:row>
                    <xdr:rowOff>123825</xdr:rowOff>
                  </from>
                  <to>
                    <xdr:col>10</xdr:col>
                    <xdr:colOff>895350</xdr:colOff>
                    <xdr:row>87</xdr:row>
                    <xdr:rowOff>361950</xdr:rowOff>
                  </to>
                </anchor>
              </controlPr>
            </control>
          </mc:Choice>
        </mc:AlternateContent>
        <mc:AlternateContent xmlns:mc="http://schemas.openxmlformats.org/markup-compatibility/2006">
          <mc:Choice Requires="x14">
            <control shapeId="2315" r:id="rId202" name="Option Button 267">
              <controlPr defaultSize="0" autoFill="0" autoLine="0" autoPict="0">
                <anchor moveWithCells="1">
                  <from>
                    <xdr:col>11</xdr:col>
                    <xdr:colOff>466725</xdr:colOff>
                    <xdr:row>87</xdr:row>
                    <xdr:rowOff>133350</xdr:rowOff>
                  </from>
                  <to>
                    <xdr:col>11</xdr:col>
                    <xdr:colOff>885825</xdr:colOff>
                    <xdr:row>87</xdr:row>
                    <xdr:rowOff>361950</xdr:rowOff>
                  </to>
                </anchor>
              </controlPr>
            </control>
          </mc:Choice>
        </mc:AlternateContent>
        <mc:AlternateContent xmlns:mc="http://schemas.openxmlformats.org/markup-compatibility/2006">
          <mc:Choice Requires="x14">
            <control shapeId="2316" r:id="rId203" name="Group Box 268">
              <controlPr defaultSize="0" print="0" autoFill="0" autoPict="0">
                <anchor moveWithCells="1">
                  <from>
                    <xdr:col>6</xdr:col>
                    <xdr:colOff>0</xdr:colOff>
                    <xdr:row>88</xdr:row>
                    <xdr:rowOff>0</xdr:rowOff>
                  </from>
                  <to>
                    <xdr:col>12</xdr:col>
                    <xdr:colOff>0</xdr:colOff>
                    <xdr:row>89</xdr:row>
                    <xdr:rowOff>0</xdr:rowOff>
                  </to>
                </anchor>
              </controlPr>
            </control>
          </mc:Choice>
        </mc:AlternateContent>
        <mc:AlternateContent xmlns:mc="http://schemas.openxmlformats.org/markup-compatibility/2006">
          <mc:Choice Requires="x14">
            <control shapeId="2317" r:id="rId204" name="Option Button 269">
              <controlPr defaultSize="0" autoFill="0" autoLine="0" autoPict="0">
                <anchor moveWithCells="1">
                  <from>
                    <xdr:col>6</xdr:col>
                    <xdr:colOff>419100</xdr:colOff>
                    <xdr:row>88</xdr:row>
                    <xdr:rowOff>123825</xdr:rowOff>
                  </from>
                  <to>
                    <xdr:col>6</xdr:col>
                    <xdr:colOff>838200</xdr:colOff>
                    <xdr:row>88</xdr:row>
                    <xdr:rowOff>361950</xdr:rowOff>
                  </to>
                </anchor>
              </controlPr>
            </control>
          </mc:Choice>
        </mc:AlternateContent>
        <mc:AlternateContent xmlns:mc="http://schemas.openxmlformats.org/markup-compatibility/2006">
          <mc:Choice Requires="x14">
            <control shapeId="2318" r:id="rId205" name="Option Button 270">
              <controlPr defaultSize="0" autoFill="0" autoLine="0" autoPict="0">
                <anchor moveWithCells="1">
                  <from>
                    <xdr:col>7</xdr:col>
                    <xdr:colOff>428625</xdr:colOff>
                    <xdr:row>88</xdr:row>
                    <xdr:rowOff>123825</xdr:rowOff>
                  </from>
                  <to>
                    <xdr:col>7</xdr:col>
                    <xdr:colOff>857250</xdr:colOff>
                    <xdr:row>88</xdr:row>
                    <xdr:rowOff>342900</xdr:rowOff>
                  </to>
                </anchor>
              </controlPr>
            </control>
          </mc:Choice>
        </mc:AlternateContent>
        <mc:AlternateContent xmlns:mc="http://schemas.openxmlformats.org/markup-compatibility/2006">
          <mc:Choice Requires="x14">
            <control shapeId="2319" r:id="rId206" name="Option Button 271">
              <controlPr defaultSize="0" autoFill="0" autoLine="0" autoPict="0">
                <anchor moveWithCells="1">
                  <from>
                    <xdr:col>8</xdr:col>
                    <xdr:colOff>457200</xdr:colOff>
                    <xdr:row>88</xdr:row>
                    <xdr:rowOff>123825</xdr:rowOff>
                  </from>
                  <to>
                    <xdr:col>8</xdr:col>
                    <xdr:colOff>876300</xdr:colOff>
                    <xdr:row>88</xdr:row>
                    <xdr:rowOff>361950</xdr:rowOff>
                  </to>
                </anchor>
              </controlPr>
            </control>
          </mc:Choice>
        </mc:AlternateContent>
        <mc:AlternateContent xmlns:mc="http://schemas.openxmlformats.org/markup-compatibility/2006">
          <mc:Choice Requires="x14">
            <control shapeId="2320" r:id="rId207" name="Option Button 272">
              <controlPr defaultSize="0" autoFill="0" autoLine="0" autoPict="0">
                <anchor moveWithCells="1">
                  <from>
                    <xdr:col>9</xdr:col>
                    <xdr:colOff>447675</xdr:colOff>
                    <xdr:row>88</xdr:row>
                    <xdr:rowOff>123825</xdr:rowOff>
                  </from>
                  <to>
                    <xdr:col>9</xdr:col>
                    <xdr:colOff>876300</xdr:colOff>
                    <xdr:row>88</xdr:row>
                    <xdr:rowOff>342900</xdr:rowOff>
                  </to>
                </anchor>
              </controlPr>
            </control>
          </mc:Choice>
        </mc:AlternateContent>
        <mc:AlternateContent xmlns:mc="http://schemas.openxmlformats.org/markup-compatibility/2006">
          <mc:Choice Requires="x14">
            <control shapeId="2321" r:id="rId208" name="Option Button 273">
              <controlPr defaultSize="0" autoFill="0" autoLine="0" autoPict="0">
                <anchor moveWithCells="1">
                  <from>
                    <xdr:col>10</xdr:col>
                    <xdr:colOff>476250</xdr:colOff>
                    <xdr:row>88</xdr:row>
                    <xdr:rowOff>123825</xdr:rowOff>
                  </from>
                  <to>
                    <xdr:col>10</xdr:col>
                    <xdr:colOff>895350</xdr:colOff>
                    <xdr:row>88</xdr:row>
                    <xdr:rowOff>361950</xdr:rowOff>
                  </to>
                </anchor>
              </controlPr>
            </control>
          </mc:Choice>
        </mc:AlternateContent>
        <mc:AlternateContent xmlns:mc="http://schemas.openxmlformats.org/markup-compatibility/2006">
          <mc:Choice Requires="x14">
            <control shapeId="2322" r:id="rId209" name="Option Button 274">
              <controlPr defaultSize="0" autoFill="0" autoLine="0" autoPict="0">
                <anchor moveWithCells="1">
                  <from>
                    <xdr:col>11</xdr:col>
                    <xdr:colOff>466725</xdr:colOff>
                    <xdr:row>88</xdr:row>
                    <xdr:rowOff>123825</xdr:rowOff>
                  </from>
                  <to>
                    <xdr:col>11</xdr:col>
                    <xdr:colOff>885825</xdr:colOff>
                    <xdr:row>88</xdr:row>
                    <xdr:rowOff>342900</xdr:rowOff>
                  </to>
                </anchor>
              </controlPr>
            </control>
          </mc:Choice>
        </mc:AlternateContent>
        <mc:AlternateContent xmlns:mc="http://schemas.openxmlformats.org/markup-compatibility/2006">
          <mc:Choice Requires="x14">
            <control shapeId="2323" r:id="rId210" name="Group Box 275">
              <controlPr defaultSize="0" print="0" autoFill="0" autoPict="0">
                <anchor moveWithCells="1">
                  <from>
                    <xdr:col>6</xdr:col>
                    <xdr:colOff>0</xdr:colOff>
                    <xdr:row>89</xdr:row>
                    <xdr:rowOff>0</xdr:rowOff>
                  </from>
                  <to>
                    <xdr:col>12</xdr:col>
                    <xdr:colOff>0</xdr:colOff>
                    <xdr:row>90</xdr:row>
                    <xdr:rowOff>0</xdr:rowOff>
                  </to>
                </anchor>
              </controlPr>
            </control>
          </mc:Choice>
        </mc:AlternateContent>
        <mc:AlternateContent xmlns:mc="http://schemas.openxmlformats.org/markup-compatibility/2006">
          <mc:Choice Requires="x14">
            <control shapeId="2324" r:id="rId211" name="Option Button 276">
              <controlPr defaultSize="0" autoFill="0" autoLine="0" autoPict="0">
                <anchor moveWithCells="1">
                  <from>
                    <xdr:col>6</xdr:col>
                    <xdr:colOff>409575</xdr:colOff>
                    <xdr:row>89</xdr:row>
                    <xdr:rowOff>152400</xdr:rowOff>
                  </from>
                  <to>
                    <xdr:col>6</xdr:col>
                    <xdr:colOff>838200</xdr:colOff>
                    <xdr:row>89</xdr:row>
                    <xdr:rowOff>371475</xdr:rowOff>
                  </to>
                </anchor>
              </controlPr>
            </control>
          </mc:Choice>
        </mc:AlternateContent>
        <mc:AlternateContent xmlns:mc="http://schemas.openxmlformats.org/markup-compatibility/2006">
          <mc:Choice Requires="x14">
            <control shapeId="2325" r:id="rId212" name="Option Button 277">
              <controlPr defaultSize="0" autoFill="0" autoLine="0" autoPict="0">
                <anchor moveWithCells="1">
                  <from>
                    <xdr:col>7</xdr:col>
                    <xdr:colOff>419100</xdr:colOff>
                    <xdr:row>89</xdr:row>
                    <xdr:rowOff>142875</xdr:rowOff>
                  </from>
                  <to>
                    <xdr:col>7</xdr:col>
                    <xdr:colOff>838200</xdr:colOff>
                    <xdr:row>89</xdr:row>
                    <xdr:rowOff>361950</xdr:rowOff>
                  </to>
                </anchor>
              </controlPr>
            </control>
          </mc:Choice>
        </mc:AlternateContent>
        <mc:AlternateContent xmlns:mc="http://schemas.openxmlformats.org/markup-compatibility/2006">
          <mc:Choice Requires="x14">
            <control shapeId="2326" r:id="rId213" name="Option Button 278">
              <controlPr defaultSize="0" autoFill="0" autoLine="0" autoPict="0">
                <anchor moveWithCells="1">
                  <from>
                    <xdr:col>8</xdr:col>
                    <xdr:colOff>447675</xdr:colOff>
                    <xdr:row>89</xdr:row>
                    <xdr:rowOff>152400</xdr:rowOff>
                  </from>
                  <to>
                    <xdr:col>8</xdr:col>
                    <xdr:colOff>866775</xdr:colOff>
                    <xdr:row>89</xdr:row>
                    <xdr:rowOff>371475</xdr:rowOff>
                  </to>
                </anchor>
              </controlPr>
            </control>
          </mc:Choice>
        </mc:AlternateContent>
        <mc:AlternateContent xmlns:mc="http://schemas.openxmlformats.org/markup-compatibility/2006">
          <mc:Choice Requires="x14">
            <control shapeId="2327" r:id="rId214" name="Option Button 279">
              <controlPr defaultSize="0" autoFill="0" autoLine="0" autoPict="0">
                <anchor moveWithCells="1">
                  <from>
                    <xdr:col>9</xdr:col>
                    <xdr:colOff>438150</xdr:colOff>
                    <xdr:row>89</xdr:row>
                    <xdr:rowOff>133350</xdr:rowOff>
                  </from>
                  <to>
                    <xdr:col>9</xdr:col>
                    <xdr:colOff>857250</xdr:colOff>
                    <xdr:row>89</xdr:row>
                    <xdr:rowOff>361950</xdr:rowOff>
                  </to>
                </anchor>
              </controlPr>
            </control>
          </mc:Choice>
        </mc:AlternateContent>
        <mc:AlternateContent xmlns:mc="http://schemas.openxmlformats.org/markup-compatibility/2006">
          <mc:Choice Requires="x14">
            <control shapeId="2328" r:id="rId215" name="Option Button 280">
              <controlPr defaultSize="0" autoFill="0" autoLine="0" autoPict="0">
                <anchor moveWithCells="1">
                  <from>
                    <xdr:col>10</xdr:col>
                    <xdr:colOff>466725</xdr:colOff>
                    <xdr:row>89</xdr:row>
                    <xdr:rowOff>152400</xdr:rowOff>
                  </from>
                  <to>
                    <xdr:col>10</xdr:col>
                    <xdr:colOff>895350</xdr:colOff>
                    <xdr:row>89</xdr:row>
                    <xdr:rowOff>371475</xdr:rowOff>
                  </to>
                </anchor>
              </controlPr>
            </control>
          </mc:Choice>
        </mc:AlternateContent>
        <mc:AlternateContent xmlns:mc="http://schemas.openxmlformats.org/markup-compatibility/2006">
          <mc:Choice Requires="x14">
            <control shapeId="2329" r:id="rId216" name="Option Button 281">
              <controlPr defaultSize="0" autoFill="0" autoLine="0" autoPict="0">
                <anchor moveWithCells="1">
                  <from>
                    <xdr:col>11</xdr:col>
                    <xdr:colOff>457200</xdr:colOff>
                    <xdr:row>89</xdr:row>
                    <xdr:rowOff>142875</xdr:rowOff>
                  </from>
                  <to>
                    <xdr:col>11</xdr:col>
                    <xdr:colOff>876300</xdr:colOff>
                    <xdr:row>89</xdr:row>
                    <xdr:rowOff>361950</xdr:rowOff>
                  </to>
                </anchor>
              </controlPr>
            </control>
          </mc:Choice>
        </mc:AlternateContent>
        <mc:AlternateContent xmlns:mc="http://schemas.openxmlformats.org/markup-compatibility/2006">
          <mc:Choice Requires="x14">
            <control shapeId="2330" r:id="rId217" name="Group Box 282">
              <controlPr defaultSize="0" print="0" autoFill="0" autoPict="0">
                <anchor moveWithCells="1">
                  <from>
                    <xdr:col>6</xdr:col>
                    <xdr:colOff>0</xdr:colOff>
                    <xdr:row>91</xdr:row>
                    <xdr:rowOff>0</xdr:rowOff>
                  </from>
                  <to>
                    <xdr:col>12</xdr:col>
                    <xdr:colOff>0</xdr:colOff>
                    <xdr:row>92</xdr:row>
                    <xdr:rowOff>0</xdr:rowOff>
                  </to>
                </anchor>
              </controlPr>
            </control>
          </mc:Choice>
        </mc:AlternateContent>
        <mc:AlternateContent xmlns:mc="http://schemas.openxmlformats.org/markup-compatibility/2006">
          <mc:Choice Requires="x14">
            <control shapeId="2331" r:id="rId218" name="Option Button 283">
              <controlPr defaultSize="0" autoFill="0" autoLine="0" autoPict="0">
                <anchor moveWithCells="1">
                  <from>
                    <xdr:col>6</xdr:col>
                    <xdr:colOff>400050</xdr:colOff>
                    <xdr:row>91</xdr:row>
                    <xdr:rowOff>114300</xdr:rowOff>
                  </from>
                  <to>
                    <xdr:col>6</xdr:col>
                    <xdr:colOff>819150</xdr:colOff>
                    <xdr:row>91</xdr:row>
                    <xdr:rowOff>333375</xdr:rowOff>
                  </to>
                </anchor>
              </controlPr>
            </control>
          </mc:Choice>
        </mc:AlternateContent>
        <mc:AlternateContent xmlns:mc="http://schemas.openxmlformats.org/markup-compatibility/2006">
          <mc:Choice Requires="x14">
            <control shapeId="2332" r:id="rId219" name="Option Button 284">
              <controlPr defaultSize="0" autoFill="0" autoLine="0" autoPict="0">
                <anchor moveWithCells="1">
                  <from>
                    <xdr:col>7</xdr:col>
                    <xdr:colOff>409575</xdr:colOff>
                    <xdr:row>91</xdr:row>
                    <xdr:rowOff>104775</xdr:rowOff>
                  </from>
                  <to>
                    <xdr:col>7</xdr:col>
                    <xdr:colOff>828675</xdr:colOff>
                    <xdr:row>91</xdr:row>
                    <xdr:rowOff>323850</xdr:rowOff>
                  </to>
                </anchor>
              </controlPr>
            </control>
          </mc:Choice>
        </mc:AlternateContent>
        <mc:AlternateContent xmlns:mc="http://schemas.openxmlformats.org/markup-compatibility/2006">
          <mc:Choice Requires="x14">
            <control shapeId="2333" r:id="rId220" name="Option Button 285">
              <controlPr defaultSize="0" autoFill="0" autoLine="0" autoPict="0">
                <anchor moveWithCells="1">
                  <from>
                    <xdr:col>8</xdr:col>
                    <xdr:colOff>438150</xdr:colOff>
                    <xdr:row>91</xdr:row>
                    <xdr:rowOff>114300</xdr:rowOff>
                  </from>
                  <to>
                    <xdr:col>8</xdr:col>
                    <xdr:colOff>866775</xdr:colOff>
                    <xdr:row>91</xdr:row>
                    <xdr:rowOff>333375</xdr:rowOff>
                  </to>
                </anchor>
              </controlPr>
            </control>
          </mc:Choice>
        </mc:AlternateContent>
        <mc:AlternateContent xmlns:mc="http://schemas.openxmlformats.org/markup-compatibility/2006">
          <mc:Choice Requires="x14">
            <control shapeId="2334" r:id="rId221" name="Option Button 286">
              <controlPr defaultSize="0" autoFill="0" autoLine="0" autoPict="0">
                <anchor moveWithCells="1">
                  <from>
                    <xdr:col>9</xdr:col>
                    <xdr:colOff>428625</xdr:colOff>
                    <xdr:row>91</xdr:row>
                    <xdr:rowOff>95250</xdr:rowOff>
                  </from>
                  <to>
                    <xdr:col>9</xdr:col>
                    <xdr:colOff>847725</xdr:colOff>
                    <xdr:row>91</xdr:row>
                    <xdr:rowOff>314325</xdr:rowOff>
                  </to>
                </anchor>
              </controlPr>
            </control>
          </mc:Choice>
        </mc:AlternateContent>
        <mc:AlternateContent xmlns:mc="http://schemas.openxmlformats.org/markup-compatibility/2006">
          <mc:Choice Requires="x14">
            <control shapeId="2335" r:id="rId222" name="Option Button 287">
              <controlPr defaultSize="0" autoFill="0" autoLine="0" autoPict="0">
                <anchor moveWithCells="1">
                  <from>
                    <xdr:col>10</xdr:col>
                    <xdr:colOff>457200</xdr:colOff>
                    <xdr:row>91</xdr:row>
                    <xdr:rowOff>114300</xdr:rowOff>
                  </from>
                  <to>
                    <xdr:col>10</xdr:col>
                    <xdr:colOff>876300</xdr:colOff>
                    <xdr:row>91</xdr:row>
                    <xdr:rowOff>333375</xdr:rowOff>
                  </to>
                </anchor>
              </controlPr>
            </control>
          </mc:Choice>
        </mc:AlternateContent>
        <mc:AlternateContent xmlns:mc="http://schemas.openxmlformats.org/markup-compatibility/2006">
          <mc:Choice Requires="x14">
            <control shapeId="2336" r:id="rId223" name="Option Button 288">
              <controlPr defaultSize="0" autoFill="0" autoLine="0" autoPict="0">
                <anchor moveWithCells="1">
                  <from>
                    <xdr:col>11</xdr:col>
                    <xdr:colOff>447675</xdr:colOff>
                    <xdr:row>91</xdr:row>
                    <xdr:rowOff>104775</xdr:rowOff>
                  </from>
                  <to>
                    <xdr:col>11</xdr:col>
                    <xdr:colOff>876300</xdr:colOff>
                    <xdr:row>91</xdr:row>
                    <xdr:rowOff>323850</xdr:rowOff>
                  </to>
                </anchor>
              </controlPr>
            </control>
          </mc:Choice>
        </mc:AlternateContent>
        <mc:AlternateContent xmlns:mc="http://schemas.openxmlformats.org/markup-compatibility/2006">
          <mc:Choice Requires="x14">
            <control shapeId="2337" r:id="rId224" name="Group Box 289">
              <controlPr defaultSize="0" print="0" autoFill="0" autoPict="0">
                <anchor moveWithCells="1">
                  <from>
                    <xdr:col>6</xdr:col>
                    <xdr:colOff>0</xdr:colOff>
                    <xdr:row>92</xdr:row>
                    <xdr:rowOff>0</xdr:rowOff>
                  </from>
                  <to>
                    <xdr:col>12</xdr:col>
                    <xdr:colOff>0</xdr:colOff>
                    <xdr:row>93</xdr:row>
                    <xdr:rowOff>0</xdr:rowOff>
                  </to>
                </anchor>
              </controlPr>
            </control>
          </mc:Choice>
        </mc:AlternateContent>
        <mc:AlternateContent xmlns:mc="http://schemas.openxmlformats.org/markup-compatibility/2006">
          <mc:Choice Requires="x14">
            <control shapeId="2338" r:id="rId225" name="Option Button 290">
              <controlPr defaultSize="0" autoFill="0" autoLine="0" autoPict="0">
                <anchor moveWithCells="1">
                  <from>
                    <xdr:col>6</xdr:col>
                    <xdr:colOff>400050</xdr:colOff>
                    <xdr:row>92</xdr:row>
                    <xdr:rowOff>152400</xdr:rowOff>
                  </from>
                  <to>
                    <xdr:col>6</xdr:col>
                    <xdr:colOff>819150</xdr:colOff>
                    <xdr:row>92</xdr:row>
                    <xdr:rowOff>371475</xdr:rowOff>
                  </to>
                </anchor>
              </controlPr>
            </control>
          </mc:Choice>
        </mc:AlternateContent>
        <mc:AlternateContent xmlns:mc="http://schemas.openxmlformats.org/markup-compatibility/2006">
          <mc:Choice Requires="x14">
            <control shapeId="2339" r:id="rId226" name="Option Button 291">
              <controlPr defaultSize="0" autoFill="0" autoLine="0" autoPict="0">
                <anchor moveWithCells="1">
                  <from>
                    <xdr:col>7</xdr:col>
                    <xdr:colOff>419100</xdr:colOff>
                    <xdr:row>92</xdr:row>
                    <xdr:rowOff>171450</xdr:rowOff>
                  </from>
                  <to>
                    <xdr:col>7</xdr:col>
                    <xdr:colOff>838200</xdr:colOff>
                    <xdr:row>92</xdr:row>
                    <xdr:rowOff>390525</xdr:rowOff>
                  </to>
                </anchor>
              </controlPr>
            </control>
          </mc:Choice>
        </mc:AlternateContent>
        <mc:AlternateContent xmlns:mc="http://schemas.openxmlformats.org/markup-compatibility/2006">
          <mc:Choice Requires="x14">
            <control shapeId="2340" r:id="rId227" name="Option Button 292">
              <controlPr defaultSize="0" autoFill="0" autoLine="0" autoPict="0">
                <anchor moveWithCells="1">
                  <from>
                    <xdr:col>8</xdr:col>
                    <xdr:colOff>447675</xdr:colOff>
                    <xdr:row>92</xdr:row>
                    <xdr:rowOff>152400</xdr:rowOff>
                  </from>
                  <to>
                    <xdr:col>8</xdr:col>
                    <xdr:colOff>866775</xdr:colOff>
                    <xdr:row>92</xdr:row>
                    <xdr:rowOff>371475</xdr:rowOff>
                  </to>
                </anchor>
              </controlPr>
            </control>
          </mc:Choice>
        </mc:AlternateContent>
        <mc:AlternateContent xmlns:mc="http://schemas.openxmlformats.org/markup-compatibility/2006">
          <mc:Choice Requires="x14">
            <control shapeId="2341" r:id="rId228" name="Option Button 293">
              <controlPr defaultSize="0" autoFill="0" autoLine="0" autoPict="0">
                <anchor moveWithCells="1">
                  <from>
                    <xdr:col>9</xdr:col>
                    <xdr:colOff>438150</xdr:colOff>
                    <xdr:row>92</xdr:row>
                    <xdr:rowOff>152400</xdr:rowOff>
                  </from>
                  <to>
                    <xdr:col>9</xdr:col>
                    <xdr:colOff>857250</xdr:colOff>
                    <xdr:row>92</xdr:row>
                    <xdr:rowOff>371475</xdr:rowOff>
                  </to>
                </anchor>
              </controlPr>
            </control>
          </mc:Choice>
        </mc:AlternateContent>
        <mc:AlternateContent xmlns:mc="http://schemas.openxmlformats.org/markup-compatibility/2006">
          <mc:Choice Requires="x14">
            <control shapeId="2342" r:id="rId229" name="Option Button 294">
              <controlPr defaultSize="0" autoFill="0" autoLine="0" autoPict="0">
                <anchor moveWithCells="1">
                  <from>
                    <xdr:col>10</xdr:col>
                    <xdr:colOff>466725</xdr:colOff>
                    <xdr:row>92</xdr:row>
                    <xdr:rowOff>152400</xdr:rowOff>
                  </from>
                  <to>
                    <xdr:col>10</xdr:col>
                    <xdr:colOff>895350</xdr:colOff>
                    <xdr:row>92</xdr:row>
                    <xdr:rowOff>371475</xdr:rowOff>
                  </to>
                </anchor>
              </controlPr>
            </control>
          </mc:Choice>
        </mc:AlternateContent>
        <mc:AlternateContent xmlns:mc="http://schemas.openxmlformats.org/markup-compatibility/2006">
          <mc:Choice Requires="x14">
            <control shapeId="2343" r:id="rId230" name="Option Button 295">
              <controlPr defaultSize="0" autoFill="0" autoLine="0" autoPict="0">
                <anchor moveWithCells="1">
                  <from>
                    <xdr:col>11</xdr:col>
                    <xdr:colOff>457200</xdr:colOff>
                    <xdr:row>92</xdr:row>
                    <xdr:rowOff>152400</xdr:rowOff>
                  </from>
                  <to>
                    <xdr:col>11</xdr:col>
                    <xdr:colOff>876300</xdr:colOff>
                    <xdr:row>92</xdr:row>
                    <xdr:rowOff>371475</xdr:rowOff>
                  </to>
                </anchor>
              </controlPr>
            </control>
          </mc:Choice>
        </mc:AlternateContent>
        <mc:AlternateContent xmlns:mc="http://schemas.openxmlformats.org/markup-compatibility/2006">
          <mc:Choice Requires="x14">
            <control shapeId="2351" r:id="rId231" name="Group Box 303">
              <controlPr defaultSize="0" print="0" autoFill="0" autoPict="0">
                <anchor moveWithCells="1">
                  <from>
                    <xdr:col>6</xdr:col>
                    <xdr:colOff>0</xdr:colOff>
                    <xdr:row>94</xdr:row>
                    <xdr:rowOff>0</xdr:rowOff>
                  </from>
                  <to>
                    <xdr:col>12</xdr:col>
                    <xdr:colOff>0</xdr:colOff>
                    <xdr:row>95</xdr:row>
                    <xdr:rowOff>0</xdr:rowOff>
                  </to>
                </anchor>
              </controlPr>
            </control>
          </mc:Choice>
        </mc:AlternateContent>
        <mc:AlternateContent xmlns:mc="http://schemas.openxmlformats.org/markup-compatibility/2006">
          <mc:Choice Requires="x14">
            <control shapeId="2352" r:id="rId232" name="Option Button 304">
              <controlPr defaultSize="0" autoFill="0" autoLine="0" autoPict="0">
                <anchor moveWithCells="1">
                  <from>
                    <xdr:col>6</xdr:col>
                    <xdr:colOff>400050</xdr:colOff>
                    <xdr:row>94</xdr:row>
                    <xdr:rowOff>142875</xdr:rowOff>
                  </from>
                  <to>
                    <xdr:col>6</xdr:col>
                    <xdr:colOff>819150</xdr:colOff>
                    <xdr:row>94</xdr:row>
                    <xdr:rowOff>361950</xdr:rowOff>
                  </to>
                </anchor>
              </controlPr>
            </control>
          </mc:Choice>
        </mc:AlternateContent>
        <mc:AlternateContent xmlns:mc="http://schemas.openxmlformats.org/markup-compatibility/2006">
          <mc:Choice Requires="x14">
            <control shapeId="2353" r:id="rId233" name="Option Button 305">
              <controlPr defaultSize="0" autoFill="0" autoLine="0" autoPict="0">
                <anchor moveWithCells="1">
                  <from>
                    <xdr:col>7</xdr:col>
                    <xdr:colOff>409575</xdr:colOff>
                    <xdr:row>94</xdr:row>
                    <xdr:rowOff>142875</xdr:rowOff>
                  </from>
                  <to>
                    <xdr:col>7</xdr:col>
                    <xdr:colOff>828675</xdr:colOff>
                    <xdr:row>94</xdr:row>
                    <xdr:rowOff>361950</xdr:rowOff>
                  </to>
                </anchor>
              </controlPr>
            </control>
          </mc:Choice>
        </mc:AlternateContent>
        <mc:AlternateContent xmlns:mc="http://schemas.openxmlformats.org/markup-compatibility/2006">
          <mc:Choice Requires="x14">
            <control shapeId="2354" r:id="rId234" name="Option Button 306">
              <controlPr defaultSize="0" autoFill="0" autoLine="0" autoPict="0">
                <anchor moveWithCells="1">
                  <from>
                    <xdr:col>8</xdr:col>
                    <xdr:colOff>438150</xdr:colOff>
                    <xdr:row>94</xdr:row>
                    <xdr:rowOff>142875</xdr:rowOff>
                  </from>
                  <to>
                    <xdr:col>8</xdr:col>
                    <xdr:colOff>866775</xdr:colOff>
                    <xdr:row>94</xdr:row>
                    <xdr:rowOff>361950</xdr:rowOff>
                  </to>
                </anchor>
              </controlPr>
            </control>
          </mc:Choice>
        </mc:AlternateContent>
        <mc:AlternateContent xmlns:mc="http://schemas.openxmlformats.org/markup-compatibility/2006">
          <mc:Choice Requires="x14">
            <control shapeId="2355" r:id="rId235" name="Option Button 307">
              <controlPr defaultSize="0" autoFill="0" autoLine="0" autoPict="0">
                <anchor moveWithCells="1">
                  <from>
                    <xdr:col>9</xdr:col>
                    <xdr:colOff>428625</xdr:colOff>
                    <xdr:row>94</xdr:row>
                    <xdr:rowOff>142875</xdr:rowOff>
                  </from>
                  <to>
                    <xdr:col>9</xdr:col>
                    <xdr:colOff>847725</xdr:colOff>
                    <xdr:row>94</xdr:row>
                    <xdr:rowOff>361950</xdr:rowOff>
                  </to>
                </anchor>
              </controlPr>
            </control>
          </mc:Choice>
        </mc:AlternateContent>
        <mc:AlternateContent xmlns:mc="http://schemas.openxmlformats.org/markup-compatibility/2006">
          <mc:Choice Requires="x14">
            <control shapeId="2356" r:id="rId236" name="Option Button 308">
              <controlPr defaultSize="0" autoFill="0" autoLine="0" autoPict="0">
                <anchor moveWithCells="1">
                  <from>
                    <xdr:col>10</xdr:col>
                    <xdr:colOff>457200</xdr:colOff>
                    <xdr:row>94</xdr:row>
                    <xdr:rowOff>142875</xdr:rowOff>
                  </from>
                  <to>
                    <xdr:col>10</xdr:col>
                    <xdr:colOff>876300</xdr:colOff>
                    <xdr:row>94</xdr:row>
                    <xdr:rowOff>361950</xdr:rowOff>
                  </to>
                </anchor>
              </controlPr>
            </control>
          </mc:Choice>
        </mc:AlternateContent>
        <mc:AlternateContent xmlns:mc="http://schemas.openxmlformats.org/markup-compatibility/2006">
          <mc:Choice Requires="x14">
            <control shapeId="2357" r:id="rId237" name="Option Button 309">
              <controlPr defaultSize="0" autoFill="0" autoLine="0" autoPict="0">
                <anchor moveWithCells="1">
                  <from>
                    <xdr:col>11</xdr:col>
                    <xdr:colOff>447675</xdr:colOff>
                    <xdr:row>94</xdr:row>
                    <xdr:rowOff>142875</xdr:rowOff>
                  </from>
                  <to>
                    <xdr:col>11</xdr:col>
                    <xdr:colOff>876300</xdr:colOff>
                    <xdr:row>94</xdr:row>
                    <xdr:rowOff>361950</xdr:rowOff>
                  </to>
                </anchor>
              </controlPr>
            </control>
          </mc:Choice>
        </mc:AlternateContent>
        <mc:AlternateContent xmlns:mc="http://schemas.openxmlformats.org/markup-compatibility/2006">
          <mc:Choice Requires="x14">
            <control shapeId="2358" r:id="rId238" name="Group Box 310">
              <controlPr defaultSize="0" print="0" autoFill="0" autoPict="0">
                <anchor moveWithCells="1">
                  <from>
                    <xdr:col>6</xdr:col>
                    <xdr:colOff>0</xdr:colOff>
                    <xdr:row>95</xdr:row>
                    <xdr:rowOff>0</xdr:rowOff>
                  </from>
                  <to>
                    <xdr:col>12</xdr:col>
                    <xdr:colOff>0</xdr:colOff>
                    <xdr:row>96</xdr:row>
                    <xdr:rowOff>0</xdr:rowOff>
                  </to>
                </anchor>
              </controlPr>
            </control>
          </mc:Choice>
        </mc:AlternateContent>
        <mc:AlternateContent xmlns:mc="http://schemas.openxmlformats.org/markup-compatibility/2006">
          <mc:Choice Requires="x14">
            <control shapeId="2359" r:id="rId239" name="Option Button 311">
              <controlPr defaultSize="0" autoFill="0" autoLine="0" autoPict="0">
                <anchor moveWithCells="1">
                  <from>
                    <xdr:col>6</xdr:col>
                    <xdr:colOff>400050</xdr:colOff>
                    <xdr:row>95</xdr:row>
                    <xdr:rowOff>152400</xdr:rowOff>
                  </from>
                  <to>
                    <xdr:col>6</xdr:col>
                    <xdr:colOff>819150</xdr:colOff>
                    <xdr:row>95</xdr:row>
                    <xdr:rowOff>381000</xdr:rowOff>
                  </to>
                </anchor>
              </controlPr>
            </control>
          </mc:Choice>
        </mc:AlternateContent>
        <mc:AlternateContent xmlns:mc="http://schemas.openxmlformats.org/markup-compatibility/2006">
          <mc:Choice Requires="x14">
            <control shapeId="2360" r:id="rId240" name="Option Button 312">
              <controlPr defaultSize="0" autoFill="0" autoLine="0" autoPict="0">
                <anchor moveWithCells="1">
                  <from>
                    <xdr:col>7</xdr:col>
                    <xdr:colOff>409575</xdr:colOff>
                    <xdr:row>95</xdr:row>
                    <xdr:rowOff>161925</xdr:rowOff>
                  </from>
                  <to>
                    <xdr:col>7</xdr:col>
                    <xdr:colOff>828675</xdr:colOff>
                    <xdr:row>95</xdr:row>
                    <xdr:rowOff>381000</xdr:rowOff>
                  </to>
                </anchor>
              </controlPr>
            </control>
          </mc:Choice>
        </mc:AlternateContent>
        <mc:AlternateContent xmlns:mc="http://schemas.openxmlformats.org/markup-compatibility/2006">
          <mc:Choice Requires="x14">
            <control shapeId="2361" r:id="rId241" name="Option Button 313">
              <controlPr defaultSize="0" autoFill="0" autoLine="0" autoPict="0">
                <anchor moveWithCells="1">
                  <from>
                    <xdr:col>8</xdr:col>
                    <xdr:colOff>438150</xdr:colOff>
                    <xdr:row>95</xdr:row>
                    <xdr:rowOff>152400</xdr:rowOff>
                  </from>
                  <to>
                    <xdr:col>8</xdr:col>
                    <xdr:colOff>866775</xdr:colOff>
                    <xdr:row>95</xdr:row>
                    <xdr:rowOff>381000</xdr:rowOff>
                  </to>
                </anchor>
              </controlPr>
            </control>
          </mc:Choice>
        </mc:AlternateContent>
        <mc:AlternateContent xmlns:mc="http://schemas.openxmlformats.org/markup-compatibility/2006">
          <mc:Choice Requires="x14">
            <control shapeId="2362" r:id="rId242" name="Option Button 314">
              <controlPr defaultSize="0" autoFill="0" autoLine="0" autoPict="0">
                <anchor moveWithCells="1">
                  <from>
                    <xdr:col>9</xdr:col>
                    <xdr:colOff>428625</xdr:colOff>
                    <xdr:row>95</xdr:row>
                    <xdr:rowOff>161925</xdr:rowOff>
                  </from>
                  <to>
                    <xdr:col>9</xdr:col>
                    <xdr:colOff>847725</xdr:colOff>
                    <xdr:row>95</xdr:row>
                    <xdr:rowOff>381000</xdr:rowOff>
                  </to>
                </anchor>
              </controlPr>
            </control>
          </mc:Choice>
        </mc:AlternateContent>
        <mc:AlternateContent xmlns:mc="http://schemas.openxmlformats.org/markup-compatibility/2006">
          <mc:Choice Requires="x14">
            <control shapeId="2363" r:id="rId243" name="Option Button 315">
              <controlPr defaultSize="0" autoFill="0" autoLine="0" autoPict="0">
                <anchor moveWithCells="1">
                  <from>
                    <xdr:col>10</xdr:col>
                    <xdr:colOff>457200</xdr:colOff>
                    <xdr:row>95</xdr:row>
                    <xdr:rowOff>152400</xdr:rowOff>
                  </from>
                  <to>
                    <xdr:col>10</xdr:col>
                    <xdr:colOff>876300</xdr:colOff>
                    <xdr:row>95</xdr:row>
                    <xdr:rowOff>381000</xdr:rowOff>
                  </to>
                </anchor>
              </controlPr>
            </control>
          </mc:Choice>
        </mc:AlternateContent>
        <mc:AlternateContent xmlns:mc="http://schemas.openxmlformats.org/markup-compatibility/2006">
          <mc:Choice Requires="x14">
            <control shapeId="2364" r:id="rId244" name="Option Button 316">
              <controlPr defaultSize="0" autoFill="0" autoLine="0" autoPict="0">
                <anchor moveWithCells="1">
                  <from>
                    <xdr:col>11</xdr:col>
                    <xdr:colOff>447675</xdr:colOff>
                    <xdr:row>95</xdr:row>
                    <xdr:rowOff>161925</xdr:rowOff>
                  </from>
                  <to>
                    <xdr:col>11</xdr:col>
                    <xdr:colOff>876300</xdr:colOff>
                    <xdr:row>95</xdr:row>
                    <xdr:rowOff>381000</xdr:rowOff>
                  </to>
                </anchor>
              </controlPr>
            </control>
          </mc:Choice>
        </mc:AlternateContent>
        <mc:AlternateContent xmlns:mc="http://schemas.openxmlformats.org/markup-compatibility/2006">
          <mc:Choice Requires="x14">
            <control shapeId="2365" r:id="rId245" name="Group Box 317">
              <controlPr defaultSize="0" print="0" autoFill="0" autoPict="0">
                <anchor moveWithCells="1">
                  <from>
                    <xdr:col>6</xdr:col>
                    <xdr:colOff>0</xdr:colOff>
                    <xdr:row>96</xdr:row>
                    <xdr:rowOff>0</xdr:rowOff>
                  </from>
                  <to>
                    <xdr:col>12</xdr:col>
                    <xdr:colOff>0</xdr:colOff>
                    <xdr:row>97</xdr:row>
                    <xdr:rowOff>0</xdr:rowOff>
                  </to>
                </anchor>
              </controlPr>
            </control>
          </mc:Choice>
        </mc:AlternateContent>
        <mc:AlternateContent xmlns:mc="http://schemas.openxmlformats.org/markup-compatibility/2006">
          <mc:Choice Requires="x14">
            <control shapeId="2366" r:id="rId246" name="Option Button 318">
              <controlPr defaultSize="0" autoFill="0" autoLine="0" autoPict="0">
                <anchor moveWithCells="1">
                  <from>
                    <xdr:col>6</xdr:col>
                    <xdr:colOff>409575</xdr:colOff>
                    <xdr:row>96</xdr:row>
                    <xdr:rowOff>142875</xdr:rowOff>
                  </from>
                  <to>
                    <xdr:col>6</xdr:col>
                    <xdr:colOff>838200</xdr:colOff>
                    <xdr:row>96</xdr:row>
                    <xdr:rowOff>361950</xdr:rowOff>
                  </to>
                </anchor>
              </controlPr>
            </control>
          </mc:Choice>
        </mc:AlternateContent>
        <mc:AlternateContent xmlns:mc="http://schemas.openxmlformats.org/markup-compatibility/2006">
          <mc:Choice Requires="x14">
            <control shapeId="2367" r:id="rId247" name="Option Button 319">
              <controlPr defaultSize="0" autoFill="0" autoLine="0" autoPict="0">
                <anchor moveWithCells="1">
                  <from>
                    <xdr:col>7</xdr:col>
                    <xdr:colOff>419100</xdr:colOff>
                    <xdr:row>96</xdr:row>
                    <xdr:rowOff>152400</xdr:rowOff>
                  </from>
                  <to>
                    <xdr:col>7</xdr:col>
                    <xdr:colOff>838200</xdr:colOff>
                    <xdr:row>96</xdr:row>
                    <xdr:rowOff>371475</xdr:rowOff>
                  </to>
                </anchor>
              </controlPr>
            </control>
          </mc:Choice>
        </mc:AlternateContent>
        <mc:AlternateContent xmlns:mc="http://schemas.openxmlformats.org/markup-compatibility/2006">
          <mc:Choice Requires="x14">
            <control shapeId="2368" r:id="rId248" name="Option Button 320">
              <controlPr defaultSize="0" autoFill="0" autoLine="0" autoPict="0">
                <anchor moveWithCells="1">
                  <from>
                    <xdr:col>8</xdr:col>
                    <xdr:colOff>447675</xdr:colOff>
                    <xdr:row>96</xdr:row>
                    <xdr:rowOff>152400</xdr:rowOff>
                  </from>
                  <to>
                    <xdr:col>8</xdr:col>
                    <xdr:colOff>866775</xdr:colOff>
                    <xdr:row>96</xdr:row>
                    <xdr:rowOff>371475</xdr:rowOff>
                  </to>
                </anchor>
              </controlPr>
            </control>
          </mc:Choice>
        </mc:AlternateContent>
        <mc:AlternateContent xmlns:mc="http://schemas.openxmlformats.org/markup-compatibility/2006">
          <mc:Choice Requires="x14">
            <control shapeId="2369" r:id="rId249" name="Option Button 321">
              <controlPr defaultSize="0" autoFill="0" autoLine="0" autoPict="0">
                <anchor moveWithCells="1">
                  <from>
                    <xdr:col>9</xdr:col>
                    <xdr:colOff>438150</xdr:colOff>
                    <xdr:row>96</xdr:row>
                    <xdr:rowOff>142875</xdr:rowOff>
                  </from>
                  <to>
                    <xdr:col>9</xdr:col>
                    <xdr:colOff>857250</xdr:colOff>
                    <xdr:row>96</xdr:row>
                    <xdr:rowOff>361950</xdr:rowOff>
                  </to>
                </anchor>
              </controlPr>
            </control>
          </mc:Choice>
        </mc:AlternateContent>
        <mc:AlternateContent xmlns:mc="http://schemas.openxmlformats.org/markup-compatibility/2006">
          <mc:Choice Requires="x14">
            <control shapeId="2370" r:id="rId250" name="Option Button 322">
              <controlPr defaultSize="0" autoFill="0" autoLine="0" autoPict="0">
                <anchor moveWithCells="1">
                  <from>
                    <xdr:col>10</xdr:col>
                    <xdr:colOff>466725</xdr:colOff>
                    <xdr:row>96</xdr:row>
                    <xdr:rowOff>142875</xdr:rowOff>
                  </from>
                  <to>
                    <xdr:col>10</xdr:col>
                    <xdr:colOff>895350</xdr:colOff>
                    <xdr:row>96</xdr:row>
                    <xdr:rowOff>361950</xdr:rowOff>
                  </to>
                </anchor>
              </controlPr>
            </control>
          </mc:Choice>
        </mc:AlternateContent>
        <mc:AlternateContent xmlns:mc="http://schemas.openxmlformats.org/markup-compatibility/2006">
          <mc:Choice Requires="x14">
            <control shapeId="2371" r:id="rId251" name="Option Button 323">
              <controlPr defaultSize="0" autoFill="0" autoLine="0" autoPict="0">
                <anchor moveWithCells="1">
                  <from>
                    <xdr:col>11</xdr:col>
                    <xdr:colOff>457200</xdr:colOff>
                    <xdr:row>96</xdr:row>
                    <xdr:rowOff>152400</xdr:rowOff>
                  </from>
                  <to>
                    <xdr:col>11</xdr:col>
                    <xdr:colOff>876300</xdr:colOff>
                    <xdr:row>96</xdr:row>
                    <xdr:rowOff>371475</xdr:rowOff>
                  </to>
                </anchor>
              </controlPr>
            </control>
          </mc:Choice>
        </mc:AlternateContent>
        <mc:AlternateContent xmlns:mc="http://schemas.openxmlformats.org/markup-compatibility/2006">
          <mc:Choice Requires="x14">
            <control shapeId="2372" r:id="rId252" name="Group Box 324">
              <controlPr defaultSize="0" print="0" autoFill="0" autoPict="0">
                <anchor moveWithCells="1">
                  <from>
                    <xdr:col>6</xdr:col>
                    <xdr:colOff>0</xdr:colOff>
                    <xdr:row>101</xdr:row>
                    <xdr:rowOff>0</xdr:rowOff>
                  </from>
                  <to>
                    <xdr:col>12</xdr:col>
                    <xdr:colOff>0</xdr:colOff>
                    <xdr:row>102</xdr:row>
                    <xdr:rowOff>0</xdr:rowOff>
                  </to>
                </anchor>
              </controlPr>
            </control>
          </mc:Choice>
        </mc:AlternateContent>
        <mc:AlternateContent xmlns:mc="http://schemas.openxmlformats.org/markup-compatibility/2006">
          <mc:Choice Requires="x14">
            <control shapeId="2373" r:id="rId253" name="Option Button 325">
              <controlPr defaultSize="0" autoFill="0" autoLine="0" autoPict="0">
                <anchor moveWithCells="1">
                  <from>
                    <xdr:col>6</xdr:col>
                    <xdr:colOff>381000</xdr:colOff>
                    <xdr:row>101</xdr:row>
                    <xdr:rowOff>323850</xdr:rowOff>
                  </from>
                  <to>
                    <xdr:col>6</xdr:col>
                    <xdr:colOff>800100</xdr:colOff>
                    <xdr:row>101</xdr:row>
                    <xdr:rowOff>552450</xdr:rowOff>
                  </to>
                </anchor>
              </controlPr>
            </control>
          </mc:Choice>
        </mc:AlternateContent>
        <mc:AlternateContent xmlns:mc="http://schemas.openxmlformats.org/markup-compatibility/2006">
          <mc:Choice Requires="x14">
            <control shapeId="2374" r:id="rId254" name="Option Button 326">
              <controlPr defaultSize="0" autoFill="0" autoLine="0" autoPict="0">
                <anchor moveWithCells="1">
                  <from>
                    <xdr:col>7</xdr:col>
                    <xdr:colOff>390525</xdr:colOff>
                    <xdr:row>101</xdr:row>
                    <xdr:rowOff>323850</xdr:rowOff>
                  </from>
                  <to>
                    <xdr:col>7</xdr:col>
                    <xdr:colOff>809625</xdr:colOff>
                    <xdr:row>101</xdr:row>
                    <xdr:rowOff>552450</xdr:rowOff>
                  </to>
                </anchor>
              </controlPr>
            </control>
          </mc:Choice>
        </mc:AlternateContent>
        <mc:AlternateContent xmlns:mc="http://schemas.openxmlformats.org/markup-compatibility/2006">
          <mc:Choice Requires="x14">
            <control shapeId="2375" r:id="rId255" name="Option Button 327">
              <controlPr defaultSize="0" autoFill="0" autoLine="0" autoPict="0">
                <anchor moveWithCells="1">
                  <from>
                    <xdr:col>8</xdr:col>
                    <xdr:colOff>419100</xdr:colOff>
                    <xdr:row>101</xdr:row>
                    <xdr:rowOff>314325</xdr:rowOff>
                  </from>
                  <to>
                    <xdr:col>8</xdr:col>
                    <xdr:colOff>838200</xdr:colOff>
                    <xdr:row>101</xdr:row>
                    <xdr:rowOff>552450</xdr:rowOff>
                  </to>
                </anchor>
              </controlPr>
            </control>
          </mc:Choice>
        </mc:AlternateContent>
        <mc:AlternateContent xmlns:mc="http://schemas.openxmlformats.org/markup-compatibility/2006">
          <mc:Choice Requires="x14">
            <control shapeId="2376" r:id="rId256" name="Option Button 328">
              <controlPr defaultSize="0" autoFill="0" autoLine="0" autoPict="0">
                <anchor moveWithCells="1">
                  <from>
                    <xdr:col>9</xdr:col>
                    <xdr:colOff>409575</xdr:colOff>
                    <xdr:row>101</xdr:row>
                    <xdr:rowOff>323850</xdr:rowOff>
                  </from>
                  <to>
                    <xdr:col>9</xdr:col>
                    <xdr:colOff>828675</xdr:colOff>
                    <xdr:row>101</xdr:row>
                    <xdr:rowOff>552450</xdr:rowOff>
                  </to>
                </anchor>
              </controlPr>
            </control>
          </mc:Choice>
        </mc:AlternateContent>
        <mc:AlternateContent xmlns:mc="http://schemas.openxmlformats.org/markup-compatibility/2006">
          <mc:Choice Requires="x14">
            <control shapeId="2377" r:id="rId257" name="Option Button 329">
              <controlPr defaultSize="0" autoFill="0" autoLine="0" autoPict="0">
                <anchor moveWithCells="1">
                  <from>
                    <xdr:col>10</xdr:col>
                    <xdr:colOff>438150</xdr:colOff>
                    <xdr:row>101</xdr:row>
                    <xdr:rowOff>314325</xdr:rowOff>
                  </from>
                  <to>
                    <xdr:col>10</xdr:col>
                    <xdr:colOff>857250</xdr:colOff>
                    <xdr:row>101</xdr:row>
                    <xdr:rowOff>552450</xdr:rowOff>
                  </to>
                </anchor>
              </controlPr>
            </control>
          </mc:Choice>
        </mc:AlternateContent>
        <mc:AlternateContent xmlns:mc="http://schemas.openxmlformats.org/markup-compatibility/2006">
          <mc:Choice Requires="x14">
            <control shapeId="2379" r:id="rId258" name="Group Box 331">
              <controlPr defaultSize="0" print="0" autoFill="0" autoPict="0">
                <anchor moveWithCells="1">
                  <from>
                    <xdr:col>6</xdr:col>
                    <xdr:colOff>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2380" r:id="rId259" name="Option Button 332">
              <controlPr defaultSize="0" autoFill="0" autoLine="0" autoPict="0">
                <anchor moveWithCells="1">
                  <from>
                    <xdr:col>6</xdr:col>
                    <xdr:colOff>400050</xdr:colOff>
                    <xdr:row>98</xdr:row>
                    <xdr:rowOff>152400</xdr:rowOff>
                  </from>
                  <to>
                    <xdr:col>6</xdr:col>
                    <xdr:colOff>819150</xdr:colOff>
                    <xdr:row>98</xdr:row>
                    <xdr:rowOff>371475</xdr:rowOff>
                  </to>
                </anchor>
              </controlPr>
            </control>
          </mc:Choice>
        </mc:AlternateContent>
        <mc:AlternateContent xmlns:mc="http://schemas.openxmlformats.org/markup-compatibility/2006">
          <mc:Choice Requires="x14">
            <control shapeId="2381" r:id="rId260" name="Option Button 333">
              <controlPr defaultSize="0" autoFill="0" autoLine="0" autoPict="0">
                <anchor moveWithCells="1">
                  <from>
                    <xdr:col>7</xdr:col>
                    <xdr:colOff>409575</xdr:colOff>
                    <xdr:row>98</xdr:row>
                    <xdr:rowOff>152400</xdr:rowOff>
                  </from>
                  <to>
                    <xdr:col>7</xdr:col>
                    <xdr:colOff>828675</xdr:colOff>
                    <xdr:row>98</xdr:row>
                    <xdr:rowOff>371475</xdr:rowOff>
                  </to>
                </anchor>
              </controlPr>
            </control>
          </mc:Choice>
        </mc:AlternateContent>
        <mc:AlternateContent xmlns:mc="http://schemas.openxmlformats.org/markup-compatibility/2006">
          <mc:Choice Requires="x14">
            <control shapeId="2382" r:id="rId261" name="Option Button 334">
              <controlPr defaultSize="0" autoFill="0" autoLine="0" autoPict="0">
                <anchor moveWithCells="1">
                  <from>
                    <xdr:col>8</xdr:col>
                    <xdr:colOff>438150</xdr:colOff>
                    <xdr:row>98</xdr:row>
                    <xdr:rowOff>152400</xdr:rowOff>
                  </from>
                  <to>
                    <xdr:col>8</xdr:col>
                    <xdr:colOff>866775</xdr:colOff>
                    <xdr:row>98</xdr:row>
                    <xdr:rowOff>371475</xdr:rowOff>
                  </to>
                </anchor>
              </controlPr>
            </control>
          </mc:Choice>
        </mc:AlternateContent>
        <mc:AlternateContent xmlns:mc="http://schemas.openxmlformats.org/markup-compatibility/2006">
          <mc:Choice Requires="x14">
            <control shapeId="2383" r:id="rId262" name="Option Button 335">
              <controlPr defaultSize="0" autoFill="0" autoLine="0" autoPict="0">
                <anchor moveWithCells="1">
                  <from>
                    <xdr:col>9</xdr:col>
                    <xdr:colOff>428625</xdr:colOff>
                    <xdr:row>98</xdr:row>
                    <xdr:rowOff>152400</xdr:rowOff>
                  </from>
                  <to>
                    <xdr:col>9</xdr:col>
                    <xdr:colOff>847725</xdr:colOff>
                    <xdr:row>98</xdr:row>
                    <xdr:rowOff>371475</xdr:rowOff>
                  </to>
                </anchor>
              </controlPr>
            </control>
          </mc:Choice>
        </mc:AlternateContent>
        <mc:AlternateContent xmlns:mc="http://schemas.openxmlformats.org/markup-compatibility/2006">
          <mc:Choice Requires="x14">
            <control shapeId="2384" r:id="rId263" name="Option Button 336">
              <controlPr defaultSize="0" autoFill="0" autoLine="0" autoPict="0">
                <anchor moveWithCells="1">
                  <from>
                    <xdr:col>10</xdr:col>
                    <xdr:colOff>457200</xdr:colOff>
                    <xdr:row>98</xdr:row>
                    <xdr:rowOff>152400</xdr:rowOff>
                  </from>
                  <to>
                    <xdr:col>10</xdr:col>
                    <xdr:colOff>876300</xdr:colOff>
                    <xdr:row>98</xdr:row>
                    <xdr:rowOff>371475</xdr:rowOff>
                  </to>
                </anchor>
              </controlPr>
            </control>
          </mc:Choice>
        </mc:AlternateContent>
        <mc:AlternateContent xmlns:mc="http://schemas.openxmlformats.org/markup-compatibility/2006">
          <mc:Choice Requires="x14">
            <control shapeId="2385" r:id="rId264" name="Option Button 337">
              <controlPr defaultSize="0" autoFill="0" autoLine="0" autoPict="0">
                <anchor moveWithCells="1">
                  <from>
                    <xdr:col>11</xdr:col>
                    <xdr:colOff>447675</xdr:colOff>
                    <xdr:row>98</xdr:row>
                    <xdr:rowOff>152400</xdr:rowOff>
                  </from>
                  <to>
                    <xdr:col>11</xdr:col>
                    <xdr:colOff>876300</xdr:colOff>
                    <xdr:row>98</xdr:row>
                    <xdr:rowOff>371475</xdr:rowOff>
                  </to>
                </anchor>
              </controlPr>
            </control>
          </mc:Choice>
        </mc:AlternateContent>
        <mc:AlternateContent xmlns:mc="http://schemas.openxmlformats.org/markup-compatibility/2006">
          <mc:Choice Requires="x14">
            <control shapeId="2386" r:id="rId265" name="Group Box 338">
              <controlPr defaultSize="0" print="0" autoFill="0" autoPict="0">
                <anchor moveWithCells="1">
                  <from>
                    <xdr:col>6</xdr:col>
                    <xdr:colOff>0</xdr:colOff>
                    <xdr:row>99</xdr:row>
                    <xdr:rowOff>0</xdr:rowOff>
                  </from>
                  <to>
                    <xdr:col>12</xdr:col>
                    <xdr:colOff>0</xdr:colOff>
                    <xdr:row>100</xdr:row>
                    <xdr:rowOff>0</xdr:rowOff>
                  </to>
                </anchor>
              </controlPr>
            </control>
          </mc:Choice>
        </mc:AlternateContent>
        <mc:AlternateContent xmlns:mc="http://schemas.openxmlformats.org/markup-compatibility/2006">
          <mc:Choice Requires="x14">
            <control shapeId="2387" r:id="rId266" name="Option Button 339">
              <controlPr defaultSize="0" autoFill="0" autoLine="0" autoPict="0">
                <anchor moveWithCells="1">
                  <from>
                    <xdr:col>6</xdr:col>
                    <xdr:colOff>400050</xdr:colOff>
                    <xdr:row>99</xdr:row>
                    <xdr:rowOff>142875</xdr:rowOff>
                  </from>
                  <to>
                    <xdr:col>6</xdr:col>
                    <xdr:colOff>819150</xdr:colOff>
                    <xdr:row>99</xdr:row>
                    <xdr:rowOff>371475</xdr:rowOff>
                  </to>
                </anchor>
              </controlPr>
            </control>
          </mc:Choice>
        </mc:AlternateContent>
        <mc:AlternateContent xmlns:mc="http://schemas.openxmlformats.org/markup-compatibility/2006">
          <mc:Choice Requires="x14">
            <control shapeId="2388" r:id="rId267" name="Option Button 340">
              <controlPr defaultSize="0" autoFill="0" autoLine="0" autoPict="0">
                <anchor moveWithCells="1">
                  <from>
                    <xdr:col>7</xdr:col>
                    <xdr:colOff>409575</xdr:colOff>
                    <xdr:row>99</xdr:row>
                    <xdr:rowOff>152400</xdr:rowOff>
                  </from>
                  <to>
                    <xdr:col>7</xdr:col>
                    <xdr:colOff>828675</xdr:colOff>
                    <xdr:row>99</xdr:row>
                    <xdr:rowOff>371475</xdr:rowOff>
                  </to>
                </anchor>
              </controlPr>
            </control>
          </mc:Choice>
        </mc:AlternateContent>
        <mc:AlternateContent xmlns:mc="http://schemas.openxmlformats.org/markup-compatibility/2006">
          <mc:Choice Requires="x14">
            <control shapeId="2389" r:id="rId268" name="Option Button 341">
              <controlPr defaultSize="0" autoFill="0" autoLine="0" autoPict="0">
                <anchor moveWithCells="1">
                  <from>
                    <xdr:col>8</xdr:col>
                    <xdr:colOff>438150</xdr:colOff>
                    <xdr:row>99</xdr:row>
                    <xdr:rowOff>142875</xdr:rowOff>
                  </from>
                  <to>
                    <xdr:col>8</xdr:col>
                    <xdr:colOff>866775</xdr:colOff>
                    <xdr:row>99</xdr:row>
                    <xdr:rowOff>371475</xdr:rowOff>
                  </to>
                </anchor>
              </controlPr>
            </control>
          </mc:Choice>
        </mc:AlternateContent>
        <mc:AlternateContent xmlns:mc="http://schemas.openxmlformats.org/markup-compatibility/2006">
          <mc:Choice Requires="x14">
            <control shapeId="2390" r:id="rId269" name="Option Button 342">
              <controlPr defaultSize="0" autoFill="0" autoLine="0" autoPict="0">
                <anchor moveWithCells="1">
                  <from>
                    <xdr:col>9</xdr:col>
                    <xdr:colOff>428625</xdr:colOff>
                    <xdr:row>99</xdr:row>
                    <xdr:rowOff>152400</xdr:rowOff>
                  </from>
                  <to>
                    <xdr:col>9</xdr:col>
                    <xdr:colOff>847725</xdr:colOff>
                    <xdr:row>99</xdr:row>
                    <xdr:rowOff>371475</xdr:rowOff>
                  </to>
                </anchor>
              </controlPr>
            </control>
          </mc:Choice>
        </mc:AlternateContent>
        <mc:AlternateContent xmlns:mc="http://schemas.openxmlformats.org/markup-compatibility/2006">
          <mc:Choice Requires="x14">
            <control shapeId="2391" r:id="rId270" name="Option Button 343">
              <controlPr defaultSize="0" autoFill="0" autoLine="0" autoPict="0">
                <anchor moveWithCells="1">
                  <from>
                    <xdr:col>10</xdr:col>
                    <xdr:colOff>457200</xdr:colOff>
                    <xdr:row>99</xdr:row>
                    <xdr:rowOff>142875</xdr:rowOff>
                  </from>
                  <to>
                    <xdr:col>10</xdr:col>
                    <xdr:colOff>876300</xdr:colOff>
                    <xdr:row>99</xdr:row>
                    <xdr:rowOff>371475</xdr:rowOff>
                  </to>
                </anchor>
              </controlPr>
            </control>
          </mc:Choice>
        </mc:AlternateContent>
        <mc:AlternateContent xmlns:mc="http://schemas.openxmlformats.org/markup-compatibility/2006">
          <mc:Choice Requires="x14">
            <control shapeId="2392" r:id="rId271" name="Option Button 344">
              <controlPr defaultSize="0" autoFill="0" autoLine="0" autoPict="0">
                <anchor moveWithCells="1">
                  <from>
                    <xdr:col>11</xdr:col>
                    <xdr:colOff>447675</xdr:colOff>
                    <xdr:row>99</xdr:row>
                    <xdr:rowOff>152400</xdr:rowOff>
                  </from>
                  <to>
                    <xdr:col>11</xdr:col>
                    <xdr:colOff>876300</xdr:colOff>
                    <xdr:row>99</xdr:row>
                    <xdr:rowOff>371475</xdr:rowOff>
                  </to>
                </anchor>
              </controlPr>
            </control>
          </mc:Choice>
        </mc:AlternateContent>
        <mc:AlternateContent xmlns:mc="http://schemas.openxmlformats.org/markup-compatibility/2006">
          <mc:Choice Requires="x14">
            <control shapeId="2393" r:id="rId272" name="Group Box 345">
              <controlPr defaultSize="0" print="0" autoFill="0" autoPict="0">
                <anchor moveWithCells="1">
                  <from>
                    <xdr:col>6</xdr:col>
                    <xdr:colOff>0</xdr:colOff>
                    <xdr:row>111</xdr:row>
                    <xdr:rowOff>0</xdr:rowOff>
                  </from>
                  <to>
                    <xdr:col>11</xdr:col>
                    <xdr:colOff>0</xdr:colOff>
                    <xdr:row>112</xdr:row>
                    <xdr:rowOff>0</xdr:rowOff>
                  </to>
                </anchor>
              </controlPr>
            </control>
          </mc:Choice>
        </mc:AlternateContent>
        <mc:AlternateContent xmlns:mc="http://schemas.openxmlformats.org/markup-compatibility/2006">
          <mc:Choice Requires="x14">
            <control shapeId="2394" r:id="rId273" name="Option Button 346">
              <controlPr defaultSize="0" autoFill="0" autoLine="0" autoPict="0">
                <anchor moveWithCells="1">
                  <from>
                    <xdr:col>6</xdr:col>
                    <xdr:colOff>438150</xdr:colOff>
                    <xdr:row>111</xdr:row>
                    <xdr:rowOff>114300</xdr:rowOff>
                  </from>
                  <to>
                    <xdr:col>6</xdr:col>
                    <xdr:colOff>857250</xdr:colOff>
                    <xdr:row>111</xdr:row>
                    <xdr:rowOff>333375</xdr:rowOff>
                  </to>
                </anchor>
              </controlPr>
            </control>
          </mc:Choice>
        </mc:AlternateContent>
        <mc:AlternateContent xmlns:mc="http://schemas.openxmlformats.org/markup-compatibility/2006">
          <mc:Choice Requires="x14">
            <control shapeId="2395" r:id="rId274" name="Option Button 347">
              <controlPr defaultSize="0" autoFill="0" autoLine="0" autoPict="0">
                <anchor moveWithCells="1">
                  <from>
                    <xdr:col>7</xdr:col>
                    <xdr:colOff>476250</xdr:colOff>
                    <xdr:row>111</xdr:row>
                    <xdr:rowOff>114300</xdr:rowOff>
                  </from>
                  <to>
                    <xdr:col>7</xdr:col>
                    <xdr:colOff>895350</xdr:colOff>
                    <xdr:row>111</xdr:row>
                    <xdr:rowOff>333375</xdr:rowOff>
                  </to>
                </anchor>
              </controlPr>
            </control>
          </mc:Choice>
        </mc:AlternateContent>
        <mc:AlternateContent xmlns:mc="http://schemas.openxmlformats.org/markup-compatibility/2006">
          <mc:Choice Requires="x14">
            <control shapeId="2396" r:id="rId275" name="Option Button 348">
              <controlPr defaultSize="0" autoFill="0" autoLine="0" autoPict="0">
                <anchor moveWithCells="1">
                  <from>
                    <xdr:col>8</xdr:col>
                    <xdr:colOff>476250</xdr:colOff>
                    <xdr:row>111</xdr:row>
                    <xdr:rowOff>114300</xdr:rowOff>
                  </from>
                  <to>
                    <xdr:col>8</xdr:col>
                    <xdr:colOff>895350</xdr:colOff>
                    <xdr:row>111</xdr:row>
                    <xdr:rowOff>333375</xdr:rowOff>
                  </to>
                </anchor>
              </controlPr>
            </control>
          </mc:Choice>
        </mc:AlternateContent>
        <mc:AlternateContent xmlns:mc="http://schemas.openxmlformats.org/markup-compatibility/2006">
          <mc:Choice Requires="x14">
            <control shapeId="2397" r:id="rId276" name="Option Button 349">
              <controlPr defaultSize="0" autoFill="0" autoLine="0" autoPict="0">
                <anchor moveWithCells="1">
                  <from>
                    <xdr:col>9</xdr:col>
                    <xdr:colOff>466725</xdr:colOff>
                    <xdr:row>111</xdr:row>
                    <xdr:rowOff>114300</xdr:rowOff>
                  </from>
                  <to>
                    <xdr:col>9</xdr:col>
                    <xdr:colOff>885825</xdr:colOff>
                    <xdr:row>111</xdr:row>
                    <xdr:rowOff>333375</xdr:rowOff>
                  </to>
                </anchor>
              </controlPr>
            </control>
          </mc:Choice>
        </mc:AlternateContent>
        <mc:AlternateContent xmlns:mc="http://schemas.openxmlformats.org/markup-compatibility/2006">
          <mc:Choice Requires="x14">
            <control shapeId="2398" r:id="rId277" name="Option Button 350">
              <controlPr defaultSize="0" autoFill="0" autoLine="0" autoPict="0">
                <anchor moveWithCells="1">
                  <from>
                    <xdr:col>10</xdr:col>
                    <xdr:colOff>476250</xdr:colOff>
                    <xdr:row>111</xdr:row>
                    <xdr:rowOff>114300</xdr:rowOff>
                  </from>
                  <to>
                    <xdr:col>10</xdr:col>
                    <xdr:colOff>895350</xdr:colOff>
                    <xdr:row>111</xdr:row>
                    <xdr:rowOff>333375</xdr:rowOff>
                  </to>
                </anchor>
              </controlPr>
            </control>
          </mc:Choice>
        </mc:AlternateContent>
        <mc:AlternateContent xmlns:mc="http://schemas.openxmlformats.org/markup-compatibility/2006">
          <mc:Choice Requires="x14">
            <control shapeId="2399" r:id="rId278" name="Group Box 351">
              <controlPr defaultSize="0" print="0" autoFill="0" autoPict="0">
                <anchor moveWithCells="1">
                  <from>
                    <xdr:col>6</xdr:col>
                    <xdr:colOff>0</xdr:colOff>
                    <xdr:row>112</xdr:row>
                    <xdr:rowOff>0</xdr:rowOff>
                  </from>
                  <to>
                    <xdr:col>11</xdr:col>
                    <xdr:colOff>0</xdr:colOff>
                    <xdr:row>113</xdr:row>
                    <xdr:rowOff>0</xdr:rowOff>
                  </to>
                </anchor>
              </controlPr>
            </control>
          </mc:Choice>
        </mc:AlternateContent>
        <mc:AlternateContent xmlns:mc="http://schemas.openxmlformats.org/markup-compatibility/2006">
          <mc:Choice Requires="x14">
            <control shapeId="2400" r:id="rId279" name="Option Button 352">
              <controlPr defaultSize="0" autoFill="0" autoLine="0" autoPict="0">
                <anchor moveWithCells="1">
                  <from>
                    <xdr:col>6</xdr:col>
                    <xdr:colOff>447675</xdr:colOff>
                    <xdr:row>112</xdr:row>
                    <xdr:rowOff>47625</xdr:rowOff>
                  </from>
                  <to>
                    <xdr:col>6</xdr:col>
                    <xdr:colOff>866775</xdr:colOff>
                    <xdr:row>112</xdr:row>
                    <xdr:rowOff>266700</xdr:rowOff>
                  </to>
                </anchor>
              </controlPr>
            </control>
          </mc:Choice>
        </mc:AlternateContent>
        <mc:AlternateContent xmlns:mc="http://schemas.openxmlformats.org/markup-compatibility/2006">
          <mc:Choice Requires="x14">
            <control shapeId="2401" r:id="rId280" name="Option Button 353">
              <controlPr defaultSize="0" autoFill="0" autoLine="0" autoPict="0">
                <anchor moveWithCells="1">
                  <from>
                    <xdr:col>7</xdr:col>
                    <xdr:colOff>485775</xdr:colOff>
                    <xdr:row>112</xdr:row>
                    <xdr:rowOff>47625</xdr:rowOff>
                  </from>
                  <to>
                    <xdr:col>7</xdr:col>
                    <xdr:colOff>904875</xdr:colOff>
                    <xdr:row>112</xdr:row>
                    <xdr:rowOff>266700</xdr:rowOff>
                  </to>
                </anchor>
              </controlPr>
            </control>
          </mc:Choice>
        </mc:AlternateContent>
        <mc:AlternateContent xmlns:mc="http://schemas.openxmlformats.org/markup-compatibility/2006">
          <mc:Choice Requires="x14">
            <control shapeId="2402" r:id="rId281" name="Option Button 354">
              <controlPr defaultSize="0" autoFill="0" autoLine="0" autoPict="0">
                <anchor moveWithCells="1">
                  <from>
                    <xdr:col>8</xdr:col>
                    <xdr:colOff>485775</xdr:colOff>
                    <xdr:row>112</xdr:row>
                    <xdr:rowOff>47625</xdr:rowOff>
                  </from>
                  <to>
                    <xdr:col>8</xdr:col>
                    <xdr:colOff>904875</xdr:colOff>
                    <xdr:row>112</xdr:row>
                    <xdr:rowOff>266700</xdr:rowOff>
                  </to>
                </anchor>
              </controlPr>
            </control>
          </mc:Choice>
        </mc:AlternateContent>
        <mc:AlternateContent xmlns:mc="http://schemas.openxmlformats.org/markup-compatibility/2006">
          <mc:Choice Requires="x14">
            <control shapeId="2403" r:id="rId282" name="Option Button 355">
              <controlPr defaultSize="0" autoFill="0" autoLine="0" autoPict="0">
                <anchor moveWithCells="1">
                  <from>
                    <xdr:col>9</xdr:col>
                    <xdr:colOff>476250</xdr:colOff>
                    <xdr:row>112</xdr:row>
                    <xdr:rowOff>47625</xdr:rowOff>
                  </from>
                  <to>
                    <xdr:col>9</xdr:col>
                    <xdr:colOff>895350</xdr:colOff>
                    <xdr:row>112</xdr:row>
                    <xdr:rowOff>266700</xdr:rowOff>
                  </to>
                </anchor>
              </controlPr>
            </control>
          </mc:Choice>
        </mc:AlternateContent>
        <mc:AlternateContent xmlns:mc="http://schemas.openxmlformats.org/markup-compatibility/2006">
          <mc:Choice Requires="x14">
            <control shapeId="2404" r:id="rId283" name="Option Button 356">
              <controlPr defaultSize="0" autoFill="0" autoLine="0" autoPict="0">
                <anchor moveWithCells="1">
                  <from>
                    <xdr:col>10</xdr:col>
                    <xdr:colOff>485775</xdr:colOff>
                    <xdr:row>112</xdr:row>
                    <xdr:rowOff>47625</xdr:rowOff>
                  </from>
                  <to>
                    <xdr:col>10</xdr:col>
                    <xdr:colOff>904875</xdr:colOff>
                    <xdr:row>112</xdr:row>
                    <xdr:rowOff>266700</xdr:rowOff>
                  </to>
                </anchor>
              </controlPr>
            </control>
          </mc:Choice>
        </mc:AlternateContent>
        <mc:AlternateContent xmlns:mc="http://schemas.openxmlformats.org/markup-compatibility/2006">
          <mc:Choice Requires="x14">
            <control shapeId="2423" r:id="rId284" name="Group Box 375">
              <controlPr defaultSize="0" print="0" autoFill="0" autoPict="0">
                <anchor moveWithCells="1">
                  <from>
                    <xdr:col>6</xdr:col>
                    <xdr:colOff>0</xdr:colOff>
                    <xdr:row>121</xdr:row>
                    <xdr:rowOff>0</xdr:rowOff>
                  </from>
                  <to>
                    <xdr:col>11</xdr:col>
                    <xdr:colOff>0</xdr:colOff>
                    <xdr:row>122</xdr:row>
                    <xdr:rowOff>0</xdr:rowOff>
                  </to>
                </anchor>
              </controlPr>
            </control>
          </mc:Choice>
        </mc:AlternateContent>
        <mc:AlternateContent xmlns:mc="http://schemas.openxmlformats.org/markup-compatibility/2006">
          <mc:Choice Requires="x14">
            <control shapeId="2424" r:id="rId285" name="Option Button 376">
              <controlPr defaultSize="0" autoFill="0" autoLine="0" autoPict="0">
                <anchor moveWithCells="1">
                  <from>
                    <xdr:col>6</xdr:col>
                    <xdr:colOff>438150</xdr:colOff>
                    <xdr:row>121</xdr:row>
                    <xdr:rowOff>114300</xdr:rowOff>
                  </from>
                  <to>
                    <xdr:col>6</xdr:col>
                    <xdr:colOff>857250</xdr:colOff>
                    <xdr:row>121</xdr:row>
                    <xdr:rowOff>333375</xdr:rowOff>
                  </to>
                </anchor>
              </controlPr>
            </control>
          </mc:Choice>
        </mc:AlternateContent>
        <mc:AlternateContent xmlns:mc="http://schemas.openxmlformats.org/markup-compatibility/2006">
          <mc:Choice Requires="x14">
            <control shapeId="2425" r:id="rId286" name="Option Button 377">
              <controlPr defaultSize="0" autoFill="0" autoLine="0" autoPict="0">
                <anchor moveWithCells="1">
                  <from>
                    <xdr:col>7</xdr:col>
                    <xdr:colOff>457200</xdr:colOff>
                    <xdr:row>121</xdr:row>
                    <xdr:rowOff>114300</xdr:rowOff>
                  </from>
                  <to>
                    <xdr:col>7</xdr:col>
                    <xdr:colOff>876300</xdr:colOff>
                    <xdr:row>121</xdr:row>
                    <xdr:rowOff>333375</xdr:rowOff>
                  </to>
                </anchor>
              </controlPr>
            </control>
          </mc:Choice>
        </mc:AlternateContent>
        <mc:AlternateContent xmlns:mc="http://schemas.openxmlformats.org/markup-compatibility/2006">
          <mc:Choice Requires="x14">
            <control shapeId="2426" r:id="rId287" name="Option Button 378">
              <controlPr defaultSize="0" autoFill="0" autoLine="0" autoPict="0">
                <anchor moveWithCells="1">
                  <from>
                    <xdr:col>8</xdr:col>
                    <xdr:colOff>476250</xdr:colOff>
                    <xdr:row>121</xdr:row>
                    <xdr:rowOff>114300</xdr:rowOff>
                  </from>
                  <to>
                    <xdr:col>8</xdr:col>
                    <xdr:colOff>895350</xdr:colOff>
                    <xdr:row>121</xdr:row>
                    <xdr:rowOff>333375</xdr:rowOff>
                  </to>
                </anchor>
              </controlPr>
            </control>
          </mc:Choice>
        </mc:AlternateContent>
        <mc:AlternateContent xmlns:mc="http://schemas.openxmlformats.org/markup-compatibility/2006">
          <mc:Choice Requires="x14">
            <control shapeId="2427" r:id="rId288" name="Option Button 379">
              <controlPr defaultSize="0" autoFill="0" autoLine="0" autoPict="0">
                <anchor moveWithCells="1">
                  <from>
                    <xdr:col>9</xdr:col>
                    <xdr:colOff>457200</xdr:colOff>
                    <xdr:row>121</xdr:row>
                    <xdr:rowOff>114300</xdr:rowOff>
                  </from>
                  <to>
                    <xdr:col>9</xdr:col>
                    <xdr:colOff>876300</xdr:colOff>
                    <xdr:row>121</xdr:row>
                    <xdr:rowOff>333375</xdr:rowOff>
                  </to>
                </anchor>
              </controlPr>
            </control>
          </mc:Choice>
        </mc:AlternateContent>
        <mc:AlternateContent xmlns:mc="http://schemas.openxmlformats.org/markup-compatibility/2006">
          <mc:Choice Requires="x14">
            <control shapeId="2428" r:id="rId289" name="Option Button 380">
              <controlPr defaultSize="0" autoFill="0" autoLine="0" autoPict="0">
                <anchor moveWithCells="1">
                  <from>
                    <xdr:col>10</xdr:col>
                    <xdr:colOff>476250</xdr:colOff>
                    <xdr:row>121</xdr:row>
                    <xdr:rowOff>114300</xdr:rowOff>
                  </from>
                  <to>
                    <xdr:col>10</xdr:col>
                    <xdr:colOff>895350</xdr:colOff>
                    <xdr:row>121</xdr:row>
                    <xdr:rowOff>333375</xdr:rowOff>
                  </to>
                </anchor>
              </controlPr>
            </control>
          </mc:Choice>
        </mc:AlternateContent>
        <mc:AlternateContent xmlns:mc="http://schemas.openxmlformats.org/markup-compatibility/2006">
          <mc:Choice Requires="x14">
            <control shapeId="2429" r:id="rId290" name="Group Box 381">
              <controlPr defaultSize="0" print="0" autoFill="0" autoPict="0">
                <anchor moveWithCells="1">
                  <from>
                    <xdr:col>6</xdr:col>
                    <xdr:colOff>0</xdr:colOff>
                    <xdr:row>122</xdr:row>
                    <xdr:rowOff>0</xdr:rowOff>
                  </from>
                  <to>
                    <xdr:col>11</xdr:col>
                    <xdr:colOff>0</xdr:colOff>
                    <xdr:row>123</xdr:row>
                    <xdr:rowOff>0</xdr:rowOff>
                  </to>
                </anchor>
              </controlPr>
            </control>
          </mc:Choice>
        </mc:AlternateContent>
        <mc:AlternateContent xmlns:mc="http://schemas.openxmlformats.org/markup-compatibility/2006">
          <mc:Choice Requires="x14">
            <control shapeId="2430" r:id="rId291" name="Option Button 382">
              <controlPr defaultSize="0" autoFill="0" autoLine="0" autoPict="0">
                <anchor moveWithCells="1">
                  <from>
                    <xdr:col>6</xdr:col>
                    <xdr:colOff>447675</xdr:colOff>
                    <xdr:row>122</xdr:row>
                    <xdr:rowOff>47625</xdr:rowOff>
                  </from>
                  <to>
                    <xdr:col>6</xdr:col>
                    <xdr:colOff>866775</xdr:colOff>
                    <xdr:row>122</xdr:row>
                    <xdr:rowOff>266700</xdr:rowOff>
                  </to>
                </anchor>
              </controlPr>
            </control>
          </mc:Choice>
        </mc:AlternateContent>
        <mc:AlternateContent xmlns:mc="http://schemas.openxmlformats.org/markup-compatibility/2006">
          <mc:Choice Requires="x14">
            <control shapeId="2431" r:id="rId292" name="Option Button 383">
              <controlPr defaultSize="0" autoFill="0" autoLine="0" autoPict="0">
                <anchor moveWithCells="1">
                  <from>
                    <xdr:col>7</xdr:col>
                    <xdr:colOff>466725</xdr:colOff>
                    <xdr:row>122</xdr:row>
                    <xdr:rowOff>47625</xdr:rowOff>
                  </from>
                  <to>
                    <xdr:col>7</xdr:col>
                    <xdr:colOff>885825</xdr:colOff>
                    <xdr:row>122</xdr:row>
                    <xdr:rowOff>266700</xdr:rowOff>
                  </to>
                </anchor>
              </controlPr>
            </control>
          </mc:Choice>
        </mc:AlternateContent>
        <mc:AlternateContent xmlns:mc="http://schemas.openxmlformats.org/markup-compatibility/2006">
          <mc:Choice Requires="x14">
            <control shapeId="2432" r:id="rId293" name="Option Button 384">
              <controlPr defaultSize="0" autoFill="0" autoLine="0" autoPict="0">
                <anchor moveWithCells="1">
                  <from>
                    <xdr:col>8</xdr:col>
                    <xdr:colOff>485775</xdr:colOff>
                    <xdr:row>122</xdr:row>
                    <xdr:rowOff>47625</xdr:rowOff>
                  </from>
                  <to>
                    <xdr:col>8</xdr:col>
                    <xdr:colOff>904875</xdr:colOff>
                    <xdr:row>122</xdr:row>
                    <xdr:rowOff>266700</xdr:rowOff>
                  </to>
                </anchor>
              </controlPr>
            </control>
          </mc:Choice>
        </mc:AlternateContent>
        <mc:AlternateContent xmlns:mc="http://schemas.openxmlformats.org/markup-compatibility/2006">
          <mc:Choice Requires="x14">
            <control shapeId="2433" r:id="rId294" name="Option Button 385">
              <controlPr defaultSize="0" autoFill="0" autoLine="0" autoPict="0">
                <anchor moveWithCells="1">
                  <from>
                    <xdr:col>9</xdr:col>
                    <xdr:colOff>466725</xdr:colOff>
                    <xdr:row>122</xdr:row>
                    <xdr:rowOff>47625</xdr:rowOff>
                  </from>
                  <to>
                    <xdr:col>9</xdr:col>
                    <xdr:colOff>885825</xdr:colOff>
                    <xdr:row>122</xdr:row>
                    <xdr:rowOff>266700</xdr:rowOff>
                  </to>
                </anchor>
              </controlPr>
            </control>
          </mc:Choice>
        </mc:AlternateContent>
        <mc:AlternateContent xmlns:mc="http://schemas.openxmlformats.org/markup-compatibility/2006">
          <mc:Choice Requires="x14">
            <control shapeId="2434" r:id="rId295" name="Option Button 386">
              <controlPr defaultSize="0" autoFill="0" autoLine="0" autoPict="0">
                <anchor moveWithCells="1">
                  <from>
                    <xdr:col>10</xdr:col>
                    <xdr:colOff>485775</xdr:colOff>
                    <xdr:row>122</xdr:row>
                    <xdr:rowOff>47625</xdr:rowOff>
                  </from>
                  <to>
                    <xdr:col>10</xdr:col>
                    <xdr:colOff>904875</xdr:colOff>
                    <xdr:row>122</xdr:row>
                    <xdr:rowOff>266700</xdr:rowOff>
                  </to>
                </anchor>
              </controlPr>
            </control>
          </mc:Choice>
        </mc:AlternateContent>
        <mc:AlternateContent xmlns:mc="http://schemas.openxmlformats.org/markup-compatibility/2006">
          <mc:Choice Requires="x14">
            <control shapeId="2453" r:id="rId296" name="Group Box 405">
              <controlPr defaultSize="0" print="0" autoFill="0" autoPict="0">
                <anchor moveWithCells="1">
                  <from>
                    <xdr:col>6</xdr:col>
                    <xdr:colOff>0</xdr:colOff>
                    <xdr:row>131</xdr:row>
                    <xdr:rowOff>0</xdr:rowOff>
                  </from>
                  <to>
                    <xdr:col>11</xdr:col>
                    <xdr:colOff>0</xdr:colOff>
                    <xdr:row>132</xdr:row>
                    <xdr:rowOff>0</xdr:rowOff>
                  </to>
                </anchor>
              </controlPr>
            </control>
          </mc:Choice>
        </mc:AlternateContent>
        <mc:AlternateContent xmlns:mc="http://schemas.openxmlformats.org/markup-compatibility/2006">
          <mc:Choice Requires="x14">
            <control shapeId="2454" r:id="rId297" name="Option Button 406">
              <controlPr defaultSize="0" autoFill="0" autoLine="0" autoPict="0">
                <anchor moveWithCells="1">
                  <from>
                    <xdr:col>6</xdr:col>
                    <xdr:colOff>438150</xdr:colOff>
                    <xdr:row>131</xdr:row>
                    <xdr:rowOff>114300</xdr:rowOff>
                  </from>
                  <to>
                    <xdr:col>6</xdr:col>
                    <xdr:colOff>857250</xdr:colOff>
                    <xdr:row>131</xdr:row>
                    <xdr:rowOff>333375</xdr:rowOff>
                  </to>
                </anchor>
              </controlPr>
            </control>
          </mc:Choice>
        </mc:AlternateContent>
        <mc:AlternateContent xmlns:mc="http://schemas.openxmlformats.org/markup-compatibility/2006">
          <mc:Choice Requires="x14">
            <control shapeId="2455" r:id="rId298" name="Option Button 407">
              <controlPr defaultSize="0" autoFill="0" autoLine="0" autoPict="0">
                <anchor moveWithCells="1">
                  <from>
                    <xdr:col>7</xdr:col>
                    <xdr:colOff>466725</xdr:colOff>
                    <xdr:row>131</xdr:row>
                    <xdr:rowOff>114300</xdr:rowOff>
                  </from>
                  <to>
                    <xdr:col>7</xdr:col>
                    <xdr:colOff>885825</xdr:colOff>
                    <xdr:row>131</xdr:row>
                    <xdr:rowOff>333375</xdr:rowOff>
                  </to>
                </anchor>
              </controlPr>
            </control>
          </mc:Choice>
        </mc:AlternateContent>
        <mc:AlternateContent xmlns:mc="http://schemas.openxmlformats.org/markup-compatibility/2006">
          <mc:Choice Requires="x14">
            <control shapeId="2456" r:id="rId299" name="Option Button 408">
              <controlPr defaultSize="0" autoFill="0" autoLine="0" autoPict="0">
                <anchor moveWithCells="1">
                  <from>
                    <xdr:col>8</xdr:col>
                    <xdr:colOff>466725</xdr:colOff>
                    <xdr:row>131</xdr:row>
                    <xdr:rowOff>114300</xdr:rowOff>
                  </from>
                  <to>
                    <xdr:col>8</xdr:col>
                    <xdr:colOff>885825</xdr:colOff>
                    <xdr:row>131</xdr:row>
                    <xdr:rowOff>333375</xdr:rowOff>
                  </to>
                </anchor>
              </controlPr>
            </control>
          </mc:Choice>
        </mc:AlternateContent>
        <mc:AlternateContent xmlns:mc="http://schemas.openxmlformats.org/markup-compatibility/2006">
          <mc:Choice Requires="x14">
            <control shapeId="2457" r:id="rId300" name="Option Button 409">
              <controlPr defaultSize="0" autoFill="0" autoLine="0" autoPict="0">
                <anchor moveWithCells="1">
                  <from>
                    <xdr:col>9</xdr:col>
                    <xdr:colOff>438150</xdr:colOff>
                    <xdr:row>131</xdr:row>
                    <xdr:rowOff>114300</xdr:rowOff>
                  </from>
                  <to>
                    <xdr:col>9</xdr:col>
                    <xdr:colOff>857250</xdr:colOff>
                    <xdr:row>131</xdr:row>
                    <xdr:rowOff>333375</xdr:rowOff>
                  </to>
                </anchor>
              </controlPr>
            </control>
          </mc:Choice>
        </mc:AlternateContent>
        <mc:AlternateContent xmlns:mc="http://schemas.openxmlformats.org/markup-compatibility/2006">
          <mc:Choice Requires="x14">
            <control shapeId="2458" r:id="rId301" name="Option Button 410">
              <controlPr defaultSize="0" autoFill="0" autoLine="0" autoPict="0">
                <anchor moveWithCells="1">
                  <from>
                    <xdr:col>10</xdr:col>
                    <xdr:colOff>476250</xdr:colOff>
                    <xdr:row>131</xdr:row>
                    <xdr:rowOff>114300</xdr:rowOff>
                  </from>
                  <to>
                    <xdr:col>10</xdr:col>
                    <xdr:colOff>895350</xdr:colOff>
                    <xdr:row>131</xdr:row>
                    <xdr:rowOff>333375</xdr:rowOff>
                  </to>
                </anchor>
              </controlPr>
            </control>
          </mc:Choice>
        </mc:AlternateContent>
        <mc:AlternateContent xmlns:mc="http://schemas.openxmlformats.org/markup-compatibility/2006">
          <mc:Choice Requires="x14">
            <control shapeId="2459" r:id="rId302" name="Group Box 411">
              <controlPr defaultSize="0" print="0" autoFill="0" autoPict="0">
                <anchor moveWithCells="1">
                  <from>
                    <xdr:col>6</xdr:col>
                    <xdr:colOff>0</xdr:colOff>
                    <xdr:row>132</xdr:row>
                    <xdr:rowOff>0</xdr:rowOff>
                  </from>
                  <to>
                    <xdr:col>11</xdr:col>
                    <xdr:colOff>0</xdr:colOff>
                    <xdr:row>133</xdr:row>
                    <xdr:rowOff>0</xdr:rowOff>
                  </to>
                </anchor>
              </controlPr>
            </control>
          </mc:Choice>
        </mc:AlternateContent>
        <mc:AlternateContent xmlns:mc="http://schemas.openxmlformats.org/markup-compatibility/2006">
          <mc:Choice Requires="x14">
            <control shapeId="2460" r:id="rId303" name="Option Button 412">
              <controlPr defaultSize="0" autoFill="0" autoLine="0" autoPict="0">
                <anchor moveWithCells="1">
                  <from>
                    <xdr:col>6</xdr:col>
                    <xdr:colOff>447675</xdr:colOff>
                    <xdr:row>132</xdr:row>
                    <xdr:rowOff>47625</xdr:rowOff>
                  </from>
                  <to>
                    <xdr:col>6</xdr:col>
                    <xdr:colOff>866775</xdr:colOff>
                    <xdr:row>132</xdr:row>
                    <xdr:rowOff>266700</xdr:rowOff>
                  </to>
                </anchor>
              </controlPr>
            </control>
          </mc:Choice>
        </mc:AlternateContent>
        <mc:AlternateContent xmlns:mc="http://schemas.openxmlformats.org/markup-compatibility/2006">
          <mc:Choice Requires="x14">
            <control shapeId="2461" r:id="rId304" name="Option Button 413">
              <controlPr defaultSize="0" autoFill="0" autoLine="0" autoPict="0">
                <anchor moveWithCells="1">
                  <from>
                    <xdr:col>7</xdr:col>
                    <xdr:colOff>476250</xdr:colOff>
                    <xdr:row>132</xdr:row>
                    <xdr:rowOff>47625</xdr:rowOff>
                  </from>
                  <to>
                    <xdr:col>7</xdr:col>
                    <xdr:colOff>895350</xdr:colOff>
                    <xdr:row>132</xdr:row>
                    <xdr:rowOff>266700</xdr:rowOff>
                  </to>
                </anchor>
              </controlPr>
            </control>
          </mc:Choice>
        </mc:AlternateContent>
        <mc:AlternateContent xmlns:mc="http://schemas.openxmlformats.org/markup-compatibility/2006">
          <mc:Choice Requires="x14">
            <control shapeId="2462" r:id="rId305" name="Option Button 414">
              <controlPr defaultSize="0" autoFill="0" autoLine="0" autoPict="0">
                <anchor moveWithCells="1">
                  <from>
                    <xdr:col>8</xdr:col>
                    <xdr:colOff>476250</xdr:colOff>
                    <xdr:row>132</xdr:row>
                    <xdr:rowOff>47625</xdr:rowOff>
                  </from>
                  <to>
                    <xdr:col>8</xdr:col>
                    <xdr:colOff>895350</xdr:colOff>
                    <xdr:row>132</xdr:row>
                    <xdr:rowOff>266700</xdr:rowOff>
                  </to>
                </anchor>
              </controlPr>
            </control>
          </mc:Choice>
        </mc:AlternateContent>
        <mc:AlternateContent xmlns:mc="http://schemas.openxmlformats.org/markup-compatibility/2006">
          <mc:Choice Requires="x14">
            <control shapeId="2463" r:id="rId306" name="Option Button 415">
              <controlPr defaultSize="0" autoFill="0" autoLine="0" autoPict="0">
                <anchor moveWithCells="1">
                  <from>
                    <xdr:col>9</xdr:col>
                    <xdr:colOff>447675</xdr:colOff>
                    <xdr:row>132</xdr:row>
                    <xdr:rowOff>47625</xdr:rowOff>
                  </from>
                  <to>
                    <xdr:col>9</xdr:col>
                    <xdr:colOff>866775</xdr:colOff>
                    <xdr:row>132</xdr:row>
                    <xdr:rowOff>266700</xdr:rowOff>
                  </to>
                </anchor>
              </controlPr>
            </control>
          </mc:Choice>
        </mc:AlternateContent>
        <mc:AlternateContent xmlns:mc="http://schemas.openxmlformats.org/markup-compatibility/2006">
          <mc:Choice Requires="x14">
            <control shapeId="2464" r:id="rId307" name="Option Button 416">
              <controlPr defaultSize="0" autoFill="0" autoLine="0" autoPict="0">
                <anchor moveWithCells="1">
                  <from>
                    <xdr:col>10</xdr:col>
                    <xdr:colOff>485775</xdr:colOff>
                    <xdr:row>132</xdr:row>
                    <xdr:rowOff>47625</xdr:rowOff>
                  </from>
                  <to>
                    <xdr:col>10</xdr:col>
                    <xdr:colOff>904875</xdr:colOff>
                    <xdr:row>132</xdr:row>
                    <xdr:rowOff>266700</xdr:rowOff>
                  </to>
                </anchor>
              </controlPr>
            </control>
          </mc:Choice>
        </mc:AlternateContent>
        <mc:AlternateContent xmlns:mc="http://schemas.openxmlformats.org/markup-compatibility/2006">
          <mc:Choice Requires="x14">
            <control shapeId="2483" r:id="rId308" name="Group Box 435">
              <controlPr defaultSize="0" print="0" autoFill="0" autoPict="0">
                <anchor moveWithCells="1">
                  <from>
                    <xdr:col>6</xdr:col>
                    <xdr:colOff>0</xdr:colOff>
                    <xdr:row>71</xdr:row>
                    <xdr:rowOff>0</xdr:rowOff>
                  </from>
                  <to>
                    <xdr:col>12</xdr:col>
                    <xdr:colOff>0</xdr:colOff>
                    <xdr:row>72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S83"/>
  <sheetViews>
    <sheetView showGridLines="0" showRowColHeaders="0" zoomScale="80" zoomScaleNormal="80" workbookViewId="0">
      <selection activeCell="C16" sqref="C16:M16"/>
    </sheetView>
  </sheetViews>
  <sheetFormatPr baseColWidth="10" defaultColWidth="11.42578125" defaultRowHeight="12.75" x14ac:dyDescent="0.2"/>
  <cols>
    <col min="1" max="1" width="1.140625" style="7" customWidth="1"/>
    <col min="2" max="2" width="4.140625" style="7" customWidth="1"/>
    <col min="3" max="4" width="3.85546875" style="7" customWidth="1"/>
    <col min="5" max="5" width="37.28515625" style="7" customWidth="1"/>
    <col min="6" max="6" width="4.5703125" style="7" customWidth="1"/>
    <col min="7" max="12" width="16.7109375" style="7" customWidth="1"/>
    <col min="13" max="13" width="20.85546875" style="7" customWidth="1"/>
    <col min="14" max="14" width="4.7109375" style="7" customWidth="1"/>
    <col min="15" max="15" width="8.28515625" style="7" customWidth="1"/>
    <col min="16" max="17" width="4.28515625" style="7" customWidth="1"/>
    <col min="18" max="16384" width="11.42578125" style="7"/>
  </cols>
  <sheetData>
    <row r="1" spans="2:19" ht="20.25" customHeight="1" x14ac:dyDescent="0.2">
      <c r="L1" s="3" t="s">
        <v>1</v>
      </c>
      <c r="M1" s="1" t="s">
        <v>144</v>
      </c>
    </row>
    <row r="2" spans="2:19" ht="20.25" customHeight="1" x14ac:dyDescent="0.25">
      <c r="G2" s="37" t="s">
        <v>175</v>
      </c>
      <c r="L2" s="3" t="s">
        <v>180</v>
      </c>
      <c r="M2" s="1" t="str">
        <f>Lieferschein!H3</f>
        <v>XXXXXX</v>
      </c>
    </row>
    <row r="3" spans="2:19" ht="20.25" customHeight="1" x14ac:dyDescent="0.25">
      <c r="G3" s="4" t="s">
        <v>162</v>
      </c>
      <c r="L3" s="3" t="s">
        <v>2</v>
      </c>
      <c r="M3" s="2" t="str">
        <f>Lieferschein!H4</f>
        <v>TT.MM.JJJJ</v>
      </c>
    </row>
    <row r="4" spans="2:19" ht="20.25" customHeight="1" x14ac:dyDescent="0.25">
      <c r="G4" s="27"/>
      <c r="M4" s="25"/>
    </row>
    <row r="5" spans="2:19" x14ac:dyDescent="0.2">
      <c r="G5" s="26"/>
    </row>
    <row r="6" spans="2:19" x14ac:dyDescent="0.2">
      <c r="G6" s="26"/>
    </row>
    <row r="7" spans="2:19" x14ac:dyDescent="0.2">
      <c r="G7" s="26"/>
    </row>
    <row r="8" spans="2:19" x14ac:dyDescent="0.2">
      <c r="G8" s="26"/>
    </row>
    <row r="9" spans="2:19" x14ac:dyDescent="0.2">
      <c r="G9" s="26"/>
    </row>
    <row r="11" spans="2:19" ht="15" x14ac:dyDescent="0.25">
      <c r="B11" s="67" t="s">
        <v>26</v>
      </c>
      <c r="C11" s="67" t="s">
        <v>126</v>
      </c>
      <c r="D11" s="67"/>
      <c r="E11" s="67"/>
      <c r="G11" s="26"/>
    </row>
    <row r="12" spans="2:19" x14ac:dyDescent="0.2">
      <c r="G12" s="26"/>
    </row>
    <row r="13" spans="2:19" x14ac:dyDescent="0.2">
      <c r="G13" s="26"/>
    </row>
    <row r="14" spans="2:19" ht="52.5" customHeight="1" x14ac:dyDescent="0.2">
      <c r="B14" s="68" t="s">
        <v>27</v>
      </c>
      <c r="C14" s="166" t="s">
        <v>125</v>
      </c>
      <c r="D14" s="167"/>
      <c r="E14" s="167"/>
      <c r="F14" s="167"/>
      <c r="G14" s="167"/>
      <c r="H14" s="167"/>
      <c r="I14" s="167"/>
      <c r="J14" s="167"/>
      <c r="K14" s="167"/>
      <c r="L14" s="167"/>
      <c r="R14" s="120"/>
      <c r="S14" s="119"/>
    </row>
    <row r="15" spans="2:19" ht="21" customHeight="1" x14ac:dyDescent="0.2">
      <c r="B15" s="68"/>
      <c r="C15" s="168" t="s">
        <v>154</v>
      </c>
      <c r="D15" s="168"/>
      <c r="E15" s="168"/>
      <c r="F15" s="168"/>
      <c r="G15" s="168"/>
      <c r="H15" s="168"/>
      <c r="I15" s="168"/>
      <c r="J15" s="168"/>
      <c r="K15" s="168"/>
      <c r="L15" s="168"/>
      <c r="M15" s="168"/>
      <c r="N15" s="106"/>
      <c r="R15" s="129"/>
      <c r="S15" s="129"/>
    </row>
    <row r="16" spans="2:19" ht="261" customHeight="1" x14ac:dyDescent="0.2">
      <c r="C16" s="169"/>
      <c r="D16" s="170"/>
      <c r="E16" s="170"/>
      <c r="F16" s="170"/>
      <c r="G16" s="170"/>
      <c r="H16" s="170"/>
      <c r="I16" s="170"/>
      <c r="J16" s="170"/>
      <c r="K16" s="170"/>
      <c r="L16" s="170"/>
      <c r="M16" s="171"/>
      <c r="N16" s="128">
        <v>100</v>
      </c>
      <c r="R16" s="141" t="str">
        <f>IF(TRIM(C16)="","leer","beantwortet")</f>
        <v>leer</v>
      </c>
      <c r="S16" s="142"/>
    </row>
    <row r="17" spans="3:14" ht="6" customHeight="1" x14ac:dyDescent="0.2">
      <c r="C17" s="22"/>
      <c r="D17" s="22"/>
      <c r="E17" s="22"/>
      <c r="F17" s="22"/>
      <c r="G17" s="22"/>
      <c r="H17" s="22"/>
      <c r="I17" s="22"/>
      <c r="J17" s="22"/>
      <c r="K17" s="22"/>
      <c r="L17" s="22"/>
      <c r="M17" s="22"/>
      <c r="N17" s="22"/>
    </row>
    <row r="18" spans="3:14" x14ac:dyDescent="0.2">
      <c r="N18" s="7" t="s">
        <v>5</v>
      </c>
    </row>
    <row r="40" spans="4:5" x14ac:dyDescent="0.2">
      <c r="D40" s="19" t="s">
        <v>4</v>
      </c>
      <c r="E40" s="16" t="str">
        <f>M2</f>
        <v>XXXXXX</v>
      </c>
    </row>
    <row r="41" spans="4:5" x14ac:dyDescent="0.2">
      <c r="E41" s="16" t="str">
        <f>M1</f>
        <v>LS03</v>
      </c>
    </row>
    <row r="42" spans="4:5" x14ac:dyDescent="0.2">
      <c r="E42" s="17" t="str">
        <f>M3</f>
        <v>TT.MM.JJJJ</v>
      </c>
    </row>
    <row r="43" spans="4:5" x14ac:dyDescent="0.2">
      <c r="E43" s="18" t="s">
        <v>63</v>
      </c>
    </row>
    <row r="44" spans="4:5" x14ac:dyDescent="0.2">
      <c r="E44" s="16" t="str">
        <f>C15</f>
        <v>Kol. 100</v>
      </c>
    </row>
    <row r="81" spans="2:7" x14ac:dyDescent="0.2">
      <c r="B81" s="21"/>
    </row>
    <row r="83" spans="2:7" x14ac:dyDescent="0.2">
      <c r="G83" s="16"/>
    </row>
  </sheetData>
  <sheetProtection sheet="1" objects="1" scenarios="1"/>
  <mergeCells count="3">
    <mergeCell ref="C14:L14"/>
    <mergeCell ref="C15:M15"/>
    <mergeCell ref="C16:M16"/>
  </mergeCells>
  <pageMargins left="0.39370078740157483" right="0.39370078740157483" top="0.78740157480314965" bottom="0.59055118110236227" header="0.31496062992125984" footer="0.31496062992125984"/>
  <pageSetup paperSize="9" scale="52" fitToHeight="2" orientation="portrait" r:id="rId1"/>
  <headerFooter>
    <oddFooter>&amp;L&amp;A&amp;C&amp;BSNB Vertraulich&amp;B&amp;RSeite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_x00fc_rzel xmlns="5f0592f7-ddc3-4725-828f-13a4b1adedb7">LS01-LS03</K_x00fc_rzel>
    <Sprache xmlns="5f0592f7-ddc3-4725-828f-13a4b1adedb7">de</Sprache>
    <Sortierung xmlns="5f0592f7-ddc3-4725-828f-13a4b1adedb7">2</Sortierung>
    <ZIP_x0020_Anzeige xmlns="a51d903e-b287-4697-a864-dff44a858ca1">false</ZIP_x0020_Anzeige>
    <Titel xmlns="5f0592f7-ddc3-4725-828f-13a4b1adedb7">Umfrage zur Kreditvergabe im Inland</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2022-03-30T22:00:00+00:00</G_x00fc_ltigkeitsdatum>
    <G_x00fc_ltigkeitsdatumBis xmlns="5f0592f7-ddc3-4725-828f-13a4b1aded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CE5591-CFE0-421F-8698-181C02C7C41F}">
  <ds:schemaRef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ef2e210c-1bc5-4a6f-9b90-09f0dd7cbb30"/>
    <ds:schemaRef ds:uri="http://purl.org/dc/elements/1.1/"/>
    <ds:schemaRef ds:uri="http://schemas.microsoft.com/sharepoint/v4"/>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D53A6122-E440-4F46-B687-09521C7B9ABF}"/>
</file>

<file path=customXml/itemProps3.xml><?xml version="1.0" encoding="utf-8"?>
<ds:datastoreItem xmlns:ds="http://schemas.openxmlformats.org/officeDocument/2006/customXml" ds:itemID="{F4139A7B-2A87-4227-AAC9-B492C6DA7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Lieferschein</vt:lpstr>
      <vt:lpstr>Erlaeuterungen</vt:lpstr>
      <vt:lpstr>LS01</vt:lpstr>
      <vt:lpstr>LS02</vt:lpstr>
      <vt:lpstr>LS03</vt:lpstr>
      <vt:lpstr>Lieferschein!Druckbereich</vt:lpstr>
      <vt:lpstr>'LS01'!Druckbereich</vt:lpstr>
      <vt:lpstr>'LS02'!Druckbereich</vt:lpstr>
      <vt:lpstr>'LS03'!Druckbereich</vt:lpstr>
      <vt:lpstr>'LS01'!Drucktitel</vt:lpstr>
      <vt:lpstr>'LS02'!Drucktitel</vt:lpstr>
      <vt:lpstr>'LS03'!Drucktitel</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Umfrage zur Kreditvergabe im Inland</dc:title>
  <dc:subject>Erhebungsmittel</dc:subject>
  <dc:creator>SNB BNS</dc:creator>
  <cp:keywords>SNB, BNS, Statistiken, Erhebungen, Erhebungsmittel</cp:keywords>
  <cp:lastModifiedBy>Herzog Monika</cp:lastModifiedBy>
  <cp:lastPrinted>2014-09-25T06:09:58Z</cp:lastPrinted>
  <dcterms:created xsi:type="dcterms:W3CDTF">2009-03-10T09:02:56Z</dcterms:created>
  <dcterms:modified xsi:type="dcterms:W3CDTF">2021-10-11T11:15:12Z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1807100</vt:r8>
  </property>
  <property fmtid="{D5CDD505-2E9C-101B-9397-08002B2CF9AE}" pid="3" name="ContentTypeId">
    <vt:lpwstr>0x0101007D2F1A9EF0CD26458704E34F920B1F40</vt:lpwstr>
  </property>
  <property fmtid="{D5CDD505-2E9C-101B-9397-08002B2CF9AE}" pid="4" name="Titel">
    <vt:lpwstr>Umfrage zur Kreditvergabe im Inland</vt:lpwstr>
  </property>
</Properties>
</file>