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8745" windowHeight="10545" activeTab="0"/>
  </bookViews>
  <sheets>
    <sheet name="Lieferschein" sheetId="1" r:id="rId1"/>
    <sheet name="EU121.MELD" sheetId="2" r:id="rId2"/>
  </sheets>
  <externalReferences>
    <externalReference r:id="rId5"/>
  </externalReferences>
  <definedNames>
    <definedName name="P_Subtitle">'Lieferschein'!$B$7</definedName>
    <definedName name="P_Title">'Lieferschein'!$B$6</definedName>
    <definedName name="_xlnm.Print_Area" localSheetId="1">'EU121.MELD'!$A$1:$P$20</definedName>
    <definedName name="_xlnm.Print_Area" localSheetId="0">'Lieferschein'!$A$1:$H$34</definedName>
  </definedNames>
  <calcPr fullCalcOnLoad="1"/>
</workbook>
</file>

<file path=xl/sharedStrings.xml><?xml version="1.0" encoding="utf-8"?>
<sst xmlns="http://schemas.openxmlformats.org/spreadsheetml/2006/main" count="85" uniqueCount="78">
  <si>
    <t>Erhebung</t>
  </si>
  <si>
    <t>EURO2</t>
  </si>
  <si>
    <t>Formular(e)</t>
  </si>
  <si>
    <t>XXXXXX</t>
  </si>
  <si>
    <t xml:space="preserve"> -&gt;weiter mit Tabulator</t>
  </si>
  <si>
    <t>Stichdatum</t>
  </si>
  <si>
    <t>Spezielle Lieferung</t>
  </si>
  <si>
    <t>Eurodevisenstatistik</t>
  </si>
  <si>
    <t>Bitte ausfüllen</t>
  </si>
  <si>
    <t>Firma</t>
  </si>
  <si>
    <t>Abteilung</t>
  </si>
  <si>
    <t>Adresse</t>
  </si>
  <si>
    <t>PLZ Ort</t>
  </si>
  <si>
    <t>Ansprechperson</t>
  </si>
  <si>
    <t>Tel.-Nr.</t>
  </si>
  <si>
    <t>E-Mail</t>
  </si>
  <si>
    <t>Validierungen</t>
  </si>
  <si>
    <t>Fehler</t>
  </si>
  <si>
    <t>Warnungen</t>
  </si>
  <si>
    <t>Kontrolle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</si>
  <si>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ausgefüllten Formulare sind bis zum </t>
    </r>
    <r>
      <rPr>
        <b/>
        <sz val="10"/>
        <rFont val="Arial"/>
        <family val="2"/>
      </rPr>
      <t>25. des folgenden Monats</t>
    </r>
    <r>
      <rPr>
        <sz val="10"/>
        <rFont val="Arial"/>
        <family val="2"/>
      </rPr>
      <t xml:space="preserve"> einzureichen.</t>
    </r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</si>
  <si>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</si>
  <si>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1"/>
        <color theme="1"/>
        <rFont val="Calibri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</si>
  <si>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Schweizerische Nationalbank</t>
  </si>
  <si>
    <t>Formulare bestellen:</t>
  </si>
  <si>
    <t>Fragen zu Erhebungen:</t>
  </si>
  <si>
    <t>Postfach</t>
  </si>
  <si>
    <t>CH-8022 Zürich</t>
  </si>
  <si>
    <t>Betreff:</t>
  </si>
  <si>
    <t>in 1'000 Schweizerfranken</t>
  </si>
  <si>
    <t>Total</t>
  </si>
  <si>
    <t>gegliedert nach Sektoren</t>
  </si>
  <si>
    <t>Nichtfinanzielle Unternehmen</t>
  </si>
  <si>
    <t>Finanzielle Unternehmen</t>
  </si>
  <si>
    <t>Private Haushalte und private Organisationen ohne Erwerbs-charakter</t>
  </si>
  <si>
    <t>Öffentliche Hand und Sozialversicherungen</t>
  </si>
  <si>
    <t>Übrige Sektoren</t>
  </si>
  <si>
    <t>Banken</t>
  </si>
  <si>
    <t>Zentralbanken / Währungs-behörden</t>
  </si>
  <si>
    <t>Multilaterale Entwicklungs-banken</t>
  </si>
  <si>
    <t>Andere finanzielle Unternehmen</t>
  </si>
  <si>
    <t>davon gegenüber eigenen Filialen und Tochter-gesellschaften</t>
  </si>
  <si>
    <t>davon Internationale Organisationen</t>
  </si>
  <si>
    <t>Verschiedene Sektoren</t>
  </si>
  <si>
    <t>Kol. 01</t>
  </si>
  <si>
    <t>Kol. 02</t>
  </si>
  <si>
    <t>Kol. 03</t>
  </si>
  <si>
    <t>Kol. 04</t>
  </si>
  <si>
    <t>Kol. 05</t>
  </si>
  <si>
    <t>Kol. 06</t>
  </si>
  <si>
    <t>Kol. 07</t>
  </si>
  <si>
    <t>Kol. 08</t>
  </si>
  <si>
    <t>Kol. 09</t>
  </si>
  <si>
    <t>Kol. 10</t>
  </si>
  <si>
    <t>Kol. 11</t>
  </si>
  <si>
    <t>Kol. 12</t>
  </si>
  <si>
    <t>Kol. 13</t>
  </si>
  <si>
    <t>$eod</t>
  </si>
  <si>
    <t xml:space="preserve"> </t>
  </si>
  <si>
    <t>$fid</t>
  </si>
  <si>
    <t>EU121</t>
  </si>
  <si>
    <t>Total Verpflichtungen, Erhebung von Zusatzpositionen</t>
  </si>
  <si>
    <t>Total, davon</t>
  </si>
  <si>
    <t>Derivate (negative Wiederbeschaffungswerte)</t>
  </si>
  <si>
    <t>Eigenkapital</t>
  </si>
  <si>
    <t>keinem Sektor zuordenbar</t>
  </si>
  <si>
    <t>Kol. 04 &gt;= Kol. 05</t>
  </si>
  <si>
    <t>Kol. 10 &gt;= Kol. 11</t>
  </si>
  <si>
    <t>Z2/K13&lt;=EU12_1: Z233/K13</t>
  </si>
  <si>
    <t>Prüfung davon Positionen</t>
  </si>
  <si>
    <t>Release 1.0</t>
  </si>
  <si>
    <t>DD.MM.JJJJ</t>
  </si>
  <si>
    <t>1.00.D0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</si>
  <si>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</si>
  <si>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</t>
    </r>
    <r>
      <rPr>
        <sz val="10"/>
        <color indexed="8"/>
        <rFont val="Arial"/>
        <family val="2"/>
      </rPr>
      <t xml:space="preserve">Erläuterungen zu dieser Erhebung finden Sie auf </t>
    </r>
    <r>
      <rPr>
        <i/>
        <u val="single"/>
        <sz val="10"/>
        <color indexed="8"/>
        <rFont val="Arial"/>
        <family val="2"/>
      </rPr>
      <t>https://emi.snb.ch/de/emi/EURO2</t>
    </r>
  </si>
  <si>
    <t>SNB-Code</t>
  </si>
  <si>
    <t>Formular</t>
  </si>
  <si>
    <t>Statistik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</si>
</sst>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00000"/>
    <numFmt numFmtId="177" formatCode=";;;"/>
    <numFmt numFmtId="178" formatCode="#,##0_);[Red]\-#,##0_);;@"/>
    <numFmt numFmtId="179" formatCode="##,##0_)"/>
    <numFmt numFmtId="180" formatCode="00"/>
    <numFmt numFmtId="181" formatCode="General_)"/>
    <numFmt numFmtId="182" formatCode="d/mm/yyyy"/>
    <numFmt numFmtId="183" formatCode="000"/>
    <numFmt numFmtId="184" formatCode="0&quot; Warnungen&quot;"/>
    <numFmt numFmtId="185" formatCode="0&quot; ERROR&quot;"/>
    <numFmt numFmtId="186" formatCode="[$-807]dddd\,\ d\.\ mmmm\ yyyy"/>
  </numFmts>
  <fonts count="80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8.8"/>
      <color indexed="20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u val="single"/>
      <sz val="11"/>
      <color indexed="12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sz val="10"/>
      <color theme="1"/>
      <name val="Arial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8.8"/>
      <color theme="11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78" fontId="47" fillId="0" borderId="1" applyFill="0">
      <alignment/>
      <protection locked="0"/>
    </xf>
    <xf numFmtId="0" fontId="47" fillId="27" borderId="2" applyNumberFormat="0">
      <alignment vertical="center"/>
      <protection/>
    </xf>
    <xf numFmtId="178" fontId="47" fillId="0" borderId="3">
      <alignment/>
      <protection/>
    </xf>
    <xf numFmtId="179" fontId="3" fillId="0" borderId="4">
      <alignment horizontal="center"/>
      <protection locked="0"/>
    </xf>
    <xf numFmtId="0" fontId="48" fillId="28" borderId="5" applyNumberFormat="0" applyAlignment="0" applyProtection="0"/>
    <xf numFmtId="0" fontId="49" fillId="29" borderId="6" applyNumberFormat="0" applyAlignment="0" applyProtection="0"/>
    <xf numFmtId="0" fontId="47" fillId="0" borderId="7" applyNumberFormat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47" fillId="0" borderId="2" applyNumberFormat="0" applyFont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5" applyNumberFormat="0" applyAlignment="0" applyProtection="0"/>
    <xf numFmtId="183" fontId="47" fillId="32" borderId="2">
      <alignment horizontal="center"/>
      <protection/>
    </xf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0" fillId="34" borderId="12" applyNumberFormat="0" applyFont="0" applyAlignment="0" applyProtection="0"/>
    <xf numFmtId="0" fontId="60" fillId="28" borderId="13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181" fontId="2" fillId="0" borderId="0" applyFill="0" applyBorder="0">
      <alignment horizontal="left"/>
      <protection/>
    </xf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35" borderId="15">
      <alignment horizontal="center" vertical="center"/>
      <protection/>
    </xf>
    <xf numFmtId="0" fontId="65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66" fillId="0" borderId="0" xfId="67" applyFont="1">
      <alignment/>
      <protection/>
    </xf>
    <xf numFmtId="0" fontId="47" fillId="0" borderId="0" xfId="67" applyFont="1">
      <alignment/>
      <protection/>
    </xf>
    <xf numFmtId="0" fontId="67" fillId="0" borderId="0" xfId="67" applyFont="1" applyAlignment="1">
      <alignment horizontal="center" vertical="center"/>
      <protection/>
    </xf>
    <xf numFmtId="176" fontId="67" fillId="7" borderId="16" xfId="67" applyNumberFormat="1" applyFont="1" applyFill="1" applyBorder="1" applyAlignment="1" applyProtection="1">
      <alignment horizontal="center" vertical="center"/>
      <protection locked="0"/>
    </xf>
    <xf numFmtId="0" fontId="68" fillId="0" borderId="0" xfId="67" applyFont="1" applyAlignment="1">
      <alignment vertical="center"/>
      <protection/>
    </xf>
    <xf numFmtId="14" fontId="67" fillId="7" borderId="17" xfId="67" applyNumberFormat="1" applyFont="1" applyFill="1" applyBorder="1" applyAlignment="1" applyProtection="1">
      <alignment horizontal="center" vertical="center"/>
      <protection locked="0"/>
    </xf>
    <xf numFmtId="0" fontId="67" fillId="7" borderId="16" xfId="67" applyFont="1" applyFill="1" applyBorder="1" applyAlignment="1" applyProtection="1">
      <alignment horizontal="center" vertical="center"/>
      <protection locked="0"/>
    </xf>
    <xf numFmtId="0" fontId="63" fillId="0" borderId="0" xfId="71" applyFont="1" applyAlignment="1">
      <alignment/>
    </xf>
    <xf numFmtId="0" fontId="69" fillId="0" borderId="0" xfId="67" applyFont="1">
      <alignment/>
      <protection/>
    </xf>
    <xf numFmtId="0" fontId="47" fillId="0" borderId="0" xfId="67">
      <alignment/>
      <protection/>
    </xf>
    <xf numFmtId="0" fontId="67" fillId="0" borderId="0" xfId="67" applyFont="1" applyFill="1" applyAlignment="1">
      <alignment vertical="center" textRotation="90"/>
      <protection/>
    </xf>
    <xf numFmtId="0" fontId="66" fillId="0" borderId="0" xfId="67" applyFont="1" applyFill="1">
      <alignment/>
      <protection/>
    </xf>
    <xf numFmtId="0" fontId="47" fillId="0" borderId="0" xfId="67" applyFont="1" applyFill="1" applyAlignment="1">
      <alignment vertical="center"/>
      <protection/>
    </xf>
    <xf numFmtId="0" fontId="66" fillId="0" borderId="0" xfId="67" applyFont="1" applyFill="1" applyAlignment="1">
      <alignment vertical="center"/>
      <protection/>
    </xf>
    <xf numFmtId="0" fontId="47" fillId="0" borderId="0" xfId="67" applyFont="1" applyFill="1">
      <alignment/>
      <protection/>
    </xf>
    <xf numFmtId="0" fontId="47" fillId="0" borderId="0" xfId="67" applyFont="1" applyFill="1" applyBorder="1" applyProtection="1">
      <alignment/>
      <protection/>
    </xf>
    <xf numFmtId="0" fontId="70" fillId="35" borderId="18" xfId="67" applyFont="1" applyFill="1" applyBorder="1" applyAlignment="1">
      <alignment vertical="center"/>
      <protection/>
    </xf>
    <xf numFmtId="0" fontId="66" fillId="35" borderId="18" xfId="67" applyFont="1" applyFill="1" applyBorder="1" applyAlignment="1">
      <alignment vertical="center"/>
      <protection/>
    </xf>
    <xf numFmtId="0" fontId="2" fillId="35" borderId="18" xfId="67" applyFont="1" applyFill="1" applyBorder="1" applyAlignment="1">
      <alignment horizontal="center" vertical="center"/>
      <protection/>
    </xf>
    <xf numFmtId="0" fontId="2" fillId="35" borderId="18" xfId="67" applyFont="1" applyFill="1" applyBorder="1" applyAlignment="1">
      <alignment vertical="center"/>
      <protection/>
    </xf>
    <xf numFmtId="0" fontId="47" fillId="35" borderId="0" xfId="67" applyFont="1" applyFill="1">
      <alignment/>
      <protection/>
    </xf>
    <xf numFmtId="0" fontId="47" fillId="35" borderId="0" xfId="67" applyFont="1" applyFill="1" applyAlignment="1">
      <alignment horizontal="center" vertical="center"/>
      <protection/>
    </xf>
    <xf numFmtId="0" fontId="47" fillId="35" borderId="0" xfId="67" applyFont="1" applyFill="1" applyAlignment="1">
      <alignment vertical="center"/>
      <protection/>
    </xf>
    <xf numFmtId="177" fontId="71" fillId="35" borderId="0" xfId="67" applyNumberFormat="1" applyFont="1" applyFill="1" applyAlignment="1" applyProtection="1">
      <alignment horizontal="right"/>
      <protection hidden="1" locked="0"/>
    </xf>
    <xf numFmtId="0" fontId="66" fillId="35" borderId="0" xfId="67" applyFont="1" applyFill="1" applyAlignment="1">
      <alignment horizontal="center"/>
      <protection/>
    </xf>
    <xf numFmtId="0" fontId="47" fillId="35" borderId="0" xfId="67" applyFont="1" applyFill="1" applyAlignment="1">
      <alignment horizontal="center"/>
      <protection/>
    </xf>
    <xf numFmtId="0" fontId="64" fillId="35" borderId="19" xfId="67" applyFont="1" applyFill="1" applyBorder="1" applyAlignment="1">
      <alignment vertical="center"/>
      <protection/>
    </xf>
    <xf numFmtId="0" fontId="47" fillId="35" borderId="19" xfId="67" applyFont="1" applyFill="1" applyBorder="1" applyAlignment="1">
      <alignment vertical="center"/>
      <protection/>
    </xf>
    <xf numFmtId="0" fontId="70" fillId="35" borderId="19" xfId="67" applyFont="1" applyFill="1" applyBorder="1" applyAlignment="1">
      <alignment horizontal="center" vertical="center"/>
      <protection/>
    </xf>
    <xf numFmtId="0" fontId="64" fillId="35" borderId="19" xfId="67" applyFont="1" applyFill="1" applyBorder="1" applyAlignment="1">
      <alignment horizontal="right" vertical="center"/>
      <protection/>
    </xf>
    <xf numFmtId="0" fontId="66" fillId="0" borderId="0" xfId="67" applyFont="1" applyAlignment="1">
      <alignment vertical="center"/>
      <protection/>
    </xf>
    <xf numFmtId="0" fontId="3" fillId="0" borderId="0" xfId="67" applyFont="1" applyAlignment="1">
      <alignment horizontal="left"/>
      <protection/>
    </xf>
    <xf numFmtId="0" fontId="47" fillId="0" borderId="0" xfId="67" applyAlignment="1">
      <alignment horizontal="left"/>
      <protection/>
    </xf>
    <xf numFmtId="0" fontId="47" fillId="0" borderId="0" xfId="67" applyFont="1" applyAlignment="1">
      <alignment horizontal="left"/>
      <protection/>
    </xf>
    <xf numFmtId="0" fontId="72" fillId="0" borderId="20" xfId="59" applyFont="1" applyBorder="1" applyAlignment="1" applyProtection="1">
      <alignment horizontal="left" readingOrder="1"/>
      <protection/>
    </xf>
    <xf numFmtId="0" fontId="73" fillId="0" borderId="20" xfId="67" applyFont="1" applyBorder="1">
      <alignment/>
      <protection/>
    </xf>
    <xf numFmtId="0" fontId="74" fillId="0" borderId="0" xfId="67" applyFont="1" applyAlignment="1">
      <alignment horizontal="left" readingOrder="1"/>
      <protection/>
    </xf>
    <xf numFmtId="0" fontId="73" fillId="0" borderId="0" xfId="67" applyFont="1" applyAlignment="1">
      <alignment/>
      <protection/>
    </xf>
    <xf numFmtId="0" fontId="74" fillId="0" borderId="0" xfId="67" applyFont="1" applyAlignment="1">
      <alignment horizontal="right" readingOrder="1"/>
      <protection/>
    </xf>
    <xf numFmtId="0" fontId="66" fillId="0" borderId="0" xfId="67" applyFont="1" applyAlignment="1">
      <alignment/>
      <protection/>
    </xf>
    <xf numFmtId="0" fontId="72" fillId="0" borderId="0" xfId="59" applyFont="1" applyAlignment="1" applyProtection="1">
      <alignment horizontal="right"/>
      <protection/>
    </xf>
    <xf numFmtId="0" fontId="73" fillId="0" borderId="0" xfId="67" applyFont="1" applyAlignment="1">
      <alignment horizontal="right"/>
      <protection/>
    </xf>
    <xf numFmtId="0" fontId="3" fillId="0" borderId="0" xfId="67" applyFont="1" applyBorder="1">
      <alignment/>
      <protection/>
    </xf>
    <xf numFmtId="0" fontId="3" fillId="0" borderId="0" xfId="67" applyFont="1">
      <alignment/>
      <protection/>
    </xf>
    <xf numFmtId="0" fontId="3" fillId="0" borderId="0" xfId="67" applyFont="1" applyAlignment="1">
      <alignment horizontal="right" vertical="center"/>
      <protection/>
    </xf>
    <xf numFmtId="0" fontId="8" fillId="0" borderId="4" xfId="67" applyFont="1" applyBorder="1" applyAlignment="1">
      <alignment horizontal="center" vertical="center"/>
      <protection/>
    </xf>
    <xf numFmtId="181" fontId="9" fillId="0" borderId="0" xfId="68" applyFont="1">
      <alignment horizontal="left"/>
      <protection/>
    </xf>
    <xf numFmtId="0" fontId="8" fillId="0" borderId="4" xfId="67" applyFont="1" applyBorder="1" applyAlignment="1" applyProtection="1">
      <alignment horizontal="center" vertical="center"/>
      <protection/>
    </xf>
    <xf numFmtId="181" fontId="3" fillId="0" borderId="0" xfId="68" applyFont="1" applyBorder="1">
      <alignment horizontal="left"/>
      <protection/>
    </xf>
    <xf numFmtId="14" fontId="3" fillId="0" borderId="0" xfId="67" applyNumberFormat="1" applyFont="1">
      <alignment/>
      <protection/>
    </xf>
    <xf numFmtId="181" fontId="2" fillId="0" borderId="0" xfId="68" applyFont="1" applyBorder="1">
      <alignment horizontal="left"/>
      <protection/>
    </xf>
    <xf numFmtId="0" fontId="3" fillId="0" borderId="0" xfId="67" applyFont="1" applyFill="1" applyBorder="1">
      <alignment/>
      <protection/>
    </xf>
    <xf numFmtId="0" fontId="3" fillId="0" borderId="20" xfId="67" applyFont="1" applyBorder="1">
      <alignment/>
      <protection/>
    </xf>
    <xf numFmtId="181" fontId="10" fillId="0" borderId="0" xfId="68" applyFont="1">
      <alignment horizontal="left"/>
      <protection/>
    </xf>
    <xf numFmtId="181" fontId="2" fillId="0" borderId="0" xfId="68" applyFont="1">
      <alignment horizontal="left"/>
      <protection/>
    </xf>
    <xf numFmtId="181" fontId="3" fillId="0" borderId="21" xfId="68" applyFont="1" applyBorder="1">
      <alignment horizontal="left"/>
      <protection/>
    </xf>
    <xf numFmtId="183" fontId="47" fillId="0" borderId="22" xfId="61" applyFill="1" applyBorder="1">
      <alignment horizontal="center"/>
      <protection/>
    </xf>
    <xf numFmtId="0" fontId="2" fillId="0" borderId="23" xfId="67" applyFont="1" applyFill="1" applyBorder="1" applyAlignment="1">
      <alignment vertical="top"/>
      <protection/>
    </xf>
    <xf numFmtId="181" fontId="8" fillId="0" borderId="0" xfId="68" applyFont="1">
      <alignment horizontal="left"/>
      <protection/>
    </xf>
    <xf numFmtId="183" fontId="47" fillId="0" borderId="2" xfId="61" applyFill="1" applyBorder="1">
      <alignment horizontal="center"/>
      <protection/>
    </xf>
    <xf numFmtId="0" fontId="3" fillId="0" borderId="24" xfId="67" applyFont="1" applyFill="1" applyBorder="1" applyAlignment="1">
      <alignment vertical="top"/>
      <protection/>
    </xf>
    <xf numFmtId="0" fontId="3" fillId="0" borderId="24" xfId="67" applyFont="1" applyFill="1" applyBorder="1" applyAlignment="1">
      <alignment vertical="top" wrapText="1"/>
      <protection/>
    </xf>
    <xf numFmtId="0" fontId="75" fillId="0" borderId="24" xfId="67" applyFont="1" applyFill="1" applyBorder="1" applyAlignment="1">
      <alignment vertical="top"/>
      <protection/>
    </xf>
    <xf numFmtId="0" fontId="3" fillId="0" borderId="25" xfId="67" applyFont="1" applyFill="1" applyBorder="1" applyAlignment="1">
      <alignment vertical="top"/>
      <protection/>
    </xf>
    <xf numFmtId="0" fontId="3" fillId="0" borderId="26" xfId="67" applyFont="1" applyFill="1" applyBorder="1" applyAlignment="1">
      <alignment vertical="top"/>
      <protection/>
    </xf>
    <xf numFmtId="0" fontId="3" fillId="0" borderId="0" xfId="67" applyFont="1" applyFill="1" applyBorder="1" applyAlignment="1">
      <alignment vertical="top"/>
      <protection/>
    </xf>
    <xf numFmtId="0" fontId="3" fillId="0" borderId="20" xfId="67" applyFont="1" applyFill="1" applyBorder="1">
      <alignment/>
      <protection/>
    </xf>
    <xf numFmtId="183" fontId="47" fillId="0" borderId="7" xfId="61" applyFill="1" applyBorder="1">
      <alignment horizontal="center"/>
      <protection/>
    </xf>
    <xf numFmtId="183" fontId="47" fillId="32" borderId="2" xfId="61">
      <alignment horizontal="center"/>
      <protection/>
    </xf>
    <xf numFmtId="0" fontId="3" fillId="0" borderId="0" xfId="67" applyFont="1" applyAlignment="1">
      <alignment/>
      <protection/>
    </xf>
    <xf numFmtId="178" fontId="47" fillId="0" borderId="1" xfId="40">
      <alignment/>
      <protection locked="0"/>
    </xf>
    <xf numFmtId="2" fontId="3" fillId="0" borderId="0" xfId="67" applyNumberFormat="1" applyFont="1">
      <alignment/>
      <protection/>
    </xf>
    <xf numFmtId="0" fontId="76" fillId="0" borderId="0" xfId="67" applyFont="1">
      <alignment/>
      <protection/>
    </xf>
    <xf numFmtId="0" fontId="3" fillId="0" borderId="0" xfId="67" applyFont="1" applyBorder="1" applyAlignment="1">
      <alignment horizontal="right"/>
      <protection/>
    </xf>
    <xf numFmtId="0" fontId="76" fillId="0" borderId="0" xfId="67" applyFont="1" applyAlignment="1">
      <alignment horizontal="right"/>
      <protection/>
    </xf>
    <xf numFmtId="0" fontId="3" fillId="0" borderId="24" xfId="67" applyFont="1" applyBorder="1">
      <alignment/>
      <protection/>
    </xf>
    <xf numFmtId="0" fontId="3" fillId="0" borderId="23" xfId="67" applyFont="1" applyBorder="1">
      <alignment/>
      <protection/>
    </xf>
    <xf numFmtId="0" fontId="3" fillId="0" borderId="21" xfId="67" applyFont="1" applyBorder="1" applyAlignment="1">
      <alignment horizontal="right"/>
      <protection/>
    </xf>
    <xf numFmtId="181" fontId="3" fillId="0" borderId="27" xfId="67" applyNumberFormat="1" applyFont="1" applyBorder="1" applyAlignment="1">
      <alignment horizontal="left"/>
      <protection/>
    </xf>
    <xf numFmtId="0" fontId="3" fillId="0" borderId="28" xfId="67" applyFont="1" applyBorder="1" applyAlignment="1">
      <alignment horizontal="left"/>
      <protection/>
    </xf>
    <xf numFmtId="182" fontId="3" fillId="0" borderId="28" xfId="67" applyNumberFormat="1" applyFont="1" applyBorder="1" applyAlignment="1">
      <alignment horizontal="left"/>
      <protection/>
    </xf>
    <xf numFmtId="2" fontId="3" fillId="0" borderId="28" xfId="67" applyNumberFormat="1" applyFont="1" applyBorder="1" applyAlignment="1">
      <alignment horizontal="left"/>
      <protection/>
    </xf>
    <xf numFmtId="0" fontId="3" fillId="0" borderId="26" xfId="67" applyFont="1" applyBorder="1">
      <alignment/>
      <protection/>
    </xf>
    <xf numFmtId="2" fontId="3" fillId="0" borderId="0" xfId="67" applyNumberFormat="1" applyFont="1" applyBorder="1" applyAlignment="1" quotePrefix="1">
      <alignment horizontal="left"/>
      <protection/>
    </xf>
    <xf numFmtId="0" fontId="47" fillId="0" borderId="29" xfId="67" applyBorder="1" applyAlignment="1">
      <alignment wrapText="1"/>
      <protection/>
    </xf>
    <xf numFmtId="178" fontId="47" fillId="27" borderId="2" xfId="41" applyNumberFormat="1">
      <alignment vertical="center"/>
      <protection/>
    </xf>
    <xf numFmtId="0" fontId="2" fillId="0" borderId="30" xfId="67" applyFont="1" applyBorder="1">
      <alignment/>
      <protection/>
    </xf>
    <xf numFmtId="0" fontId="3" fillId="0" borderId="23" xfId="67" applyFont="1" applyFill="1" applyBorder="1" applyAlignment="1">
      <alignment vertical="top" wrapText="1"/>
      <protection/>
    </xf>
    <xf numFmtId="0" fontId="3" fillId="0" borderId="22" xfId="67" applyFont="1" applyFill="1" applyBorder="1" applyAlignment="1">
      <alignment vertical="top" wrapText="1"/>
      <protection/>
    </xf>
    <xf numFmtId="0" fontId="3" fillId="0" borderId="2" xfId="67" applyFont="1" applyFill="1" applyBorder="1" applyAlignment="1">
      <alignment vertical="top"/>
      <protection/>
    </xf>
    <xf numFmtId="0" fontId="47" fillId="0" borderId="7" xfId="46" applyBorder="1">
      <alignment horizontal="center" vertical="center"/>
      <protection/>
    </xf>
    <xf numFmtId="0" fontId="47" fillId="0" borderId="31" xfId="67" applyBorder="1">
      <alignment/>
      <protection/>
    </xf>
    <xf numFmtId="0" fontId="76" fillId="0" borderId="20" xfId="67" applyFont="1" applyBorder="1">
      <alignment/>
      <protection/>
    </xf>
    <xf numFmtId="178" fontId="47" fillId="0" borderId="3" xfId="42">
      <alignment/>
      <protection/>
    </xf>
    <xf numFmtId="0" fontId="77" fillId="0" borderId="0" xfId="0" applyFont="1" applyAlignment="1">
      <alignment/>
    </xf>
    <xf numFmtId="0" fontId="3" fillId="0" borderId="0" xfId="0" applyFont="1" applyAlignment="1">
      <alignment/>
    </xf>
    <xf numFmtId="0" fontId="78" fillId="0" borderId="0" xfId="0" applyFont="1" applyAlignment="1">
      <alignment/>
    </xf>
    <xf numFmtId="0" fontId="64" fillId="35" borderId="15" xfId="72">
      <alignment horizontal="center" vertical="center"/>
      <protection/>
    </xf>
    <xf numFmtId="184" fontId="79" fillId="0" borderId="25" xfId="0" applyNumberFormat="1" applyFont="1" applyBorder="1" applyAlignment="1">
      <alignment horizontal="left"/>
    </xf>
    <xf numFmtId="185" fontId="64" fillId="0" borderId="28" xfId="0" applyNumberFormat="1" applyFont="1" applyBorder="1" applyAlignment="1">
      <alignment horizontal="left"/>
    </xf>
    <xf numFmtId="0" fontId="3" fillId="0" borderId="20" xfId="67" applyFont="1" applyBorder="1" applyAlignment="1">
      <alignment horizontal="right"/>
      <protection/>
    </xf>
    <xf numFmtId="180" fontId="3" fillId="0" borderId="32" xfId="67" applyNumberFormat="1" applyFont="1" applyBorder="1" applyAlignment="1">
      <alignment horizontal="left"/>
      <protection/>
    </xf>
    <xf numFmtId="0" fontId="3" fillId="0" borderId="33" xfId="67" applyFont="1" applyBorder="1">
      <alignment/>
      <protection/>
    </xf>
    <xf numFmtId="14" fontId="8" fillId="0" borderId="4" xfId="67" applyNumberFormat="1" applyFont="1" applyBorder="1" applyAlignment="1" applyProtection="1">
      <alignment horizontal="center" vertical="center"/>
      <protection/>
    </xf>
    <xf numFmtId="0" fontId="73" fillId="0" borderId="0" xfId="0" applyFont="1" applyAlignment="1">
      <alignment horizontal="right" vertical="center"/>
    </xf>
    <xf numFmtId="0" fontId="73" fillId="0" borderId="34" xfId="0" applyFont="1" applyBorder="1" applyAlignment="1">
      <alignment horizontal="right" vertical="center"/>
    </xf>
    <xf numFmtId="181" fontId="3" fillId="0" borderId="0" xfId="68" applyFont="1" applyBorder="1" applyAlignment="1">
      <alignment horizontal="right" vertical="center"/>
      <protection/>
    </xf>
    <xf numFmtId="0" fontId="47" fillId="7" borderId="0" xfId="67" applyFont="1" applyFill="1" applyBorder="1" applyAlignment="1" applyProtection="1">
      <alignment horizontal="left"/>
      <protection locked="0"/>
    </xf>
    <xf numFmtId="0" fontId="3" fillId="0" borderId="0" xfId="67" applyFont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7" fillId="0" borderId="0" xfId="67" applyFont="1" applyAlignment="1">
      <alignment horizontal="left"/>
      <protection/>
    </xf>
    <xf numFmtId="0" fontId="3" fillId="0" borderId="35" xfId="67" applyFont="1" applyFill="1" applyBorder="1" applyAlignment="1">
      <alignment vertical="top"/>
      <protection/>
    </xf>
    <xf numFmtId="0" fontId="3" fillId="0" borderId="36" xfId="67" applyFont="1" applyFill="1" applyBorder="1" applyAlignment="1">
      <alignment vertical="top"/>
      <protection/>
    </xf>
    <xf numFmtId="0" fontId="3" fillId="0" borderId="37" xfId="67" applyFont="1" applyFill="1" applyBorder="1" applyAlignment="1">
      <alignment vertical="top"/>
      <protection/>
    </xf>
    <xf numFmtId="0" fontId="3" fillId="0" borderId="23" xfId="67" applyFont="1" applyFill="1" applyBorder="1" applyAlignment="1">
      <alignment vertical="top" wrapText="1"/>
      <protection/>
    </xf>
    <xf numFmtId="0" fontId="3" fillId="0" borderId="21" xfId="67" applyFont="1" applyFill="1" applyBorder="1" applyAlignment="1">
      <alignment vertical="top" wrapText="1"/>
      <protection/>
    </xf>
    <xf numFmtId="0" fontId="3" fillId="0" borderId="27" xfId="67" applyFont="1" applyFill="1" applyBorder="1" applyAlignment="1">
      <alignment vertical="top" wrapText="1"/>
      <protection/>
    </xf>
    <xf numFmtId="0" fontId="3" fillId="0" borderId="22" xfId="67" applyFont="1" applyFill="1" applyBorder="1" applyAlignment="1">
      <alignment horizontal="left" vertical="top" wrapText="1"/>
      <protection/>
    </xf>
    <xf numFmtId="0" fontId="3" fillId="0" borderId="2" xfId="67" applyFont="1" applyFill="1" applyBorder="1" applyAlignment="1">
      <alignment horizontal="left" vertical="top" wrapText="1"/>
      <protection/>
    </xf>
    <xf numFmtId="0" fontId="3" fillId="0" borderId="23" xfId="67" applyFont="1" applyFill="1" applyBorder="1" applyAlignment="1">
      <alignment vertical="top"/>
      <protection/>
    </xf>
    <xf numFmtId="0" fontId="3" fillId="0" borderId="27" xfId="67" applyFont="1" applyFill="1" applyBorder="1" applyAlignment="1">
      <alignment vertical="top"/>
      <protection/>
    </xf>
    <xf numFmtId="0" fontId="3" fillId="0" borderId="22" xfId="67" applyFont="1" applyFill="1" applyBorder="1" applyAlignment="1">
      <alignment vertical="top" wrapText="1"/>
      <protection/>
    </xf>
    <xf numFmtId="0" fontId="3" fillId="0" borderId="2" xfId="67" applyFont="1" applyFill="1" applyBorder="1" applyAlignment="1">
      <alignment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obachtung" xfId="40"/>
    <cellStyle name="Beobachtung (gesperrt)" xfId="41"/>
    <cellStyle name="Beobachtung (Total)" xfId="42"/>
    <cellStyle name="Betrag" xfId="43"/>
    <cellStyle name="Calculation" xfId="44"/>
    <cellStyle name="Check Cell" xfId="45"/>
    <cellStyle name="ColPos" xfId="46"/>
    <cellStyle name="Comma" xfId="47"/>
    <cellStyle name="Comma [0]" xfId="48"/>
    <cellStyle name="Currency" xfId="49"/>
    <cellStyle name="Currency [0]" xfId="50"/>
    <cellStyle name="EmptyField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ePos" xfId="61"/>
    <cellStyle name="Linked Cell" xfId="62"/>
    <cellStyle name="Neutral" xfId="63"/>
    <cellStyle name="Note" xfId="64"/>
    <cellStyle name="Output" xfId="65"/>
    <cellStyle name="Percent" xfId="66"/>
    <cellStyle name="Standard 2" xfId="67"/>
    <cellStyle name="Titel" xfId="68"/>
    <cellStyle name="Title" xfId="69"/>
    <cellStyle name="Total" xfId="70"/>
    <cellStyle name="Überschrift 5" xfId="71"/>
    <cellStyle name="ValMessage" xfId="72"/>
    <cellStyle name="Warning Text" xfId="73"/>
  </cellStyles>
  <dxfs count="4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200025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1628775</xdr:colOff>
      <xdr:row>2</xdr:row>
      <xdr:rowOff>219075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12_1EU12_7_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ferschein"/>
      <sheetName val="EU12_1.MELD"/>
      <sheetName val="EU12_2.MELD"/>
      <sheetName val="EU12_3.MELD"/>
      <sheetName val="EU12_4.MELD"/>
      <sheetName val="EU12_5.MELD"/>
      <sheetName val="EU12_6.MELD"/>
      <sheetName val="EU12_7.MELD"/>
    </sheetNames>
    <sheetDataSet>
      <sheetData sheetId="1">
        <row r="242">
          <cell r="Q242">
            <v>0</v>
          </cell>
        </row>
        <row r="243"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5"/>
  <cols>
    <col min="1" max="1" width="0.85546875" style="1" customWidth="1"/>
    <col min="2" max="2" width="13.8515625" style="1" customWidth="1"/>
    <col min="3" max="3" width="12.57421875" style="1" customWidth="1"/>
    <col min="4" max="4" width="12.421875" style="1" customWidth="1"/>
    <col min="5" max="5" width="17.00390625" style="1" customWidth="1"/>
    <col min="6" max="6" width="12.140625" style="1" customWidth="1"/>
    <col min="7" max="7" width="12.7109375" style="1" customWidth="1"/>
    <col min="8" max="8" width="15.00390625" style="1" customWidth="1"/>
    <col min="9" max="9" width="7.28125" style="1" customWidth="1"/>
    <col min="10" max="16384" width="11.421875" style="1" customWidth="1"/>
  </cols>
  <sheetData>
    <row r="1" spans="2:8" ht="15">
      <c r="B1" s="2"/>
      <c r="G1" s="105" t="s">
        <v>0</v>
      </c>
      <c r="H1" s="3" t="s">
        <v>1</v>
      </c>
    </row>
    <row r="2" spans="7:8" ht="19.5" customHeight="1">
      <c r="G2" s="105" t="s">
        <v>2</v>
      </c>
      <c r="H2" s="3" t="s">
        <v>60</v>
      </c>
    </row>
    <row r="3" spans="7:10" ht="21" customHeight="1">
      <c r="G3" s="106" t="s">
        <v>75</v>
      </c>
      <c r="H3" s="4" t="s">
        <v>3</v>
      </c>
      <c r="J3" s="5" t="s">
        <v>4</v>
      </c>
    </row>
    <row r="4" spans="7:8" ht="21" customHeight="1">
      <c r="G4" s="106" t="s">
        <v>5</v>
      </c>
      <c r="H4" s="6" t="s">
        <v>71</v>
      </c>
    </row>
    <row r="5" spans="7:8" ht="21" customHeight="1">
      <c r="G5" s="106" t="s">
        <v>6</v>
      </c>
      <c r="H5" s="7"/>
    </row>
    <row r="6" ht="27" customHeight="1">
      <c r="B6" s="8" t="s">
        <v>7</v>
      </c>
    </row>
    <row r="7" ht="18.75" customHeight="1">
      <c r="B7" s="9" t="s">
        <v>61</v>
      </c>
    </row>
    <row r="8" ht="15" customHeight="1">
      <c r="B8" s="10" t="s">
        <v>70</v>
      </c>
    </row>
    <row r="9" spans="1:8" ht="18" customHeight="1">
      <c r="A9" s="11"/>
      <c r="B9" s="12"/>
      <c r="C9" s="12"/>
      <c r="D9" s="13" t="s">
        <v>8</v>
      </c>
      <c r="E9" s="14"/>
      <c r="F9" s="14"/>
      <c r="G9" s="14"/>
      <c r="H9" s="12"/>
    </row>
    <row r="10" spans="1:8" ht="14.25">
      <c r="A10" s="11"/>
      <c r="B10" s="15" t="s">
        <v>9</v>
      </c>
      <c r="C10" s="12"/>
      <c r="D10" s="108"/>
      <c r="E10" s="108"/>
      <c r="F10" s="108"/>
      <c r="G10" s="108"/>
      <c r="H10" s="12"/>
    </row>
    <row r="11" spans="1:8" ht="14.25">
      <c r="A11" s="11"/>
      <c r="B11" s="15" t="s">
        <v>10</v>
      </c>
      <c r="C11" s="12"/>
      <c r="D11" s="108"/>
      <c r="E11" s="108"/>
      <c r="F11" s="108"/>
      <c r="G11" s="108"/>
      <c r="H11" s="12"/>
    </row>
    <row r="12" spans="1:8" ht="14.25">
      <c r="A12" s="11"/>
      <c r="B12" s="15" t="s">
        <v>11</v>
      </c>
      <c r="C12" s="12"/>
      <c r="D12" s="108"/>
      <c r="E12" s="108"/>
      <c r="F12" s="108"/>
      <c r="G12" s="108"/>
      <c r="H12" s="12"/>
    </row>
    <row r="13" spans="1:8" ht="14.25">
      <c r="A13" s="11"/>
      <c r="B13" s="15" t="s">
        <v>12</v>
      </c>
      <c r="C13" s="12"/>
      <c r="D13" s="108"/>
      <c r="E13" s="108"/>
      <c r="F13" s="108"/>
      <c r="G13" s="108"/>
      <c r="H13" s="12"/>
    </row>
    <row r="14" spans="1:8" ht="14.25">
      <c r="A14" s="11"/>
      <c r="B14" s="15" t="s">
        <v>13</v>
      </c>
      <c r="C14" s="12"/>
      <c r="D14" s="108"/>
      <c r="E14" s="108"/>
      <c r="F14" s="108"/>
      <c r="G14" s="108"/>
      <c r="H14" s="12"/>
    </row>
    <row r="15" spans="1:8" ht="14.25">
      <c r="A15" s="11"/>
      <c r="B15" s="15" t="s">
        <v>14</v>
      </c>
      <c r="C15" s="12"/>
      <c r="D15" s="108"/>
      <c r="E15" s="108"/>
      <c r="F15" s="108"/>
      <c r="G15" s="108"/>
      <c r="H15" s="12"/>
    </row>
    <row r="16" spans="1:8" ht="14.25">
      <c r="A16" s="11"/>
      <c r="B16" s="15" t="s">
        <v>15</v>
      </c>
      <c r="C16" s="12"/>
      <c r="D16" s="108"/>
      <c r="E16" s="108"/>
      <c r="F16" s="108"/>
      <c r="G16" s="108"/>
      <c r="H16" s="12"/>
    </row>
    <row r="17" spans="1:8" ht="19.5" customHeight="1">
      <c r="A17" s="11"/>
      <c r="B17" s="15"/>
      <c r="C17" s="12"/>
      <c r="D17" s="16"/>
      <c r="E17" s="16"/>
      <c r="F17" s="16"/>
      <c r="G17" s="16"/>
      <c r="H17" s="12"/>
    </row>
    <row r="18" spans="2:8" ht="15" customHeight="1">
      <c r="B18" s="17" t="s">
        <v>16</v>
      </c>
      <c r="C18" s="18"/>
      <c r="D18" s="19" t="s">
        <v>17</v>
      </c>
      <c r="E18" s="19" t="s">
        <v>18</v>
      </c>
      <c r="F18" s="18"/>
      <c r="G18" s="20" t="s">
        <v>19</v>
      </c>
      <c r="H18" s="18"/>
    </row>
    <row r="19" spans="2:8" ht="15" customHeight="1">
      <c r="B19" s="21"/>
      <c r="C19" s="21"/>
      <c r="D19" s="21"/>
      <c r="E19" s="21"/>
      <c r="F19" s="21"/>
      <c r="G19" s="21"/>
      <c r="H19" s="21"/>
    </row>
    <row r="20" spans="2:8" ht="15" customHeight="1">
      <c r="B20" s="22" t="s">
        <v>60</v>
      </c>
      <c r="C20" s="23"/>
      <c r="D20" s="22">
        <f>'EU121.MELD'!C27</f>
        <v>0</v>
      </c>
      <c r="E20" s="22">
        <f>'EU121.MELD'!C28</f>
        <v>0</v>
      </c>
      <c r="F20" s="23" t="str">
        <f>IF(AND(G20=FALSE,E20&gt;0),"!","OK")</f>
        <v>OK</v>
      </c>
      <c r="G20" s="24" t="b">
        <v>0</v>
      </c>
      <c r="H20" s="25"/>
    </row>
    <row r="21" spans="2:8" ht="15" customHeight="1">
      <c r="B21" s="26"/>
      <c r="C21" s="21"/>
      <c r="D21" s="21"/>
      <c r="E21" s="26"/>
      <c r="F21" s="21"/>
      <c r="G21" s="21"/>
      <c r="H21" s="25"/>
    </row>
    <row r="22" spans="2:16" ht="15" customHeight="1">
      <c r="B22" s="27">
        <f>IF(D22&gt;0,"Meldung mit Fehler","")</f>
      </c>
      <c r="C22" s="28"/>
      <c r="D22" s="29">
        <f>SUM(D20:D21)</f>
        <v>0</v>
      </c>
      <c r="E22" s="29">
        <f>SUM(E20:E21)</f>
        <v>0</v>
      </c>
      <c r="F22" s="28"/>
      <c r="G22" s="28"/>
      <c r="H22" s="30">
        <f>IF(COUNTIF(F20:F21,"!")&gt;0,"Meldung mit Warnungen","")</f>
      </c>
      <c r="P22" s="31"/>
    </row>
    <row r="23" spans="2:8" ht="41.25" customHeight="1">
      <c r="B23" s="109" t="s">
        <v>20</v>
      </c>
      <c r="C23" s="109"/>
      <c r="D23" s="109"/>
      <c r="E23" s="109"/>
      <c r="F23" s="109"/>
      <c r="G23" s="109"/>
      <c r="H23" s="109"/>
    </row>
    <row r="24" spans="2:8" ht="14.25">
      <c r="B24" s="32"/>
      <c r="C24" s="32"/>
      <c r="D24" s="32"/>
      <c r="E24" s="32"/>
      <c r="F24" s="32"/>
      <c r="G24" s="32"/>
      <c r="H24" s="32"/>
    </row>
    <row r="25" spans="2:8" ht="21" customHeight="1">
      <c r="B25" s="110" t="s">
        <v>74</v>
      </c>
      <c r="C25" s="111"/>
      <c r="D25" s="111"/>
      <c r="E25" s="111"/>
      <c r="F25" s="111"/>
      <c r="G25" s="111"/>
      <c r="H25" s="111"/>
    </row>
    <row r="26" spans="2:8" ht="14.25">
      <c r="B26" s="33" t="s">
        <v>21</v>
      </c>
      <c r="C26" s="34"/>
      <c r="D26" s="34"/>
      <c r="E26" s="34"/>
      <c r="F26" s="34"/>
      <c r="G26" s="34"/>
      <c r="H26" s="34"/>
    </row>
    <row r="27" spans="2:8" ht="21" customHeight="1">
      <c r="B27" s="112" t="s">
        <v>22</v>
      </c>
      <c r="C27" s="112"/>
      <c r="D27" s="112"/>
      <c r="E27" s="112"/>
      <c r="F27" s="112"/>
      <c r="G27" s="112"/>
      <c r="H27" s="112"/>
    </row>
    <row r="28" spans="2:8" ht="14.25">
      <c r="B28" s="112" t="str">
        <f>"unter Angabe Ihres Codes ("&amp;H3&amp;"), der Erhebung ("&amp;H1&amp;") und des Stichdatums ("&amp;IF(ISTEXT(H4),H4,DAY(H4)&amp;"."&amp;MONTH(H4)&amp;"."&amp;YEAR(H4))&amp;")."</f>
        <v>unter Angabe Ihres Codes (XXXXXX), der Erhebung (EURO2) und des Stichdatums (DD.MM.JJJJ).</v>
      </c>
      <c r="C28" s="112"/>
      <c r="D28" s="112"/>
      <c r="E28" s="112"/>
      <c r="F28" s="112"/>
      <c r="G28" s="112"/>
      <c r="H28" s="112"/>
    </row>
    <row r="29" spans="2:8" ht="15" customHeight="1">
      <c r="B29" s="35"/>
      <c r="C29" s="36"/>
      <c r="D29" s="36"/>
      <c r="E29" s="36"/>
      <c r="F29" s="36"/>
      <c r="G29" s="36"/>
      <c r="H29" s="36"/>
    </row>
    <row r="30" spans="2:8" ht="21" customHeight="1">
      <c r="B30" s="37" t="s">
        <v>23</v>
      </c>
      <c r="C30" s="38"/>
      <c r="D30" s="38"/>
      <c r="E30" s="38"/>
      <c r="F30" s="39" t="s">
        <v>24</v>
      </c>
      <c r="G30" s="40"/>
      <c r="H30" s="41" t="str">
        <f>HYPERLINK("mailto:forms@snb.ch?subject="&amp;H33&amp;" Formularbestellung","forms@snb.ch")</f>
        <v>forms@snb.ch</v>
      </c>
    </row>
    <row r="31" spans="2:8" ht="14.25">
      <c r="B31" s="37" t="s">
        <v>77</v>
      </c>
      <c r="C31" s="38"/>
      <c r="D31" s="38"/>
      <c r="E31" s="38"/>
      <c r="F31" s="42" t="s">
        <v>25</v>
      </c>
      <c r="G31" s="40"/>
      <c r="H31" s="41" t="str">
        <f>HYPERLINK("mailto:statistik.erhebungen@snb.ch?subject="&amp;H33&amp;" Anfrage","statistik.erhebungen@snb.ch")</f>
        <v>statistik.erhebungen@snb.ch</v>
      </c>
    </row>
    <row r="32" spans="2:11" ht="14.25">
      <c r="B32" s="37" t="s">
        <v>26</v>
      </c>
      <c r="C32" s="38"/>
      <c r="D32" s="38"/>
      <c r="E32" s="38"/>
      <c r="F32" s="42"/>
      <c r="G32" s="38"/>
      <c r="H32" s="41"/>
      <c r="K32" s="2"/>
    </row>
    <row r="33" spans="2:11" ht="14.25">
      <c r="B33" s="37" t="s">
        <v>27</v>
      </c>
      <c r="C33" s="38"/>
      <c r="D33" s="38"/>
      <c r="E33" s="38"/>
      <c r="F33" s="42" t="s">
        <v>28</v>
      </c>
      <c r="G33" s="38"/>
      <c r="H33" s="42" t="str">
        <f>H3&amp;" "&amp;""&amp;H1&amp;" "&amp;IF(ISTEXT(H4),H4,DAY(H4)&amp;"."&amp;MONTH(H4)&amp;"."&amp;YEAR(H4))</f>
        <v>XXXXXX EURO2 DD.MM.JJJJ</v>
      </c>
      <c r="K33" s="2"/>
    </row>
    <row r="34" spans="2:5" ht="14.25">
      <c r="B34" s="37" t="s">
        <v>73</v>
      </c>
      <c r="C34" s="38"/>
      <c r="D34" s="38"/>
      <c r="E34" s="38"/>
    </row>
    <row r="35" spans="2:8" ht="14.25">
      <c r="B35" s="37"/>
      <c r="C35" s="38"/>
      <c r="D35" s="38"/>
      <c r="E35" s="38"/>
      <c r="F35" s="38"/>
      <c r="G35" s="38"/>
      <c r="H35" s="38"/>
    </row>
    <row r="36" spans="2:8" ht="12.75" customHeight="1">
      <c r="B36" s="37"/>
      <c r="C36" s="38"/>
      <c r="D36" s="38"/>
      <c r="E36" s="38"/>
      <c r="F36" s="38"/>
      <c r="G36" s="38"/>
      <c r="H36" s="38"/>
    </row>
    <row r="37" spans="1:8" ht="14.25">
      <c r="A37" s="11"/>
      <c r="B37" s="37"/>
      <c r="C37" s="38"/>
      <c r="D37" s="38"/>
      <c r="E37" s="38"/>
      <c r="F37" s="38"/>
      <c r="G37" s="38"/>
      <c r="H37" s="38"/>
    </row>
    <row r="38" spans="1:8" ht="45" customHeight="1">
      <c r="A38" s="11"/>
      <c r="B38" s="37"/>
      <c r="C38" s="38"/>
      <c r="D38" s="38"/>
      <c r="E38" s="38"/>
      <c r="F38" s="38"/>
      <c r="G38" s="38"/>
      <c r="H38" s="38"/>
    </row>
    <row r="39" spans="1:8" ht="6" customHeight="1">
      <c r="A39" s="11"/>
      <c r="B39" s="37"/>
      <c r="C39" s="38"/>
      <c r="D39" s="38"/>
      <c r="E39" s="38"/>
      <c r="F39" s="38"/>
      <c r="G39" s="38"/>
      <c r="H39" s="38"/>
    </row>
    <row r="40" spans="2:8" ht="14.25">
      <c r="B40" s="37"/>
      <c r="C40" s="38"/>
      <c r="D40" s="38"/>
      <c r="E40" s="38"/>
      <c r="F40" s="38"/>
      <c r="G40" s="38"/>
      <c r="H40" s="38"/>
    </row>
    <row r="41" spans="2:8" ht="14.25">
      <c r="B41" s="37"/>
      <c r="C41" s="38"/>
      <c r="D41" s="38"/>
      <c r="E41" s="38"/>
      <c r="F41" s="38"/>
      <c r="G41" s="38"/>
      <c r="H41" s="38"/>
    </row>
  </sheetData>
  <sheetProtection sheet="1"/>
  <mergeCells count="11">
    <mergeCell ref="B23:H23"/>
    <mergeCell ref="B25:H25"/>
    <mergeCell ref="B27:H27"/>
    <mergeCell ref="B28:H28"/>
    <mergeCell ref="D15:G15"/>
    <mergeCell ref="D10:G10"/>
    <mergeCell ref="D11:G11"/>
    <mergeCell ref="D12:G12"/>
    <mergeCell ref="D13:G13"/>
    <mergeCell ref="D14:G14"/>
    <mergeCell ref="D16:G16"/>
  </mergeCells>
  <conditionalFormatting sqref="F20">
    <cfRule type="cellIs" priority="3" dxfId="3" operator="equal" stopIfTrue="1">
      <formula>"!"</formula>
    </cfRule>
  </conditionalFormatting>
  <conditionalFormatting sqref="D22:E22">
    <cfRule type="cellIs" priority="2" dxfId="3" operator="greaterThan" stopIfTrue="1">
      <formula>0</formula>
    </cfRule>
  </conditionalFormatting>
  <conditionalFormatting sqref="B18:H18">
    <cfRule type="expression" priority="1" dxfId="0" stopIfTrue="1">
      <formula>$D22&gt;0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6299212598425197" right="0.4724409448818898" top="0.7874015748031497" bottom="0.7874015748031497" header="0.31496062992125984" footer="0.31496062992125984"/>
  <pageSetup horizontalDpi="600" verticalDpi="600" orientation="portrait" paperSize="9" scale="90" r:id="rId3"/>
  <headerFooter>
    <oddFooter>&amp;L&amp;8&amp;D -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showGridLines="0" showRowColHeaders="0" showZeros="0" zoomScale="80" zoomScaleNormal="80" zoomScalePageLayoutView="0" workbookViewId="0" topLeftCell="A1">
      <pane xSplit="2" ySplit="10" topLeftCell="C11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D12" sqref="D12"/>
    </sheetView>
  </sheetViews>
  <sheetFormatPr defaultColWidth="7.28125" defaultRowHeight="15"/>
  <cols>
    <col min="1" max="1" width="34.421875" style="44" customWidth="1"/>
    <col min="2" max="2" width="4.7109375" style="44" customWidth="1"/>
    <col min="3" max="15" width="15.7109375" style="44" customWidth="1"/>
    <col min="16" max="16" width="4.7109375" style="44" customWidth="1"/>
    <col min="17" max="18" width="11.57421875" style="44" customWidth="1"/>
    <col min="19" max="29" width="11.57421875" style="44" hidden="1" customWidth="1"/>
    <col min="30" max="254" width="11.57421875" style="44" customWidth="1"/>
    <col min="255" max="16384" width="7.28125" style="44" customWidth="1"/>
  </cols>
  <sheetData>
    <row r="1" spans="1:15" ht="18">
      <c r="A1" s="43"/>
      <c r="C1" s="8" t="s">
        <v>7</v>
      </c>
      <c r="N1" s="107" t="s">
        <v>76</v>
      </c>
      <c r="O1" s="46" t="s">
        <v>60</v>
      </c>
    </row>
    <row r="2" spans="1:15" ht="18">
      <c r="A2" s="43"/>
      <c r="C2" s="47" t="s">
        <v>61</v>
      </c>
      <c r="N2" s="107" t="s">
        <v>75</v>
      </c>
      <c r="O2" s="48" t="str">
        <f>Lieferschein!H3</f>
        <v>XXXXXX</v>
      </c>
    </row>
    <row r="3" spans="1:15" ht="18" customHeight="1">
      <c r="A3" s="43"/>
      <c r="C3" s="49" t="s">
        <v>29</v>
      </c>
      <c r="H3" s="50"/>
      <c r="I3" s="50"/>
      <c r="N3" s="45" t="s">
        <v>5</v>
      </c>
      <c r="O3" s="104" t="str">
        <f>Lieferschein!H4</f>
        <v>DD.MM.JJJJ</v>
      </c>
    </row>
    <row r="4" spans="1:11" ht="12.75">
      <c r="A4" s="43"/>
      <c r="F4" s="50"/>
      <c r="J4" s="51"/>
      <c r="K4" s="51"/>
    </row>
    <row r="5" spans="1:16" ht="12.75">
      <c r="A5" s="52"/>
      <c r="B5" s="53"/>
      <c r="E5" s="54"/>
      <c r="J5" s="55"/>
      <c r="K5" s="55"/>
      <c r="P5" s="53"/>
    </row>
    <row r="6" spans="1:16" ht="15" customHeight="1">
      <c r="A6" s="56"/>
      <c r="B6" s="57"/>
      <c r="C6" s="58" t="s">
        <v>30</v>
      </c>
      <c r="D6" s="113" t="s">
        <v>31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57"/>
    </row>
    <row r="7" spans="1:16" ht="29.25" customHeight="1">
      <c r="A7" s="59"/>
      <c r="B7" s="60"/>
      <c r="C7" s="61"/>
      <c r="D7" s="62" t="s">
        <v>32</v>
      </c>
      <c r="E7" s="116" t="s">
        <v>33</v>
      </c>
      <c r="F7" s="117"/>
      <c r="G7" s="117"/>
      <c r="H7" s="117"/>
      <c r="I7" s="117"/>
      <c r="J7" s="118"/>
      <c r="K7" s="119" t="s">
        <v>34</v>
      </c>
      <c r="L7" s="116" t="s">
        <v>35</v>
      </c>
      <c r="M7" s="118"/>
      <c r="N7" s="121" t="s">
        <v>36</v>
      </c>
      <c r="O7" s="122"/>
      <c r="P7" s="60"/>
    </row>
    <row r="8" spans="1:16" ht="24" customHeight="1">
      <c r="A8" s="55"/>
      <c r="B8" s="60"/>
      <c r="C8" s="61"/>
      <c r="D8" s="63"/>
      <c r="E8" s="61"/>
      <c r="F8" s="121" t="s">
        <v>37</v>
      </c>
      <c r="G8" s="122"/>
      <c r="H8" s="123" t="s">
        <v>38</v>
      </c>
      <c r="I8" s="123" t="s">
        <v>39</v>
      </c>
      <c r="J8" s="123" t="s">
        <v>40</v>
      </c>
      <c r="K8" s="120"/>
      <c r="L8" s="61"/>
      <c r="M8" s="64"/>
      <c r="N8" s="65"/>
      <c r="O8" s="66"/>
      <c r="P8" s="60"/>
    </row>
    <row r="9" spans="1:32" ht="71.25" customHeight="1">
      <c r="A9" s="55"/>
      <c r="B9" s="60"/>
      <c r="C9" s="61"/>
      <c r="D9" s="61"/>
      <c r="E9" s="61"/>
      <c r="F9" s="90"/>
      <c r="G9" s="89" t="s">
        <v>41</v>
      </c>
      <c r="H9" s="124"/>
      <c r="I9" s="124"/>
      <c r="J9" s="124"/>
      <c r="K9" s="120"/>
      <c r="L9" s="61"/>
      <c r="M9" s="89" t="s">
        <v>42</v>
      </c>
      <c r="N9" s="88" t="s">
        <v>43</v>
      </c>
      <c r="O9" s="89" t="s">
        <v>65</v>
      </c>
      <c r="P9" s="60"/>
      <c r="AD9" s="95" t="s">
        <v>66</v>
      </c>
      <c r="AE9" s="96"/>
      <c r="AF9" s="97" t="s">
        <v>67</v>
      </c>
    </row>
    <row r="10" spans="1:32" ht="20.25" customHeight="1">
      <c r="A10" s="67"/>
      <c r="B10" s="68"/>
      <c r="C10" s="91" t="s">
        <v>44</v>
      </c>
      <c r="D10" s="91" t="s">
        <v>45</v>
      </c>
      <c r="E10" s="91" t="s">
        <v>46</v>
      </c>
      <c r="F10" s="91" t="s">
        <v>47</v>
      </c>
      <c r="G10" s="91" t="s">
        <v>48</v>
      </c>
      <c r="H10" s="91" t="s">
        <v>49</v>
      </c>
      <c r="I10" s="91" t="s">
        <v>50</v>
      </c>
      <c r="J10" s="91" t="s">
        <v>51</v>
      </c>
      <c r="K10" s="91" t="s">
        <v>52</v>
      </c>
      <c r="L10" s="91" t="s">
        <v>53</v>
      </c>
      <c r="M10" s="91" t="s">
        <v>54</v>
      </c>
      <c r="N10" s="91" t="s">
        <v>55</v>
      </c>
      <c r="O10" s="91" t="s">
        <v>56</v>
      </c>
      <c r="P10" s="68"/>
      <c r="Q10" s="43"/>
      <c r="AD10" s="96"/>
      <c r="AE10" s="96"/>
      <c r="AF10" s="96"/>
    </row>
    <row r="11" spans="1:32" ht="22.5" customHeight="1" thickBot="1">
      <c r="A11" s="87" t="s">
        <v>62</v>
      </c>
      <c r="B11" s="69">
        <v>250</v>
      </c>
      <c r="C11" s="94">
        <f>'[1]EU12_1.MELD'!E243</f>
        <v>0</v>
      </c>
      <c r="D11" s="94">
        <f>'[1]EU12_1.MELD'!F243</f>
        <v>0</v>
      </c>
      <c r="E11" s="94">
        <f>'[1]EU12_1.MELD'!G243</f>
        <v>0</v>
      </c>
      <c r="F11" s="94">
        <f>'[1]EU12_1.MELD'!H243</f>
        <v>0</v>
      </c>
      <c r="G11" s="94">
        <f>'[1]EU12_1.MELD'!I243</f>
        <v>0</v>
      </c>
      <c r="H11" s="94">
        <f>'[1]EU12_1.MELD'!J243</f>
        <v>0</v>
      </c>
      <c r="I11" s="94">
        <f>'[1]EU12_1.MELD'!K243</f>
        <v>0</v>
      </c>
      <c r="J11" s="94">
        <f>'[1]EU12_1.MELD'!L243</f>
        <v>0</v>
      </c>
      <c r="K11" s="94">
        <f>'[1]EU12_1.MELD'!M243</f>
        <v>0</v>
      </c>
      <c r="L11" s="94">
        <f>'[1]EU12_1.MELD'!N243</f>
        <v>0</v>
      </c>
      <c r="M11" s="94">
        <f>'[1]EU12_1.MELD'!O243</f>
        <v>0</v>
      </c>
      <c r="N11" s="94">
        <f>'[1]EU12_1.MELD'!P243</f>
        <v>0</v>
      </c>
      <c r="O11" s="94">
        <f>'[1]EU12_1.MELD'!Q243</f>
        <v>0</v>
      </c>
      <c r="P11" s="69">
        <v>250</v>
      </c>
      <c r="Q11" s="70"/>
      <c r="AD11"/>
      <c r="AE11"/>
      <c r="AF11"/>
    </row>
    <row r="12" spans="1:32" ht="28.5" customHeight="1" thickBot="1" thickTop="1">
      <c r="A12" s="85" t="s">
        <v>63</v>
      </c>
      <c r="B12" s="69">
        <v>6</v>
      </c>
      <c r="C12" s="94">
        <f>SUM(D12:E12,K12:L12,N12:O12)</f>
        <v>0</v>
      </c>
      <c r="D12" s="71"/>
      <c r="E12" s="94">
        <f>SUM(F12,H12:J12)</f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86"/>
      <c r="P12" s="69">
        <v>6</v>
      </c>
      <c r="Q12" s="70"/>
      <c r="AD12" s="98" t="str">
        <f>IF((G12-F12)&gt;1,"Warnung","ok")</f>
        <v>ok</v>
      </c>
      <c r="AE12" s="96"/>
      <c r="AF12" s="98" t="str">
        <f>IF((M12-L12)&gt;1,"Warnung","ok")</f>
        <v>ok</v>
      </c>
    </row>
    <row r="13" spans="1:32" ht="21" customHeight="1" thickBot="1" thickTop="1">
      <c r="A13" s="92" t="s">
        <v>64</v>
      </c>
      <c r="B13" s="69">
        <v>7</v>
      </c>
      <c r="C13" s="94">
        <f>SUM(D13:E13,K13:L13,N13:O13)</f>
        <v>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71"/>
      <c r="P13" s="69">
        <v>7</v>
      </c>
      <c r="Q13" s="70"/>
      <c r="AD13"/>
      <c r="AE13"/>
      <c r="AF13"/>
    </row>
    <row r="14" spans="1:32" ht="6" customHeight="1" thickTop="1">
      <c r="A14" s="53"/>
      <c r="B14" s="5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53"/>
      <c r="Q14" s="70"/>
      <c r="AD14"/>
      <c r="AE14"/>
      <c r="AF14"/>
    </row>
    <row r="15" spans="1:17" ht="21" customHeight="1">
      <c r="A15" s="72" t="str">
        <f>"Version: "&amp;C25</f>
        <v>Version: 1.00.D0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44" t="s">
        <v>57</v>
      </c>
      <c r="Q15" s="70"/>
    </row>
    <row r="16" spans="3:15" ht="12.75"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5"/>
      <c r="O16" s="73"/>
    </row>
    <row r="17" spans="1:15" ht="12.75">
      <c r="A17" s="102" t="s">
        <v>69</v>
      </c>
      <c r="B17" s="103"/>
      <c r="C17" s="98" t="str">
        <f>IF(SUM(C12:C13)&gt;C11+1,"Warnung","ok")</f>
        <v>ok</v>
      </c>
      <c r="D17" s="98" t="str">
        <f aca="true" t="shared" si="0" ref="D17:O17">IF(SUM(D12:D13)&gt;D11+1,"Warnung","ok")</f>
        <v>ok</v>
      </c>
      <c r="E17" s="98" t="str">
        <f t="shared" si="0"/>
        <v>ok</v>
      </c>
      <c r="F17" s="98" t="str">
        <f t="shared" si="0"/>
        <v>ok</v>
      </c>
      <c r="G17" s="98" t="str">
        <f t="shared" si="0"/>
        <v>ok</v>
      </c>
      <c r="H17" s="98" t="str">
        <f t="shared" si="0"/>
        <v>ok</v>
      </c>
      <c r="I17" s="98" t="str">
        <f t="shared" si="0"/>
        <v>ok</v>
      </c>
      <c r="J17" s="98" t="str">
        <f t="shared" si="0"/>
        <v>ok</v>
      </c>
      <c r="K17" s="98" t="str">
        <f t="shared" si="0"/>
        <v>ok</v>
      </c>
      <c r="L17" s="98" t="str">
        <f t="shared" si="0"/>
        <v>ok</v>
      </c>
      <c r="M17" s="98" t="str">
        <f t="shared" si="0"/>
        <v>ok</v>
      </c>
      <c r="N17" s="98" t="str">
        <f t="shared" si="0"/>
        <v>ok</v>
      </c>
      <c r="O17" s="98" t="str">
        <f t="shared" si="0"/>
        <v>ok</v>
      </c>
    </row>
    <row r="18" spans="3:15" ht="18.75" customHeight="1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5" t="s">
        <v>68</v>
      </c>
      <c r="O18" s="98" t="str">
        <f>IF(O13&gt;'[1]EU12_1.MELD'!$Q$242+1,"ERROR","ok")</f>
        <v>ok</v>
      </c>
    </row>
    <row r="19" spans="3:15" ht="12.75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4:15" ht="12.75"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2" spans="1:3" ht="12.75">
      <c r="A22" s="77" t="s">
        <v>58</v>
      </c>
      <c r="B22" s="78" t="s">
        <v>59</v>
      </c>
      <c r="C22" s="79" t="str">
        <f>O2</f>
        <v>XXXXXX</v>
      </c>
    </row>
    <row r="23" spans="1:4" ht="12.75">
      <c r="A23" s="76"/>
      <c r="B23" s="43"/>
      <c r="C23" s="80" t="str">
        <f>O1</f>
        <v>EU121</v>
      </c>
      <c r="D23" s="44" t="s">
        <v>58</v>
      </c>
    </row>
    <row r="24" spans="1:3" ht="12.75">
      <c r="A24" s="76"/>
      <c r="B24" s="43"/>
      <c r="C24" s="81" t="str">
        <f>O3</f>
        <v>DD.MM.JJJJ</v>
      </c>
    </row>
    <row r="25" spans="1:3" ht="12.75">
      <c r="A25" s="76"/>
      <c r="B25" s="43"/>
      <c r="C25" s="82" t="s">
        <v>72</v>
      </c>
    </row>
    <row r="26" spans="1:3" ht="12.75">
      <c r="A26" s="76"/>
      <c r="B26" s="43"/>
      <c r="C26" s="80" t="str">
        <f>C10</f>
        <v>Kol. 01</v>
      </c>
    </row>
    <row r="27" spans="1:3" ht="12.75">
      <c r="A27" s="76"/>
      <c r="B27" s="43"/>
      <c r="C27" s="100">
        <f>COUNTIF(O18,"ERROR")</f>
        <v>0</v>
      </c>
    </row>
    <row r="28" spans="1:3" ht="12.75">
      <c r="A28" s="83"/>
      <c r="B28" s="101"/>
      <c r="C28" s="99">
        <f>COUNTIF(C11:AF17,"Warnung")</f>
        <v>0</v>
      </c>
    </row>
    <row r="29" spans="1:3" ht="12.75">
      <c r="A29" s="43"/>
      <c r="B29" s="74"/>
      <c r="C29" s="43"/>
    </row>
    <row r="30" spans="1:3" ht="12.75">
      <c r="A30" s="43"/>
      <c r="B30" s="74"/>
      <c r="C30" s="84"/>
    </row>
    <row r="31" spans="1:3" ht="12.75">
      <c r="A31" s="43"/>
      <c r="B31" s="74"/>
      <c r="C31" s="43"/>
    </row>
    <row r="32" spans="1:3" ht="12.75">
      <c r="A32" s="43"/>
      <c r="B32" s="74"/>
      <c r="C32" s="43"/>
    </row>
  </sheetData>
  <sheetProtection sheet="1" objects="1"/>
  <mergeCells count="9">
    <mergeCell ref="D6:O6"/>
    <mergeCell ref="E7:J7"/>
    <mergeCell ref="K7:K9"/>
    <mergeCell ref="L7:M7"/>
    <mergeCell ref="N7:O7"/>
    <mergeCell ref="F8:G8"/>
    <mergeCell ref="H8:H9"/>
    <mergeCell ref="I8:I9"/>
    <mergeCell ref="J8:J9"/>
  </mergeCells>
  <printOptions/>
  <pageMargins left="0.7874015748031497" right="0.3937007874015748" top="0.984251968503937" bottom="0.5905511811023623" header="0.31496062992125984" footer="0.31496062992125984"/>
  <pageSetup fitToHeight="0" fitToWidth="0" horizontalDpi="600" verticalDpi="600" orientation="landscape" paperSize="9" scale="50" r:id="rId2"/>
  <headerFooter>
    <oddFooter>&amp;L&amp;BSNB Vertraulich&amp;B&amp;C&amp;D&amp;RSeite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Eurodevisenstatistik, Total Verpflichtungen, Erhebung von Zusatzpositionen</dc:title>
  <dc:subject>Erhebungsmittel</dc:subject>
  <dc:creator>SNB BNS</dc:creator>
  <cp:keywords>SNB, BNS, Statistiken, Erhebungen, Erhebungsmittel</cp:keywords>
  <dc:description/>
  <cp:lastModifiedBy>Fehr Pascale</cp:lastModifiedBy>
  <dcterms:created xsi:type="dcterms:W3CDTF">2006-09-21T08:52:22Z</dcterms:created>
  <dcterms:modified xsi:type="dcterms:W3CDTF">2022-10-28T09:30:11Z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schreibung">
    <vt:lpwstr>Release</vt:lpwstr>
  </property>
  <property fmtid="{D5CDD505-2E9C-101B-9397-08002B2CF9AE}" pid="3" name="ZIP Anzeige">
    <vt:lpwstr>0</vt:lpwstr>
  </property>
  <property fmtid="{D5CDD505-2E9C-101B-9397-08002B2CF9AE}" pid="4" name="Order">
    <vt:lpwstr>3843800.00000000</vt:lpwstr>
  </property>
  <property fmtid="{D5CDD505-2E9C-101B-9397-08002B2CF9AE}" pid="5" name="Sortierung">
    <vt:lpwstr>4.00000000000000</vt:lpwstr>
  </property>
  <property fmtid="{D5CDD505-2E9C-101B-9397-08002B2CF9AE}" pid="6" name="zuArchivieren">
    <vt:lpwstr>no</vt:lpwstr>
  </property>
  <property fmtid="{D5CDD505-2E9C-101B-9397-08002B2CF9AE}" pid="7" name="Sprache">
    <vt:lpwstr>de</vt:lpwstr>
  </property>
  <property fmtid="{D5CDD505-2E9C-101B-9397-08002B2CF9AE}" pid="8" name="Gültigkeitsdatum">
    <vt:lpwstr>2013-09-30T00:00:00Z</vt:lpwstr>
  </property>
  <property fmtid="{D5CDD505-2E9C-101B-9397-08002B2CF9AE}" pid="9" name="In Arbeit">
    <vt:lpwstr>in Arbeit</vt:lpwstr>
  </property>
  <property fmtid="{D5CDD505-2E9C-101B-9397-08002B2CF9AE}" pid="10" name="Kürzel">
    <vt:lpwstr>EU121</vt:lpwstr>
  </property>
  <property fmtid="{D5CDD505-2E9C-101B-9397-08002B2CF9AE}" pid="11" name="Titel">
    <vt:lpwstr>Total Verpflichtungen, Erhebung von Zusatzpositionen</vt:lpwstr>
  </property>
  <property fmtid="{D5CDD505-2E9C-101B-9397-08002B2CF9AE}" pid="12" name="Beschreibung1">
    <vt:lpwstr>forms</vt:lpwstr>
  </property>
  <property fmtid="{D5CDD505-2E9C-101B-9397-08002B2CF9AE}" pid="13" name="Beschreibung0">
    <vt:lpwstr>
&lt;div&gt;Total Verpflichtungen, Erhebung von Zusatzpositionen (Formularspezifikationen)&lt;/div&gt;
</vt:lpwstr>
  </property>
  <property fmtid="{D5CDD505-2E9C-101B-9397-08002B2CF9AE}" pid="14" name="PublikationBis">
    <vt:lpwstr/>
  </property>
  <property fmtid="{D5CDD505-2E9C-101B-9397-08002B2CF9AE}" pid="15" name="Version0">
    <vt:lpwstr/>
  </property>
  <property fmtid="{D5CDD505-2E9C-101B-9397-08002B2CF9AE}" pid="16" name="PublikationVon">
    <vt:lpwstr/>
  </property>
  <property fmtid="{D5CDD505-2E9C-101B-9397-08002B2CF9AE}" pid="17" name="GültigkeitsdatumBis">
    <vt:lpwstr/>
  </property>
  <property fmtid="{D5CDD505-2E9C-101B-9397-08002B2CF9AE}" pid="18" name="Datum bis">
    <vt:lpwstr/>
  </property>
  <property fmtid="{D5CDD505-2E9C-101B-9397-08002B2CF9AE}" pid="19" name="EmailWithAttachments">
    <vt:lpwstr>0</vt:lpwstr>
  </property>
  <property fmtid="{D5CDD505-2E9C-101B-9397-08002B2CF9AE}" pid="20" name="EmailReceived">
    <vt:lpwstr/>
  </property>
  <property fmtid="{D5CDD505-2E9C-101B-9397-08002B2CF9AE}" pid="21" name="EmailTo">
    <vt:lpwstr/>
  </property>
  <property fmtid="{D5CDD505-2E9C-101B-9397-08002B2CF9AE}" pid="22" name="EmailFrom0">
    <vt:lpwstr/>
  </property>
  <property fmtid="{D5CDD505-2E9C-101B-9397-08002B2CF9AE}" pid="23" name="EmailHeaders">
    <vt:lpwstr/>
  </property>
  <property fmtid="{D5CDD505-2E9C-101B-9397-08002B2CF9AE}" pid="24" name="Datum von">
    <vt:lpwstr/>
  </property>
  <property fmtid="{D5CDD505-2E9C-101B-9397-08002B2CF9AE}" pid="25" name="EmailSender">
    <vt:lpwstr/>
  </property>
  <property fmtid="{D5CDD505-2E9C-101B-9397-08002B2CF9AE}" pid="26" name="EmailFrom">
    <vt:lpwstr/>
  </property>
  <property fmtid="{D5CDD505-2E9C-101B-9397-08002B2CF9AE}" pid="27" name="EmailOriginalSubject">
    <vt:lpwstr/>
  </property>
  <property fmtid="{D5CDD505-2E9C-101B-9397-08002B2CF9AE}" pid="28" name="zuständig">
    <vt:lpwstr/>
  </property>
  <property fmtid="{D5CDD505-2E9C-101B-9397-08002B2CF9AE}" pid="29" name="EmailDate">
    <vt:lpwstr/>
  </property>
  <property fmtid="{D5CDD505-2E9C-101B-9397-08002B2CF9AE}" pid="30" name="EmailSubject">
    <vt:lpwstr/>
  </property>
  <property fmtid="{D5CDD505-2E9C-101B-9397-08002B2CF9AE}" pid="31" name="Kommentar">
    <vt:lpwstr/>
  </property>
  <property fmtid="{D5CDD505-2E9C-101B-9397-08002B2CF9AE}" pid="32" name="Status">
    <vt:lpwstr>neu</vt:lpwstr>
  </property>
  <property fmtid="{D5CDD505-2E9C-101B-9397-08002B2CF9AE}" pid="33" name="EmailCc0">
    <vt:lpwstr/>
  </property>
  <property fmtid="{D5CDD505-2E9C-101B-9397-08002B2CF9AE}" pid="34" name="EmailCc">
    <vt:lpwstr/>
  </property>
  <property fmtid="{D5CDD505-2E9C-101B-9397-08002B2CF9AE}" pid="35" name="EmailTo0">
    <vt:lpwstr/>
  </property>
</Properties>
</file>