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30" windowWidth="8565" windowHeight="9675" activeTab="0"/>
  </bookViews>
  <sheets>
    <sheet name="Lieferschein" sheetId="1" r:id="rId1"/>
    <sheet name="EU32_1.MELD" sheetId="2" r:id="rId2"/>
    <sheet name="EU32_2.MELD" sheetId="3" r:id="rId3"/>
    <sheet name="EU32_3.MELD" sheetId="4" r:id="rId4"/>
    <sheet name="EU32_4.MELD" sheetId="5" r:id="rId5"/>
    <sheet name="EU32_5.MELD" sheetId="6" r:id="rId6"/>
    <sheet name="EU32_6.MELD" sheetId="7" r:id="rId7"/>
    <sheet name="EU32_7.MELD" sheetId="8" r:id="rId8"/>
  </sheets>
  <definedNames>
    <definedName name="P_Subtitle">'Lieferschein'!$B$7</definedName>
    <definedName name="P_Title">'Lieferschein'!$B$6</definedName>
    <definedName name="_xlnm.Print_Area" localSheetId="1">'EU32_1.MELD'!$A$1:$H$12</definedName>
    <definedName name="_xlnm.Print_Area" localSheetId="2">'EU32_2.MELD'!$A$1:$H$12</definedName>
    <definedName name="_xlnm.Print_Area" localSheetId="3">'EU32_3.MELD'!$A$1:$H$12</definedName>
    <definedName name="_xlnm.Print_Area" localSheetId="4">'EU32_4.MELD'!$A$1:$H$12</definedName>
    <definedName name="_xlnm.Print_Area" localSheetId="5">'EU32_5.MELD'!$A$1:$H$12</definedName>
    <definedName name="_xlnm.Print_Area" localSheetId="6">'EU32_6.MELD'!$A$1:$H$12</definedName>
    <definedName name="_xlnm.Print_Area" localSheetId="7">'EU32_7.MELD'!$A$1:$H$12</definedName>
    <definedName name="_xlnm.Print_Area" localSheetId="0">'Lieferschein'!$A$1:$H$40</definedName>
  </definedNames>
  <calcPr fullCalcOnLoad="1"/>
</workbook>
</file>

<file path=xl/sharedStrings.xml><?xml version="1.0" encoding="utf-8"?>
<sst xmlns="http://schemas.openxmlformats.org/spreadsheetml/2006/main" count="199" uniqueCount="68">
  <si>
    <t>Erhebung</t>
  </si>
  <si>
    <t>EURO2</t>
  </si>
  <si>
    <t>Formular(e)</t>
  </si>
  <si>
    <t>XXXXXX</t>
  </si>
  <si>
    <t xml:space="preserve"> -&gt;weiter mit Tabulator</t>
  </si>
  <si>
    <t>Stichdatum</t>
  </si>
  <si>
    <t>Spezielle Lieferung</t>
  </si>
  <si>
    <t>Eurodevisenstatistik</t>
  </si>
  <si>
    <t>Bitte ausfüllen</t>
  </si>
  <si>
    <t>Firma</t>
  </si>
  <si>
    <t>Abteilung</t>
  </si>
  <si>
    <t>Adresse</t>
  </si>
  <si>
    <t>PLZ Ort</t>
  </si>
  <si>
    <t>Ansprechperson</t>
  </si>
  <si>
    <t>Tel.-Nr.</t>
  </si>
  <si>
    <t>E-Mail</t>
  </si>
  <si>
    <t>Validierungen</t>
  </si>
  <si>
    <t>Fehler</t>
  </si>
  <si>
    <t>Warnungen</t>
  </si>
  <si>
    <t>Kontrolle</t>
  </si>
  <si>
    <r>
      <rPr>
        <b/>
        <sz val="10"/>
        <rFont val="Arial"/>
        <family val="2"/>
      </rPr>
      <t>Einreichefrist:</t>
    </r>
    <r>
      <rPr>
        <sz val="10"/>
        <rFont val="Arial"/>
        <family val="2"/>
      </rPr>
      <t xml:space="preserve"> Die ausgefüllten Formulare sind bis zum </t>
    </r>
    <r>
      <rPr>
        <b/>
        <sz val="10"/>
        <rFont val="Arial"/>
        <family val="2"/>
      </rPr>
      <t>25. des folgenden Monats</t>
    </r>
    <r>
      <rPr>
        <sz val="10"/>
        <rFont val="Arial"/>
        <family val="2"/>
      </rPr>
      <t xml:space="preserve"> einzureichen.</t>
    </r>
  </si>
  <si>
    <r>
      <t xml:space="preserve">sowie weitere wichtige Informationen unter </t>
    </r>
    <r>
      <rPr>
        <i/>
        <u val="single"/>
        <sz val="10"/>
        <color indexed="8"/>
        <rFont val="Arial"/>
        <family val="2"/>
      </rPr>
      <t>www.snb.ch</t>
    </r>
    <r>
      <rPr>
        <i/>
        <sz val="10"/>
        <color indexed="8"/>
        <rFont val="Arial"/>
        <family val="2"/>
      </rPr>
      <t xml:space="preserve"> &gt; Statistiken &gt; Erhebungen.</t>
    </r>
  </si>
  <si>
    <r>
      <rPr>
        <b/>
        <sz val="10"/>
        <color indexed="8"/>
        <rFont val="Arial"/>
        <family val="2"/>
      </rPr>
      <t>Bemerkungen:</t>
    </r>
    <r>
      <rPr>
        <sz val="11"/>
        <color theme="1"/>
        <rFont val="Calibri"/>
        <family val="2"/>
      </rPr>
      <t xml:space="preserve"> Für Ihre </t>
    </r>
    <r>
      <rPr>
        <sz val="10"/>
        <color indexed="8"/>
        <rFont val="Arial"/>
        <family val="2"/>
      </rPr>
      <t>Bemerkungen zu Ihrer Datenlieferung verwenden Sie bitte ein separates Dokument</t>
    </r>
  </si>
  <si>
    <t>Schweizerische Nationalbank</t>
  </si>
  <si>
    <t>Formulare bestellen:</t>
  </si>
  <si>
    <t>Fragen zu Erhebungen:</t>
  </si>
  <si>
    <t>Postfach</t>
  </si>
  <si>
    <t>CH-8022 Zürich</t>
  </si>
  <si>
    <t>Betreff:</t>
  </si>
  <si>
    <t>Emittierte Schuldpapiere</t>
  </si>
  <si>
    <t>EU32_1</t>
  </si>
  <si>
    <t>in 1'000 Schweizerfranken</t>
  </si>
  <si>
    <t>Total</t>
  </si>
  <si>
    <t>Kol. 01</t>
  </si>
  <si>
    <t>Verschiedene Länder</t>
  </si>
  <si>
    <t>$eod</t>
  </si>
  <si>
    <t xml:space="preserve"> </t>
  </si>
  <si>
    <t>$fid</t>
  </si>
  <si>
    <t>1.00.D0</t>
  </si>
  <si>
    <t>Emittierte Schuldpapiere, alle Währungen</t>
  </si>
  <si>
    <t>gegliedert nach Restlaufzeit</t>
  </si>
  <si>
    <t>bis und inkl. 1 Jahr</t>
  </si>
  <si>
    <t>über 1 Jahr bis inkl. 2 Jahre</t>
  </si>
  <si>
    <t>über 2 Jahre</t>
  </si>
  <si>
    <t>Kol. 14</t>
  </si>
  <si>
    <t>Kol. 15</t>
  </si>
  <si>
    <t>Kol. 16</t>
  </si>
  <si>
    <t>EU32</t>
  </si>
  <si>
    <t>Emittierte Schuldpapiere, lautend auf Schweizerfranken</t>
  </si>
  <si>
    <t>Emittierte Schuldpapiere, lautend auf US-Dollar</t>
  </si>
  <si>
    <t>Emittierte Schuldpapiere, lautend auf Euro</t>
  </si>
  <si>
    <t>Emittierte Schuldpapiere, lautend auf Japanische Yen</t>
  </si>
  <si>
    <t>Emittierte Schuldpapiere, lautend auf Pfund Sterling</t>
  </si>
  <si>
    <t>Emittierte Schuldpapiere, lautend auf alle übrigen Währungen</t>
  </si>
  <si>
    <t>EU32_2</t>
  </si>
  <si>
    <t>EU32_3</t>
  </si>
  <si>
    <t>EU32_4</t>
  </si>
  <si>
    <t>EU32_5</t>
  </si>
  <si>
    <t>EU32_6</t>
  </si>
  <si>
    <t>EU32_7</t>
  </si>
  <si>
    <t>keine</t>
  </si>
  <si>
    <t>Release 1.0</t>
  </si>
  <si>
    <t>DD.MM.JJJJ</t>
  </si>
  <si>
    <t>Tel: +41 58 631 00 00</t>
  </si>
  <si>
    <r>
      <rPr>
        <b/>
        <sz val="10"/>
        <color indexed="8"/>
        <rFont val="Arial"/>
        <family val="2"/>
      </rPr>
      <t>Erläuterungen:</t>
    </r>
    <r>
      <rPr>
        <sz val="10"/>
        <color indexed="8"/>
        <rFont val="Arial"/>
        <family val="2"/>
      </rPr>
      <t xml:space="preserve"> Die </t>
    </r>
    <r>
      <rPr>
        <sz val="10"/>
        <color indexed="8"/>
        <rFont val="Arial"/>
        <family val="2"/>
      </rPr>
      <t xml:space="preserve">Erläuterungen zu dieser Erhebung finden Sie auf </t>
    </r>
    <r>
      <rPr>
        <i/>
        <u val="single"/>
        <sz val="10"/>
        <color indexed="8"/>
        <rFont val="Arial"/>
        <family val="2"/>
      </rPr>
      <t>https://emi.snb.ch/de/emi/EURO2</t>
    </r>
  </si>
  <si>
    <t>SNB-Code</t>
  </si>
  <si>
    <t>Formular</t>
  </si>
  <si>
    <t>Statistik</t>
  </si>
</sst>
</file>

<file path=xl/styles.xml><?xml version="1.0" encoding="utf-8"?>
<styleSheet xmlns="http://schemas.openxmlformats.org/spreadsheetml/2006/main">
  <numFmts count="28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000000"/>
    <numFmt numFmtId="177" formatCode=";;;"/>
    <numFmt numFmtId="178" formatCode="#,##0_);[Red]\-#,##0_);;@"/>
    <numFmt numFmtId="179" formatCode="##,##0_)"/>
    <numFmt numFmtId="180" formatCode="00"/>
    <numFmt numFmtId="181" formatCode="General_)"/>
    <numFmt numFmtId="182" formatCode="d/mm/yyyy"/>
    <numFmt numFmtId="183" formatCode="[$-807]dddd\,\ d\.\ mmmm\ yyyy"/>
  </numFmts>
  <fonts count="72">
    <font>
      <sz val="11"/>
      <color theme="1"/>
      <name val="Calibri"/>
      <family val="2"/>
    </font>
    <font>
      <sz val="14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u val="single"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4"/>
      <color indexed="9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u val="single"/>
      <sz val="8.8"/>
      <color indexed="20"/>
      <name val="Calibri"/>
      <family val="2"/>
    </font>
    <font>
      <sz val="14"/>
      <color indexed="62"/>
      <name val="Calibri"/>
      <family val="2"/>
    </font>
    <font>
      <b/>
      <sz val="14"/>
      <color indexed="8"/>
      <name val="Calibri"/>
      <family val="2"/>
    </font>
    <font>
      <i/>
      <sz val="14"/>
      <color indexed="23"/>
      <name val="Calibri"/>
      <family val="2"/>
    </font>
    <font>
      <sz val="14"/>
      <color indexed="17"/>
      <name val="Calibri"/>
      <family val="2"/>
    </font>
    <font>
      <u val="single"/>
      <sz val="11"/>
      <color indexed="12"/>
      <name val="Calibri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Arial"/>
      <family val="2"/>
    </font>
    <font>
      <b/>
      <sz val="10"/>
      <color indexed="10"/>
      <name val="Arial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b/>
      <sz val="14"/>
      <color indexed="9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10"/>
      <name val="Arial"/>
      <family val="2"/>
    </font>
    <font>
      <sz val="14"/>
      <color indexed="8"/>
      <name val="Arial"/>
      <family val="2"/>
    </font>
    <font>
      <sz val="10"/>
      <color indexed="9"/>
      <name val="Arial"/>
      <family val="2"/>
    </font>
    <font>
      <u val="single"/>
      <sz val="8"/>
      <color indexed="12"/>
      <name val="Arial"/>
      <family val="2"/>
    </font>
    <font>
      <sz val="8"/>
      <color indexed="8"/>
      <name val="Arial"/>
      <family val="2"/>
    </font>
    <font>
      <sz val="10"/>
      <color indexed="62"/>
      <name val="Arial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9C0006"/>
      <name val="Calibri"/>
      <family val="2"/>
    </font>
    <font>
      <sz val="10"/>
      <color theme="1"/>
      <name val="Arial"/>
      <family val="2"/>
    </font>
    <font>
      <b/>
      <sz val="14"/>
      <color rgb="FFFA7D00"/>
      <name val="Calibri"/>
      <family val="2"/>
    </font>
    <font>
      <b/>
      <sz val="14"/>
      <color theme="0"/>
      <name val="Calibri"/>
      <family val="2"/>
    </font>
    <font>
      <i/>
      <sz val="14"/>
      <color rgb="FF7F7F7F"/>
      <name val="Calibri"/>
      <family val="2"/>
    </font>
    <font>
      <u val="single"/>
      <sz val="8.8"/>
      <color theme="11"/>
      <name val="Calibri"/>
      <family val="2"/>
    </font>
    <font>
      <sz val="14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4"/>
      <color rgb="FF3F3F76"/>
      <name val="Calibri"/>
      <family val="2"/>
    </font>
    <font>
      <sz val="14"/>
      <color rgb="FFFA7D00"/>
      <name val="Calibri"/>
      <family val="2"/>
    </font>
    <font>
      <sz val="14"/>
      <color rgb="FF9C6500"/>
      <name val="Calibri"/>
      <family val="2"/>
    </font>
    <font>
      <b/>
      <sz val="14"/>
      <color rgb="FF3F3F3F"/>
      <name val="Calibri"/>
      <family val="2"/>
    </font>
    <font>
      <b/>
      <sz val="18"/>
      <color theme="3"/>
      <name val="Cambria"/>
      <family val="2"/>
    </font>
    <font>
      <b/>
      <sz val="14"/>
      <color theme="1"/>
      <name val="Calibri"/>
      <family val="2"/>
    </font>
    <font>
      <b/>
      <sz val="14"/>
      <color theme="1"/>
      <name val="Arial"/>
      <family val="2"/>
    </font>
    <font>
      <b/>
      <sz val="10"/>
      <color rgb="FFFF0000"/>
      <name val="Arial"/>
      <family val="2"/>
    </font>
    <font>
      <sz val="14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9"/>
      <color rgb="FFFF0000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  <font>
      <sz val="10"/>
      <color rgb="FFFFFFFF"/>
      <name val="Arial"/>
      <family val="2"/>
    </font>
    <font>
      <u val="single"/>
      <sz val="8"/>
      <color theme="10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10"/>
      <color theme="4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0EFD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CEFB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/>
      <bottom style="hair"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/>
      <right/>
      <top/>
      <bottom style="thin">
        <color theme="0"/>
      </bottom>
    </border>
    <border>
      <left/>
      <right/>
      <top style="thin">
        <color theme="0"/>
      </top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thin">
        <color theme="0"/>
      </right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178" fontId="43" fillId="0" borderId="1" applyFill="0">
      <alignment/>
      <protection locked="0"/>
    </xf>
    <xf numFmtId="0" fontId="43" fillId="27" borderId="2" applyNumberFormat="0">
      <alignment vertical="center"/>
      <protection/>
    </xf>
    <xf numFmtId="178" fontId="43" fillId="0" borderId="3">
      <alignment/>
      <protection/>
    </xf>
    <xf numFmtId="179" fontId="3" fillId="0" borderId="4">
      <alignment horizontal="center"/>
      <protection locked="0"/>
    </xf>
    <xf numFmtId="0" fontId="44" fillId="28" borderId="5" applyNumberFormat="0" applyAlignment="0" applyProtection="0"/>
    <xf numFmtId="0" fontId="45" fillId="29" borderId="6" applyNumberFormat="0" applyAlignment="0" applyProtection="0"/>
    <xf numFmtId="0" fontId="43" fillId="0" borderId="7" applyNumberFormat="0">
      <alignment horizontal="center"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8" fontId="43" fillId="0" borderId="2" applyNumberFormat="0" applyFont="0" applyAlignment="0"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1" borderId="5" applyNumberFormat="0" applyAlignment="0" applyProtection="0"/>
    <xf numFmtId="180" fontId="43" fillId="32" borderId="2">
      <alignment horizontal="center"/>
      <protection/>
    </xf>
    <xf numFmtId="0" fontId="54" fillId="0" borderId="11" applyNumberFormat="0" applyFill="0" applyAlignment="0" applyProtection="0"/>
    <xf numFmtId="0" fontId="55" fillId="33" borderId="0" applyNumberFormat="0" applyBorder="0" applyAlignment="0" applyProtection="0"/>
    <xf numFmtId="0" fontId="0" fillId="34" borderId="12" applyNumberFormat="0" applyFont="0" applyAlignment="0" applyProtection="0"/>
    <xf numFmtId="0" fontId="56" fillId="28" borderId="13" applyNumberFormat="0" applyAlignment="0" applyProtection="0"/>
    <xf numFmtId="9" fontId="0" fillId="0" borderId="0" applyFont="0" applyFill="0" applyBorder="0" applyAlignment="0" applyProtection="0"/>
    <xf numFmtId="0" fontId="43" fillId="0" borderId="0">
      <alignment/>
      <protection/>
    </xf>
    <xf numFmtId="181" fontId="2" fillId="0" borderId="0" applyFill="0" applyBorder="0">
      <alignment horizontal="left"/>
      <protection/>
    </xf>
    <xf numFmtId="0" fontId="57" fillId="0" borderId="0" applyNumberFormat="0" applyFill="0" applyBorder="0" applyAlignment="0" applyProtection="0"/>
    <xf numFmtId="0" fontId="58" fillId="0" borderId="14" applyNumberFormat="0" applyFill="0" applyAlignment="0" applyProtection="0"/>
    <xf numFmtId="0" fontId="59" fillId="0" borderId="0" applyNumberFormat="0" applyFill="0" applyBorder="0" applyAlignment="0" applyProtection="0"/>
    <xf numFmtId="0" fontId="60" fillId="35" borderId="15">
      <alignment horizontal="center" vertical="center"/>
      <protection/>
    </xf>
    <xf numFmtId="0" fontId="61" fillId="0" borderId="0" applyNumberFormat="0" applyFill="0" applyBorder="0" applyAlignment="0" applyProtection="0"/>
  </cellStyleXfs>
  <cellXfs count="100">
    <xf numFmtId="0" fontId="0" fillId="0" borderId="0" xfId="0" applyFont="1" applyAlignment="1">
      <alignment/>
    </xf>
    <xf numFmtId="0" fontId="62" fillId="0" borderId="0" xfId="67" applyFont="1">
      <alignment/>
      <protection/>
    </xf>
    <xf numFmtId="0" fontId="43" fillId="0" borderId="0" xfId="67" applyFont="1">
      <alignment/>
      <protection/>
    </xf>
    <xf numFmtId="0" fontId="63" fillId="0" borderId="0" xfId="67" applyFont="1" applyAlignment="1">
      <alignment horizontal="center" vertical="center"/>
      <protection/>
    </xf>
    <xf numFmtId="176" fontId="63" fillId="7" borderId="16" xfId="67" applyNumberFormat="1" applyFont="1" applyFill="1" applyBorder="1" applyAlignment="1" applyProtection="1">
      <alignment horizontal="center" vertical="center"/>
      <protection locked="0"/>
    </xf>
    <xf numFmtId="0" fontId="64" fillId="0" borderId="0" xfId="67" applyFont="1" applyAlignment="1">
      <alignment vertical="center"/>
      <protection/>
    </xf>
    <xf numFmtId="14" fontId="63" fillId="7" borderId="17" xfId="67" applyNumberFormat="1" applyFont="1" applyFill="1" applyBorder="1" applyAlignment="1" applyProtection="1">
      <alignment horizontal="center" vertical="center"/>
      <protection locked="0"/>
    </xf>
    <xf numFmtId="0" fontId="63" fillId="7" borderId="16" xfId="67" applyFont="1" applyFill="1" applyBorder="1" applyAlignment="1" applyProtection="1">
      <alignment horizontal="center" vertical="center"/>
      <protection locked="0"/>
    </xf>
    <xf numFmtId="0" fontId="59" fillId="0" borderId="0" xfId="71" applyFont="1" applyAlignment="1">
      <alignment/>
    </xf>
    <xf numFmtId="0" fontId="65" fillId="0" borderId="0" xfId="67" applyFont="1">
      <alignment/>
      <protection/>
    </xf>
    <xf numFmtId="0" fontId="43" fillId="0" borderId="0" xfId="67">
      <alignment/>
      <protection/>
    </xf>
    <xf numFmtId="0" fontId="63" fillId="0" borderId="0" xfId="67" applyFont="1" applyFill="1" applyAlignment="1">
      <alignment vertical="center" textRotation="90"/>
      <protection/>
    </xf>
    <xf numFmtId="0" fontId="62" fillId="0" borderId="0" xfId="67" applyFont="1" applyFill="1">
      <alignment/>
      <protection/>
    </xf>
    <xf numFmtId="0" fontId="43" fillId="0" borderId="0" xfId="67" applyFont="1" applyFill="1" applyAlignment="1">
      <alignment vertical="center"/>
      <protection/>
    </xf>
    <xf numFmtId="0" fontId="62" fillId="0" borderId="0" xfId="67" applyFont="1" applyFill="1" applyAlignment="1">
      <alignment vertical="center"/>
      <protection/>
    </xf>
    <xf numFmtId="0" fontId="43" fillId="0" borderId="0" xfId="67" applyFont="1" applyFill="1">
      <alignment/>
      <protection/>
    </xf>
    <xf numFmtId="0" fontId="43" fillId="0" borderId="0" xfId="67" applyFont="1" applyFill="1" applyBorder="1" applyProtection="1">
      <alignment/>
      <protection/>
    </xf>
    <xf numFmtId="0" fontId="66" fillId="35" borderId="18" xfId="67" applyFont="1" applyFill="1" applyBorder="1" applyAlignment="1">
      <alignment vertical="center"/>
      <protection/>
    </xf>
    <xf numFmtId="0" fontId="62" fillId="35" borderId="18" xfId="67" applyFont="1" applyFill="1" applyBorder="1" applyAlignment="1">
      <alignment vertical="center"/>
      <protection/>
    </xf>
    <xf numFmtId="0" fontId="2" fillId="35" borderId="18" xfId="67" applyFont="1" applyFill="1" applyBorder="1" applyAlignment="1">
      <alignment horizontal="center" vertical="center"/>
      <protection/>
    </xf>
    <xf numFmtId="0" fontId="2" fillId="35" borderId="18" xfId="67" applyFont="1" applyFill="1" applyBorder="1" applyAlignment="1">
      <alignment vertical="center"/>
      <protection/>
    </xf>
    <xf numFmtId="0" fontId="43" fillId="35" borderId="0" xfId="67" applyFont="1" applyFill="1">
      <alignment/>
      <protection/>
    </xf>
    <xf numFmtId="0" fontId="43" fillId="35" borderId="0" xfId="67" applyFont="1" applyFill="1" applyAlignment="1">
      <alignment horizontal="center" vertical="center"/>
      <protection/>
    </xf>
    <xf numFmtId="0" fontId="43" fillId="35" borderId="0" xfId="67" applyFont="1" applyFill="1" applyAlignment="1">
      <alignment vertical="center"/>
      <protection/>
    </xf>
    <xf numFmtId="177" fontId="67" fillId="35" borderId="0" xfId="67" applyNumberFormat="1" applyFont="1" applyFill="1" applyAlignment="1" applyProtection="1">
      <alignment horizontal="right"/>
      <protection hidden="1" locked="0"/>
    </xf>
    <xf numFmtId="0" fontId="62" fillId="35" borderId="0" xfId="67" applyFont="1" applyFill="1" applyAlignment="1">
      <alignment horizontal="center"/>
      <protection/>
    </xf>
    <xf numFmtId="0" fontId="43" fillId="35" borderId="0" xfId="67" applyFont="1" applyFill="1" applyAlignment="1">
      <alignment horizontal="center"/>
      <protection/>
    </xf>
    <xf numFmtId="0" fontId="60" fillId="35" borderId="19" xfId="67" applyFont="1" applyFill="1" applyBorder="1" applyAlignment="1">
      <alignment vertical="center"/>
      <protection/>
    </xf>
    <xf numFmtId="0" fontId="43" fillId="35" borderId="19" xfId="67" applyFont="1" applyFill="1" applyBorder="1" applyAlignment="1">
      <alignment vertical="center"/>
      <protection/>
    </xf>
    <xf numFmtId="0" fontId="66" fillId="35" borderId="19" xfId="67" applyFont="1" applyFill="1" applyBorder="1" applyAlignment="1">
      <alignment horizontal="center" vertical="center"/>
      <protection/>
    </xf>
    <xf numFmtId="0" fontId="60" fillId="35" borderId="19" xfId="67" applyFont="1" applyFill="1" applyBorder="1" applyAlignment="1">
      <alignment horizontal="right" vertical="center"/>
      <protection/>
    </xf>
    <xf numFmtId="0" fontId="62" fillId="0" borderId="0" xfId="67" applyFont="1" applyAlignment="1">
      <alignment vertical="center"/>
      <protection/>
    </xf>
    <xf numFmtId="0" fontId="3" fillId="0" borderId="0" xfId="67" applyFont="1" applyAlignment="1">
      <alignment horizontal="left"/>
      <protection/>
    </xf>
    <xf numFmtId="0" fontId="43" fillId="0" borderId="0" xfId="67" applyAlignment="1">
      <alignment horizontal="left"/>
      <protection/>
    </xf>
    <xf numFmtId="0" fontId="43" fillId="0" borderId="0" xfId="67" applyFont="1" applyAlignment="1">
      <alignment horizontal="left"/>
      <protection/>
    </xf>
    <xf numFmtId="0" fontId="68" fillId="0" borderId="20" xfId="59" applyFont="1" applyBorder="1" applyAlignment="1" applyProtection="1">
      <alignment horizontal="left" readingOrder="1"/>
      <protection/>
    </xf>
    <xf numFmtId="0" fontId="69" fillId="0" borderId="20" xfId="67" applyFont="1" applyBorder="1">
      <alignment/>
      <protection/>
    </xf>
    <xf numFmtId="0" fontId="70" fillId="0" borderId="0" xfId="67" applyFont="1" applyAlignment="1">
      <alignment horizontal="left" readingOrder="1"/>
      <protection/>
    </xf>
    <xf numFmtId="0" fontId="69" fillId="0" borderId="0" xfId="67" applyFont="1" applyAlignment="1">
      <alignment/>
      <protection/>
    </xf>
    <xf numFmtId="0" fontId="70" fillId="0" borderId="0" xfId="67" applyFont="1" applyAlignment="1">
      <alignment horizontal="right" readingOrder="1"/>
      <protection/>
    </xf>
    <xf numFmtId="0" fontId="62" fillId="0" borderId="0" xfId="67" applyFont="1" applyAlignment="1">
      <alignment/>
      <protection/>
    </xf>
    <xf numFmtId="0" fontId="68" fillId="0" borderId="0" xfId="59" applyFont="1" applyAlignment="1" applyProtection="1">
      <alignment horizontal="right"/>
      <protection/>
    </xf>
    <xf numFmtId="0" fontId="69" fillId="0" borderId="0" xfId="67" applyFont="1" applyAlignment="1">
      <alignment horizontal="right"/>
      <protection/>
    </xf>
    <xf numFmtId="0" fontId="3" fillId="0" borderId="0" xfId="67" applyFont="1" applyBorder="1">
      <alignment/>
      <protection/>
    </xf>
    <xf numFmtId="0" fontId="3" fillId="0" borderId="0" xfId="67" applyFont="1">
      <alignment/>
      <protection/>
    </xf>
    <xf numFmtId="0" fontId="3" fillId="0" borderId="0" xfId="67" applyFont="1" applyAlignment="1">
      <alignment horizontal="right" vertical="center"/>
      <protection/>
    </xf>
    <xf numFmtId="0" fontId="8" fillId="0" borderId="4" xfId="67" applyFont="1" applyBorder="1" applyAlignment="1">
      <alignment horizontal="center" vertical="center"/>
      <protection/>
    </xf>
    <xf numFmtId="181" fontId="9" fillId="0" borderId="0" xfId="68" applyFont="1">
      <alignment horizontal="left"/>
      <protection/>
    </xf>
    <xf numFmtId="0" fontId="8" fillId="0" borderId="4" xfId="67" applyFont="1" applyBorder="1" applyAlignment="1" applyProtection="1">
      <alignment horizontal="center" vertical="center"/>
      <protection/>
    </xf>
    <xf numFmtId="181" fontId="3" fillId="0" borderId="0" xfId="68" applyFont="1" applyBorder="1">
      <alignment horizontal="left"/>
      <protection/>
    </xf>
    <xf numFmtId="14" fontId="3" fillId="0" borderId="0" xfId="67" applyNumberFormat="1" applyFont="1">
      <alignment/>
      <protection/>
    </xf>
    <xf numFmtId="0" fontId="3" fillId="0" borderId="0" xfId="67" applyFont="1" applyFill="1" applyBorder="1">
      <alignment/>
      <protection/>
    </xf>
    <xf numFmtId="0" fontId="3" fillId="0" borderId="20" xfId="67" applyFont="1" applyBorder="1">
      <alignment/>
      <protection/>
    </xf>
    <xf numFmtId="181" fontId="10" fillId="0" borderId="0" xfId="68" applyFont="1">
      <alignment horizontal="left"/>
      <protection/>
    </xf>
    <xf numFmtId="181" fontId="2" fillId="0" borderId="0" xfId="68" applyFont="1">
      <alignment horizontal="left"/>
      <protection/>
    </xf>
    <xf numFmtId="181" fontId="3" fillId="0" borderId="21" xfId="68" applyFont="1" applyBorder="1">
      <alignment horizontal="left"/>
      <protection/>
    </xf>
    <xf numFmtId="181" fontId="8" fillId="0" borderId="0" xfId="68" applyFont="1">
      <alignment horizontal="left"/>
      <protection/>
    </xf>
    <xf numFmtId="0" fontId="3" fillId="0" borderId="20" xfId="67" applyFont="1" applyFill="1" applyBorder="1">
      <alignment/>
      <protection/>
    </xf>
    <xf numFmtId="180" fontId="43" fillId="32" borderId="2" xfId="61">
      <alignment horizontal="center"/>
      <protection/>
    </xf>
    <xf numFmtId="0" fontId="3" fillId="0" borderId="0" xfId="67" applyFont="1" applyAlignment="1">
      <alignment/>
      <protection/>
    </xf>
    <xf numFmtId="178" fontId="43" fillId="0" borderId="3" xfId="42">
      <alignment/>
      <protection/>
    </xf>
    <xf numFmtId="178" fontId="43" fillId="0" borderId="1" xfId="40">
      <alignment/>
      <protection locked="0"/>
    </xf>
    <xf numFmtId="2" fontId="3" fillId="0" borderId="0" xfId="67" applyNumberFormat="1" applyFont="1">
      <alignment/>
      <protection/>
    </xf>
    <xf numFmtId="0" fontId="71" fillId="0" borderId="0" xfId="67" applyFont="1">
      <alignment/>
      <protection/>
    </xf>
    <xf numFmtId="0" fontId="3" fillId="0" borderId="0" xfId="67" applyFont="1" applyBorder="1" applyAlignment="1">
      <alignment horizontal="right"/>
      <protection/>
    </xf>
    <xf numFmtId="0" fontId="3" fillId="0" borderId="22" xfId="67" applyFont="1" applyBorder="1">
      <alignment/>
      <protection/>
    </xf>
    <xf numFmtId="0" fontId="3" fillId="0" borderId="23" xfId="67" applyFont="1" applyBorder="1">
      <alignment/>
      <protection/>
    </xf>
    <xf numFmtId="0" fontId="3" fillId="0" borderId="21" xfId="67" applyFont="1" applyBorder="1" applyAlignment="1">
      <alignment horizontal="right"/>
      <protection/>
    </xf>
    <xf numFmtId="181" fontId="3" fillId="0" borderId="24" xfId="67" applyNumberFormat="1" applyFont="1" applyBorder="1" applyAlignment="1">
      <alignment horizontal="left"/>
      <protection/>
    </xf>
    <xf numFmtId="0" fontId="3" fillId="0" borderId="25" xfId="67" applyFont="1" applyBorder="1" applyAlignment="1">
      <alignment horizontal="left"/>
      <protection/>
    </xf>
    <xf numFmtId="182" fontId="3" fillId="0" borderId="25" xfId="67" applyNumberFormat="1" applyFont="1" applyBorder="1" applyAlignment="1">
      <alignment horizontal="left"/>
      <protection/>
    </xf>
    <xf numFmtId="2" fontId="3" fillId="0" borderId="25" xfId="67" applyNumberFormat="1" applyFont="1" applyBorder="1" applyAlignment="1">
      <alignment horizontal="left"/>
      <protection/>
    </xf>
    <xf numFmtId="0" fontId="3" fillId="0" borderId="26" xfId="67" applyFont="1" applyBorder="1">
      <alignment/>
      <protection/>
    </xf>
    <xf numFmtId="0" fontId="3" fillId="0" borderId="27" xfId="67" applyFont="1" applyBorder="1" applyAlignment="1">
      <alignment horizontal="left"/>
      <protection/>
    </xf>
    <xf numFmtId="2" fontId="3" fillId="0" borderId="0" xfId="67" applyNumberFormat="1" applyFont="1" applyBorder="1" applyAlignment="1">
      <alignment horizontal="left"/>
      <protection/>
    </xf>
    <xf numFmtId="2" fontId="3" fillId="0" borderId="0" xfId="67" applyNumberFormat="1" applyFont="1" applyBorder="1" applyAlignment="1" quotePrefix="1">
      <alignment horizontal="left"/>
      <protection/>
    </xf>
    <xf numFmtId="0" fontId="3" fillId="0" borderId="28" xfId="67" applyFont="1" applyFill="1" applyBorder="1" applyAlignment="1">
      <alignment vertical="top"/>
      <protection/>
    </xf>
    <xf numFmtId="180" fontId="43" fillId="0" borderId="23" xfId="61" applyFill="1" applyBorder="1">
      <alignment horizontal="center"/>
      <protection/>
    </xf>
    <xf numFmtId="180" fontId="43" fillId="0" borderId="22" xfId="61" applyFill="1" applyBorder="1">
      <alignment horizontal="center"/>
      <protection/>
    </xf>
    <xf numFmtId="0" fontId="3" fillId="0" borderId="4" xfId="67" applyFont="1" applyFill="1" applyBorder="1" applyAlignment="1">
      <alignment vertical="top"/>
      <protection/>
    </xf>
    <xf numFmtId="180" fontId="43" fillId="0" borderId="26" xfId="61" applyFill="1" applyBorder="1">
      <alignment horizontal="center"/>
      <protection/>
    </xf>
    <xf numFmtId="0" fontId="71" fillId="0" borderId="20" xfId="67" applyFont="1" applyBorder="1">
      <alignment/>
      <protection/>
    </xf>
    <xf numFmtId="0" fontId="43" fillId="0" borderId="24" xfId="67" applyBorder="1">
      <alignment/>
      <protection/>
    </xf>
    <xf numFmtId="0" fontId="3" fillId="0" borderId="28" xfId="67" applyFont="1" applyFill="1" applyBorder="1" applyAlignment="1">
      <alignment vertical="top" wrapText="1"/>
      <protection/>
    </xf>
    <xf numFmtId="0" fontId="43" fillId="0" borderId="7" xfId="46" applyBorder="1">
      <alignment horizontal="center" vertical="center"/>
      <protection/>
    </xf>
    <xf numFmtId="14" fontId="8" fillId="0" borderId="4" xfId="67" applyNumberFormat="1" applyFont="1" applyBorder="1" applyAlignment="1" applyProtection="1">
      <alignment horizontal="center" vertical="center"/>
      <protection/>
    </xf>
    <xf numFmtId="0" fontId="69" fillId="0" borderId="0" xfId="0" applyFont="1" applyAlignment="1">
      <alignment horizontal="right" vertical="center"/>
    </xf>
    <xf numFmtId="0" fontId="69" fillId="0" borderId="29" xfId="0" applyFont="1" applyBorder="1" applyAlignment="1">
      <alignment horizontal="right" vertical="center"/>
    </xf>
    <xf numFmtId="181" fontId="3" fillId="0" borderId="0" xfId="68" applyFont="1" applyBorder="1" applyAlignment="1">
      <alignment horizontal="right" vertical="center"/>
      <protection/>
    </xf>
    <xf numFmtId="0" fontId="3" fillId="0" borderId="0" xfId="67" applyFont="1" applyAlignment="1">
      <alignment horizontal="left" wrapText="1"/>
      <protection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43" fillId="0" borderId="0" xfId="67" applyFont="1" applyAlignment="1">
      <alignment horizontal="left"/>
      <protection/>
    </xf>
    <xf numFmtId="0" fontId="43" fillId="7" borderId="0" xfId="67" applyFont="1" applyFill="1" applyBorder="1" applyAlignment="1" applyProtection="1">
      <alignment horizontal="left"/>
      <protection locked="0"/>
    </xf>
    <xf numFmtId="0" fontId="3" fillId="0" borderId="30" xfId="67" applyFont="1" applyFill="1" applyBorder="1" applyAlignment="1">
      <alignment vertical="top"/>
      <protection/>
    </xf>
    <xf numFmtId="0" fontId="3" fillId="0" borderId="31" xfId="67" applyFont="1" applyFill="1" applyBorder="1" applyAlignment="1">
      <alignment vertical="top"/>
      <protection/>
    </xf>
    <xf numFmtId="0" fontId="3" fillId="0" borderId="32" xfId="67" applyFont="1" applyFill="1" applyBorder="1" applyAlignment="1">
      <alignment vertical="top"/>
      <protection/>
    </xf>
    <xf numFmtId="180" fontId="43" fillId="0" borderId="28" xfId="61" applyFill="1" applyBorder="1">
      <alignment horizontal="center"/>
      <protection/>
    </xf>
    <xf numFmtId="180" fontId="43" fillId="0" borderId="2" xfId="61" applyFill="1" applyBorder="1">
      <alignment horizontal="center"/>
      <protection/>
    </xf>
    <xf numFmtId="180" fontId="43" fillId="0" borderId="7" xfId="61" applyFill="1" applyBorder="1">
      <alignment horizontal="center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eobachtung" xfId="40"/>
    <cellStyle name="Beobachtung (gesperrt)" xfId="41"/>
    <cellStyle name="Beobachtung (Total)" xfId="42"/>
    <cellStyle name="Betrag" xfId="43"/>
    <cellStyle name="Calculation" xfId="44"/>
    <cellStyle name="Check Cell" xfId="45"/>
    <cellStyle name="ColPos" xfId="46"/>
    <cellStyle name="Comma" xfId="47"/>
    <cellStyle name="Comma [0]" xfId="48"/>
    <cellStyle name="Currency" xfId="49"/>
    <cellStyle name="Currency [0]" xfId="50"/>
    <cellStyle name="EmptyField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ePos" xfId="61"/>
    <cellStyle name="Linked Cell" xfId="62"/>
    <cellStyle name="Neutral" xfId="63"/>
    <cellStyle name="Note" xfId="64"/>
    <cellStyle name="Output" xfId="65"/>
    <cellStyle name="Percent" xfId="66"/>
    <cellStyle name="Standard 2" xfId="67"/>
    <cellStyle name="Titel" xfId="68"/>
    <cellStyle name="Title" xfId="69"/>
    <cellStyle name="Total" xfId="70"/>
    <cellStyle name="Überschrift 5" xfId="71"/>
    <cellStyle name="ValMessage" xfId="72"/>
    <cellStyle name="Warning Text" xfId="73"/>
  </cellStyles>
  <dxfs count="4">
    <dxf>
      <fill>
        <patternFill>
          <bgColor rgb="FFFFC0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19050</xdr:colOff>
      <xdr:row>0</xdr:row>
      <xdr:rowOff>28575</xdr:rowOff>
    </xdr:from>
    <xdr:to>
      <xdr:col>2</xdr:col>
      <xdr:colOff>657225</xdr:colOff>
      <xdr:row>2</xdr:row>
      <xdr:rowOff>200025</xdr:rowOff>
    </xdr:to>
    <xdr:pic>
      <xdr:nvPicPr>
        <xdr:cNvPr id="1" name="Grafik 8" descr="SNB_LOGO_46_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15621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57150</xdr:colOff>
      <xdr:row>0</xdr:row>
      <xdr:rowOff>57150</xdr:rowOff>
    </xdr:from>
    <xdr:to>
      <xdr:col>0</xdr:col>
      <xdr:colOff>1628775</xdr:colOff>
      <xdr:row>2</xdr:row>
      <xdr:rowOff>219075</xdr:rowOff>
    </xdr:to>
    <xdr:pic>
      <xdr:nvPicPr>
        <xdr:cNvPr id="1" name="Grafik 8" descr="SNB_LOGO_46_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15716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57150</xdr:colOff>
      <xdr:row>0</xdr:row>
      <xdr:rowOff>57150</xdr:rowOff>
    </xdr:from>
    <xdr:to>
      <xdr:col>0</xdr:col>
      <xdr:colOff>1628775</xdr:colOff>
      <xdr:row>2</xdr:row>
      <xdr:rowOff>219075</xdr:rowOff>
    </xdr:to>
    <xdr:pic>
      <xdr:nvPicPr>
        <xdr:cNvPr id="1" name="Grafik 8" descr="SNB_LOGO_46_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15716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57150</xdr:colOff>
      <xdr:row>0</xdr:row>
      <xdr:rowOff>57150</xdr:rowOff>
    </xdr:from>
    <xdr:to>
      <xdr:col>0</xdr:col>
      <xdr:colOff>1628775</xdr:colOff>
      <xdr:row>2</xdr:row>
      <xdr:rowOff>219075</xdr:rowOff>
    </xdr:to>
    <xdr:pic>
      <xdr:nvPicPr>
        <xdr:cNvPr id="1" name="Grafik 8" descr="SNB_LOGO_46_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15716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57150</xdr:colOff>
      <xdr:row>0</xdr:row>
      <xdr:rowOff>57150</xdr:rowOff>
    </xdr:from>
    <xdr:to>
      <xdr:col>0</xdr:col>
      <xdr:colOff>1628775</xdr:colOff>
      <xdr:row>2</xdr:row>
      <xdr:rowOff>219075</xdr:rowOff>
    </xdr:to>
    <xdr:pic>
      <xdr:nvPicPr>
        <xdr:cNvPr id="1" name="Grafik 8" descr="SNB_LOGO_46_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15716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57150</xdr:colOff>
      <xdr:row>0</xdr:row>
      <xdr:rowOff>57150</xdr:rowOff>
    </xdr:from>
    <xdr:to>
      <xdr:col>0</xdr:col>
      <xdr:colOff>1628775</xdr:colOff>
      <xdr:row>2</xdr:row>
      <xdr:rowOff>219075</xdr:rowOff>
    </xdr:to>
    <xdr:pic>
      <xdr:nvPicPr>
        <xdr:cNvPr id="1" name="Grafik 8" descr="SNB_LOGO_46_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15716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57150</xdr:colOff>
      <xdr:row>0</xdr:row>
      <xdr:rowOff>57150</xdr:rowOff>
    </xdr:from>
    <xdr:to>
      <xdr:col>0</xdr:col>
      <xdr:colOff>1628775</xdr:colOff>
      <xdr:row>2</xdr:row>
      <xdr:rowOff>219075</xdr:rowOff>
    </xdr:to>
    <xdr:pic>
      <xdr:nvPicPr>
        <xdr:cNvPr id="1" name="Grafik 8" descr="SNB_LOGO_46_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15716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57150</xdr:colOff>
      <xdr:row>0</xdr:row>
      <xdr:rowOff>57150</xdr:rowOff>
    </xdr:from>
    <xdr:to>
      <xdr:col>0</xdr:col>
      <xdr:colOff>1628775</xdr:colOff>
      <xdr:row>2</xdr:row>
      <xdr:rowOff>219075</xdr:rowOff>
    </xdr:to>
    <xdr:pic>
      <xdr:nvPicPr>
        <xdr:cNvPr id="1" name="Grafik 8" descr="SNB_LOGO_46_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15716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showGridLines="0" showRowColHeaders="0" tabSelected="1" zoomScale="80" zoomScaleNormal="80" zoomScalePageLayoutView="0" workbookViewId="0" topLeftCell="A1">
      <selection activeCell="H3" sqref="H3"/>
    </sheetView>
  </sheetViews>
  <sheetFormatPr defaultColWidth="11.421875" defaultRowHeight="15"/>
  <cols>
    <col min="1" max="1" width="0.85546875" style="1" customWidth="1"/>
    <col min="2" max="2" width="13.8515625" style="1" customWidth="1"/>
    <col min="3" max="3" width="12.57421875" style="1" customWidth="1"/>
    <col min="4" max="4" width="12.421875" style="1" customWidth="1"/>
    <col min="5" max="5" width="17.00390625" style="1" customWidth="1"/>
    <col min="6" max="6" width="12.140625" style="1" customWidth="1"/>
    <col min="7" max="7" width="12.7109375" style="1" customWidth="1"/>
    <col min="8" max="8" width="15.00390625" style="1" customWidth="1"/>
    <col min="9" max="9" width="7.28125" style="1" customWidth="1"/>
    <col min="10" max="16384" width="11.421875" style="1" customWidth="1"/>
  </cols>
  <sheetData>
    <row r="1" spans="2:8" ht="15">
      <c r="B1" s="2"/>
      <c r="G1" s="86" t="s">
        <v>0</v>
      </c>
      <c r="H1" s="3" t="s">
        <v>1</v>
      </c>
    </row>
    <row r="2" spans="7:8" ht="19.5" customHeight="1">
      <c r="G2" s="86" t="s">
        <v>2</v>
      </c>
      <c r="H2" s="3" t="s">
        <v>47</v>
      </c>
    </row>
    <row r="3" spans="7:10" ht="21" customHeight="1">
      <c r="G3" s="87" t="s">
        <v>65</v>
      </c>
      <c r="H3" s="4" t="s">
        <v>3</v>
      </c>
      <c r="J3" s="5" t="s">
        <v>4</v>
      </c>
    </row>
    <row r="4" spans="7:8" ht="21" customHeight="1">
      <c r="G4" s="87" t="s">
        <v>5</v>
      </c>
      <c r="H4" s="6" t="s">
        <v>62</v>
      </c>
    </row>
    <row r="5" spans="7:8" ht="21" customHeight="1">
      <c r="G5" s="87" t="s">
        <v>6</v>
      </c>
      <c r="H5" s="7"/>
    </row>
    <row r="6" ht="27" customHeight="1">
      <c r="B6" s="8" t="s">
        <v>7</v>
      </c>
    </row>
    <row r="7" ht="18.75" customHeight="1">
      <c r="B7" s="9" t="s">
        <v>29</v>
      </c>
    </row>
    <row r="8" ht="15" customHeight="1">
      <c r="B8" s="10" t="s">
        <v>61</v>
      </c>
    </row>
    <row r="9" spans="1:8" ht="18" customHeight="1">
      <c r="A9" s="11"/>
      <c r="B9" s="12"/>
      <c r="C9" s="12"/>
      <c r="D9" s="13" t="s">
        <v>8</v>
      </c>
      <c r="E9" s="14"/>
      <c r="F9" s="14"/>
      <c r="G9" s="14"/>
      <c r="H9" s="12"/>
    </row>
    <row r="10" spans="1:8" ht="14.25">
      <c r="A10" s="11"/>
      <c r="B10" s="15" t="s">
        <v>9</v>
      </c>
      <c r="C10" s="12"/>
      <c r="D10" s="93"/>
      <c r="E10" s="93"/>
      <c r="F10" s="93"/>
      <c r="G10" s="93"/>
      <c r="H10" s="12"/>
    </row>
    <row r="11" spans="1:8" ht="14.25">
      <c r="A11" s="11"/>
      <c r="B11" s="15" t="s">
        <v>10</v>
      </c>
      <c r="C11" s="12"/>
      <c r="D11" s="93"/>
      <c r="E11" s="93"/>
      <c r="F11" s="93"/>
      <c r="G11" s="93"/>
      <c r="H11" s="12"/>
    </row>
    <row r="12" spans="1:8" ht="14.25">
      <c r="A12" s="11"/>
      <c r="B12" s="15" t="s">
        <v>11</v>
      </c>
      <c r="C12" s="12"/>
      <c r="D12" s="93"/>
      <c r="E12" s="93"/>
      <c r="F12" s="93"/>
      <c r="G12" s="93"/>
      <c r="H12" s="12"/>
    </row>
    <row r="13" spans="1:8" ht="14.25">
      <c r="A13" s="11"/>
      <c r="B13" s="15" t="s">
        <v>12</v>
      </c>
      <c r="C13" s="12"/>
      <c r="D13" s="93"/>
      <c r="E13" s="93"/>
      <c r="F13" s="93"/>
      <c r="G13" s="93"/>
      <c r="H13" s="12"/>
    </row>
    <row r="14" spans="1:8" ht="14.25">
      <c r="A14" s="11"/>
      <c r="B14" s="15" t="s">
        <v>13</v>
      </c>
      <c r="C14" s="12"/>
      <c r="D14" s="93"/>
      <c r="E14" s="93"/>
      <c r="F14" s="93"/>
      <c r="G14" s="93"/>
      <c r="H14" s="12"/>
    </row>
    <row r="15" spans="1:8" ht="14.25">
      <c r="A15" s="11"/>
      <c r="B15" s="15" t="s">
        <v>14</v>
      </c>
      <c r="C15" s="12"/>
      <c r="D15" s="93"/>
      <c r="E15" s="93"/>
      <c r="F15" s="93"/>
      <c r="G15" s="93"/>
      <c r="H15" s="12"/>
    </row>
    <row r="16" spans="1:8" ht="14.25">
      <c r="A16" s="11"/>
      <c r="B16" s="15" t="s">
        <v>15</v>
      </c>
      <c r="C16" s="12"/>
      <c r="D16" s="93"/>
      <c r="E16" s="93"/>
      <c r="F16" s="93"/>
      <c r="G16" s="93"/>
      <c r="H16" s="12"/>
    </row>
    <row r="17" spans="1:8" ht="19.5" customHeight="1">
      <c r="A17" s="11"/>
      <c r="B17" s="15"/>
      <c r="C17" s="12"/>
      <c r="D17" s="16"/>
      <c r="E17" s="16"/>
      <c r="F17" s="16"/>
      <c r="G17" s="16"/>
      <c r="H17" s="12"/>
    </row>
    <row r="18" spans="2:8" ht="15" customHeight="1">
      <c r="B18" s="17" t="s">
        <v>16</v>
      </c>
      <c r="C18" s="18"/>
      <c r="D18" s="19" t="s">
        <v>17</v>
      </c>
      <c r="E18" s="19" t="s">
        <v>18</v>
      </c>
      <c r="F18" s="18"/>
      <c r="G18" s="20" t="s">
        <v>19</v>
      </c>
      <c r="H18" s="18"/>
    </row>
    <row r="19" spans="2:8" ht="15" customHeight="1">
      <c r="B19" s="21"/>
      <c r="C19" s="21"/>
      <c r="D19" s="21"/>
      <c r="E19" s="21"/>
      <c r="F19" s="21"/>
      <c r="G19" s="21"/>
      <c r="H19" s="21"/>
    </row>
    <row r="20" spans="2:8" ht="15" customHeight="1">
      <c r="B20" s="22" t="s">
        <v>60</v>
      </c>
      <c r="C20" s="23"/>
      <c r="D20" s="22"/>
      <c r="E20" s="22"/>
      <c r="F20" s="23"/>
      <c r="G20" s="24"/>
      <c r="H20" s="25"/>
    </row>
    <row r="21" spans="2:8" ht="15" customHeight="1" hidden="1">
      <c r="B21" s="22"/>
      <c r="C21" s="23"/>
      <c r="D21" s="22"/>
      <c r="E21" s="22"/>
      <c r="F21" s="23"/>
      <c r="G21" s="24"/>
      <c r="H21" s="25"/>
    </row>
    <row r="22" spans="2:8" ht="15" customHeight="1" hidden="1">
      <c r="B22" s="22"/>
      <c r="C22" s="23"/>
      <c r="D22" s="22"/>
      <c r="E22" s="22"/>
      <c r="F22" s="23"/>
      <c r="G22" s="24"/>
      <c r="H22" s="25"/>
    </row>
    <row r="23" spans="2:8" ht="15" customHeight="1" hidden="1">
      <c r="B23" s="22"/>
      <c r="C23" s="23"/>
      <c r="D23" s="22"/>
      <c r="E23" s="22"/>
      <c r="F23" s="23"/>
      <c r="G23" s="24"/>
      <c r="H23" s="25"/>
    </row>
    <row r="24" spans="2:8" ht="15" customHeight="1" hidden="1">
      <c r="B24" s="22"/>
      <c r="C24" s="23"/>
      <c r="D24" s="22"/>
      <c r="E24" s="22"/>
      <c r="F24" s="23"/>
      <c r="G24" s="24"/>
      <c r="H24" s="25"/>
    </row>
    <row r="25" spans="2:8" ht="15" customHeight="1" hidden="1">
      <c r="B25" s="22"/>
      <c r="C25" s="23"/>
      <c r="D25" s="22"/>
      <c r="E25" s="22"/>
      <c r="F25" s="23"/>
      <c r="G25" s="24"/>
      <c r="H25" s="25"/>
    </row>
    <row r="26" spans="2:8" ht="15" customHeight="1" hidden="1">
      <c r="B26" s="22"/>
      <c r="C26" s="23"/>
      <c r="D26" s="22"/>
      <c r="E26" s="22"/>
      <c r="F26" s="23"/>
      <c r="G26" s="24"/>
      <c r="H26" s="25"/>
    </row>
    <row r="27" spans="2:8" ht="15" customHeight="1">
      <c r="B27" s="26"/>
      <c r="C27" s="21"/>
      <c r="D27" s="21"/>
      <c r="E27" s="26"/>
      <c r="F27" s="21"/>
      <c r="G27" s="21"/>
      <c r="H27" s="25"/>
    </row>
    <row r="28" spans="2:16" ht="15" customHeight="1">
      <c r="B28" s="27">
        <f>IF(D28&gt;0,"Meldung mit Fehler","")</f>
      </c>
      <c r="C28" s="28"/>
      <c r="D28" s="29"/>
      <c r="E28" s="29"/>
      <c r="F28" s="28"/>
      <c r="G28" s="28"/>
      <c r="H28" s="30">
        <f>IF(COUNTIF(F20:F27,"!")&gt;0,"Meldung mit Warnungen","")</f>
      </c>
      <c r="P28" s="31"/>
    </row>
    <row r="29" spans="2:8" ht="41.25" customHeight="1">
      <c r="B29" s="89" t="s">
        <v>20</v>
      </c>
      <c r="C29" s="89"/>
      <c r="D29" s="89"/>
      <c r="E29" s="89"/>
      <c r="F29" s="89"/>
      <c r="G29" s="89"/>
      <c r="H29" s="89"/>
    </row>
    <row r="30" spans="2:8" ht="14.25">
      <c r="B30" s="32"/>
      <c r="C30" s="32"/>
      <c r="D30" s="32"/>
      <c r="E30" s="32"/>
      <c r="F30" s="32"/>
      <c r="G30" s="32"/>
      <c r="H30" s="32"/>
    </row>
    <row r="31" spans="2:8" ht="21" customHeight="1">
      <c r="B31" s="90" t="s">
        <v>64</v>
      </c>
      <c r="C31" s="91"/>
      <c r="D31" s="91"/>
      <c r="E31" s="91"/>
      <c r="F31" s="91"/>
      <c r="G31" s="91"/>
      <c r="H31" s="91"/>
    </row>
    <row r="32" spans="2:8" ht="14.25">
      <c r="B32" s="33" t="s">
        <v>21</v>
      </c>
      <c r="C32" s="34"/>
      <c r="D32" s="34"/>
      <c r="E32" s="34"/>
      <c r="F32" s="34"/>
      <c r="G32" s="34"/>
      <c r="H32" s="34"/>
    </row>
    <row r="33" spans="2:8" ht="21" customHeight="1">
      <c r="B33" s="92" t="s">
        <v>22</v>
      </c>
      <c r="C33" s="92"/>
      <c r="D33" s="92"/>
      <c r="E33" s="92"/>
      <c r="F33" s="92"/>
      <c r="G33" s="92"/>
      <c r="H33" s="92"/>
    </row>
    <row r="34" spans="2:8" ht="14.25">
      <c r="B34" s="92" t="str">
        <f>"unter Angabe Ihres Codes ("&amp;H3&amp;"), der Erhebung ("&amp;H1&amp;") und des Stichdatums ("&amp;IF(ISTEXT(H4),H4,DAY(H4)&amp;"."&amp;MONTH(H4)&amp;"."&amp;YEAR(H4))&amp;")."</f>
        <v>unter Angabe Ihres Codes (XXXXXX), der Erhebung (EURO2) und des Stichdatums (DD.MM.JJJJ).</v>
      </c>
      <c r="C34" s="92"/>
      <c r="D34" s="92"/>
      <c r="E34" s="92"/>
      <c r="F34" s="92"/>
      <c r="G34" s="92"/>
      <c r="H34" s="92"/>
    </row>
    <row r="35" spans="2:8" ht="15" customHeight="1">
      <c r="B35" s="35"/>
      <c r="C35" s="36"/>
      <c r="D35" s="36"/>
      <c r="E35" s="36"/>
      <c r="F35" s="36"/>
      <c r="G35" s="36"/>
      <c r="H35" s="36"/>
    </row>
    <row r="36" spans="2:8" ht="21" customHeight="1">
      <c r="B36" s="37" t="s">
        <v>23</v>
      </c>
      <c r="C36" s="38"/>
      <c r="D36" s="38"/>
      <c r="E36" s="38"/>
      <c r="F36" s="39" t="s">
        <v>24</v>
      </c>
      <c r="G36" s="40"/>
      <c r="H36" s="41" t="str">
        <f>HYPERLINK("mailto:forms@snb.ch?subject="&amp;H39&amp;" Formularbestellung","forms@snb.ch")</f>
        <v>forms@snb.ch</v>
      </c>
    </row>
    <row r="37" spans="2:8" ht="14.25">
      <c r="B37" s="37" t="s">
        <v>67</v>
      </c>
      <c r="C37" s="38"/>
      <c r="D37" s="38"/>
      <c r="E37" s="38"/>
      <c r="F37" s="42" t="s">
        <v>25</v>
      </c>
      <c r="G37" s="40"/>
      <c r="H37" s="41" t="str">
        <f>HYPERLINK("mailto:statistik.erhebungen@snb.ch?subject="&amp;H39&amp;" Anfrage","statistik.erhebungen@snb.ch")</f>
        <v>statistik.erhebungen@snb.ch</v>
      </c>
    </row>
    <row r="38" spans="2:11" ht="14.25">
      <c r="B38" s="37" t="s">
        <v>26</v>
      </c>
      <c r="C38" s="38"/>
      <c r="D38" s="38"/>
      <c r="E38" s="38"/>
      <c r="F38" s="42"/>
      <c r="G38" s="38"/>
      <c r="H38" s="41"/>
      <c r="K38" s="2"/>
    </row>
    <row r="39" spans="2:11" ht="14.25">
      <c r="B39" s="37" t="s">
        <v>27</v>
      </c>
      <c r="C39" s="38"/>
      <c r="D39" s="38"/>
      <c r="E39" s="38"/>
      <c r="F39" s="42" t="s">
        <v>28</v>
      </c>
      <c r="G39" s="38"/>
      <c r="H39" s="42" t="str">
        <f>H3&amp;" "&amp;""&amp;H1&amp;" "&amp;IF(ISTEXT(H4),H4,DAY(H4)&amp;"."&amp;MONTH(H4)&amp;"."&amp;YEAR(H4))</f>
        <v>XXXXXX EURO2 DD.MM.JJJJ</v>
      </c>
      <c r="K39" s="2"/>
    </row>
    <row r="40" spans="2:5" ht="14.25">
      <c r="B40" s="37" t="s">
        <v>63</v>
      </c>
      <c r="C40" s="38"/>
      <c r="D40" s="38"/>
      <c r="E40" s="38"/>
    </row>
  </sheetData>
  <sheetProtection sheet="1" objects="1"/>
  <mergeCells count="11">
    <mergeCell ref="D16:G16"/>
    <mergeCell ref="B29:H29"/>
    <mergeCell ref="B31:H31"/>
    <mergeCell ref="B33:H33"/>
    <mergeCell ref="B34:H34"/>
    <mergeCell ref="D15:G15"/>
    <mergeCell ref="D10:G10"/>
    <mergeCell ref="D11:G11"/>
    <mergeCell ref="D12:G12"/>
    <mergeCell ref="D13:G13"/>
    <mergeCell ref="D14:G14"/>
  </mergeCells>
  <conditionalFormatting sqref="F20:F26">
    <cfRule type="cellIs" priority="3" dxfId="3" operator="equal" stopIfTrue="1">
      <formula>"!"</formula>
    </cfRule>
  </conditionalFormatting>
  <conditionalFormatting sqref="D28:E28">
    <cfRule type="cellIs" priority="2" dxfId="3" operator="greaterThan" stopIfTrue="1">
      <formula>0</formula>
    </cfRule>
  </conditionalFormatting>
  <conditionalFormatting sqref="B18:H18">
    <cfRule type="expression" priority="1" dxfId="0" stopIfTrue="1">
      <formula>$D28&gt;0</formula>
    </cfRule>
  </conditionalFormatting>
  <dataValidations count="1">
    <dataValidation type="list" allowBlank="1" showInputMessage="1" showErrorMessage="1" sqref="H5">
      <formula1>"Korrektur,Test"</formula1>
    </dataValidation>
  </dataValidations>
  <printOptions/>
  <pageMargins left="0.6299212598425197" right="0.4724409448818898" top="0.7874015748031497" bottom="0.7874015748031497" header="0.31496062992125984" footer="0.31496062992125984"/>
  <pageSetup horizontalDpi="600" verticalDpi="600" orientation="portrait" paperSize="9" scale="90" r:id="rId2"/>
  <headerFooter>
    <oddFooter>&amp;L&amp;8&amp;D -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5"/>
  <sheetViews>
    <sheetView showGridLines="0" showRowColHeaders="0" showZeros="0" zoomScale="80" zoomScaleNormal="80" zoomScalePageLayoutView="0" workbookViewId="0" topLeftCell="A1">
      <selection activeCell="C10" sqref="C10"/>
    </sheetView>
  </sheetViews>
  <sheetFormatPr defaultColWidth="15.7109375" defaultRowHeight="15"/>
  <cols>
    <col min="1" max="1" width="34.421875" style="44" customWidth="1"/>
    <col min="2" max="2" width="4.7109375" style="44" customWidth="1"/>
    <col min="3" max="6" width="23.57421875" style="44" customWidth="1"/>
    <col min="7" max="7" width="4.7109375" style="44" customWidth="1"/>
    <col min="8" max="8" width="15.7109375" style="44" customWidth="1"/>
    <col min="9" max="9" width="4.7109375" style="44" customWidth="1"/>
    <col min="10" max="247" width="11.57421875" style="44" customWidth="1"/>
    <col min="248" max="248" width="7.28125" style="44" customWidth="1"/>
    <col min="249" max="249" width="27.8515625" style="44" customWidth="1"/>
    <col min="250" max="250" width="6.28125" style="44" customWidth="1"/>
    <col min="251" max="251" width="5.00390625" style="44" bestFit="1" customWidth="1"/>
    <col min="252" max="16384" width="15.7109375" style="44" customWidth="1"/>
  </cols>
  <sheetData>
    <row r="1" spans="1:8" ht="18">
      <c r="A1" s="43"/>
      <c r="C1" s="8" t="s">
        <v>7</v>
      </c>
      <c r="G1" s="88" t="s">
        <v>66</v>
      </c>
      <c r="H1" s="46" t="s">
        <v>30</v>
      </c>
    </row>
    <row r="2" spans="1:8" ht="18">
      <c r="A2" s="43"/>
      <c r="C2" s="47" t="s">
        <v>39</v>
      </c>
      <c r="G2" s="88" t="s">
        <v>65</v>
      </c>
      <c r="H2" s="48" t="str">
        <f>Lieferschein!H3</f>
        <v>XXXXXX</v>
      </c>
    </row>
    <row r="3" spans="1:8" ht="18" customHeight="1">
      <c r="A3" s="43"/>
      <c r="C3" s="49" t="s">
        <v>31</v>
      </c>
      <c r="G3" s="45" t="s">
        <v>5</v>
      </c>
      <c r="H3" s="85" t="str">
        <f>Lieferschein!H4</f>
        <v>DD.MM.JJJJ</v>
      </c>
    </row>
    <row r="4" spans="1:6" ht="12.75">
      <c r="A4" s="43"/>
      <c r="F4" s="50"/>
    </row>
    <row r="5" spans="1:9" ht="12.75">
      <c r="A5" s="51"/>
      <c r="B5" s="52"/>
      <c r="E5" s="53"/>
      <c r="I5" s="43"/>
    </row>
    <row r="6" spans="1:7" ht="15" customHeight="1">
      <c r="A6" s="55"/>
      <c r="B6" s="77"/>
      <c r="C6" s="94" t="s">
        <v>29</v>
      </c>
      <c r="D6" s="95"/>
      <c r="E6" s="95"/>
      <c r="F6" s="96"/>
      <c r="G6" s="97"/>
    </row>
    <row r="7" spans="1:7" ht="30" customHeight="1">
      <c r="A7" s="56"/>
      <c r="B7" s="78"/>
      <c r="C7" s="79" t="s">
        <v>32</v>
      </c>
      <c r="D7" s="94" t="s">
        <v>40</v>
      </c>
      <c r="E7" s="95"/>
      <c r="F7" s="96"/>
      <c r="G7" s="98"/>
    </row>
    <row r="8" spans="1:7" ht="45" customHeight="1">
      <c r="A8" s="54"/>
      <c r="B8" s="78"/>
      <c r="C8" s="76"/>
      <c r="D8" s="83" t="s">
        <v>41</v>
      </c>
      <c r="E8" s="83" t="s">
        <v>42</v>
      </c>
      <c r="F8" s="83" t="s">
        <v>43</v>
      </c>
      <c r="G8" s="98"/>
    </row>
    <row r="9" spans="1:8" ht="20.25" customHeight="1">
      <c r="A9" s="57"/>
      <c r="B9" s="80"/>
      <c r="C9" s="84" t="s">
        <v>33</v>
      </c>
      <c r="D9" s="84" t="s">
        <v>44</v>
      </c>
      <c r="E9" s="84" t="s">
        <v>45</v>
      </c>
      <c r="F9" s="84" t="s">
        <v>46</v>
      </c>
      <c r="G9" s="99"/>
      <c r="H9" s="43"/>
    </row>
    <row r="10" spans="1:8" ht="18.75" customHeight="1" thickBot="1">
      <c r="A10" s="82" t="s">
        <v>34</v>
      </c>
      <c r="B10" s="58">
        <v>232</v>
      </c>
      <c r="C10" s="60">
        <f>SUM('EU32_2.MELD:EU32_7.MELD'!C10)</f>
        <v>0</v>
      </c>
      <c r="D10" s="60">
        <f>SUM('EU32_2.MELD:EU32_7.MELD'!D10)</f>
        <v>0</v>
      </c>
      <c r="E10" s="60">
        <f>SUM('EU32_2.MELD:EU32_7.MELD'!E10)</f>
        <v>0</v>
      </c>
      <c r="F10" s="60">
        <f>SUM('EU32_2.MELD:EU32_7.MELD'!F10)</f>
        <v>0</v>
      </c>
      <c r="G10" s="58">
        <v>232</v>
      </c>
      <c r="H10" s="59"/>
    </row>
    <row r="11" spans="1:10" ht="6" customHeight="1" thickTop="1">
      <c r="A11" s="52"/>
      <c r="B11" s="52"/>
      <c r="C11" s="81"/>
      <c r="D11" s="81"/>
      <c r="E11" s="81"/>
      <c r="F11" s="81"/>
      <c r="G11" s="52"/>
      <c r="H11" s="63"/>
      <c r="J11" s="59"/>
    </row>
    <row r="12" spans="1:10" ht="21" customHeight="1">
      <c r="A12" s="62" t="str">
        <f>"Version: "&amp;C18</f>
        <v>Version: 1.00.D0</v>
      </c>
      <c r="C12" s="63"/>
      <c r="D12" s="63"/>
      <c r="E12" s="63"/>
      <c r="F12" s="63"/>
      <c r="G12" s="44" t="s">
        <v>35</v>
      </c>
      <c r="H12" s="63"/>
      <c r="J12" s="59"/>
    </row>
    <row r="13" spans="4:8" ht="12.75">
      <c r="D13" s="63"/>
      <c r="E13" s="63"/>
      <c r="F13" s="63"/>
      <c r="G13" s="63"/>
      <c r="H13" s="63"/>
    </row>
    <row r="15" spans="1:3" ht="12.75">
      <c r="A15" s="66" t="s">
        <v>36</v>
      </c>
      <c r="B15" s="67" t="s">
        <v>37</v>
      </c>
      <c r="C15" s="68" t="str">
        <f>H2</f>
        <v>XXXXXX</v>
      </c>
    </row>
    <row r="16" spans="1:4" ht="12.75">
      <c r="A16" s="65"/>
      <c r="B16" s="43"/>
      <c r="C16" s="69" t="str">
        <f>H1</f>
        <v>EU32_1</v>
      </c>
      <c r="D16" s="44" t="s">
        <v>36</v>
      </c>
    </row>
    <row r="17" spans="1:3" ht="12.75">
      <c r="A17" s="65"/>
      <c r="B17" s="43"/>
      <c r="C17" s="70" t="str">
        <f>H3</f>
        <v>DD.MM.JJJJ</v>
      </c>
    </row>
    <row r="18" spans="1:3" ht="12.75">
      <c r="A18" s="65"/>
      <c r="B18" s="43"/>
      <c r="C18" s="71" t="s">
        <v>38</v>
      </c>
    </row>
    <row r="19" spans="1:3" ht="12.75">
      <c r="A19" s="65"/>
      <c r="B19" s="43"/>
      <c r="C19" s="69" t="str">
        <f>C9</f>
        <v>Kol. 01</v>
      </c>
    </row>
    <row r="20" spans="1:3" ht="12.75">
      <c r="A20" s="72"/>
      <c r="B20" s="52"/>
      <c r="C20" s="73"/>
    </row>
    <row r="21" spans="1:3" ht="12.75">
      <c r="A21" s="43"/>
      <c r="B21" s="64"/>
      <c r="C21" s="74"/>
    </row>
    <row r="22" spans="1:3" ht="12.75">
      <c r="A22" s="43"/>
      <c r="B22" s="64"/>
      <c r="C22" s="43"/>
    </row>
    <row r="23" spans="1:3" ht="12.75">
      <c r="A23" s="43"/>
      <c r="B23" s="64"/>
      <c r="C23" s="75"/>
    </row>
    <row r="24" spans="1:3" ht="12.75">
      <c r="A24" s="43"/>
      <c r="B24" s="64"/>
      <c r="C24" s="43"/>
    </row>
    <row r="25" spans="1:3" ht="12.75">
      <c r="A25" s="43"/>
      <c r="B25" s="64"/>
      <c r="C25" s="43"/>
    </row>
  </sheetData>
  <sheetProtection sheet="1" objects="1" scenarios="1"/>
  <mergeCells count="3">
    <mergeCell ref="C6:F6"/>
    <mergeCell ref="D7:F7"/>
    <mergeCell ref="G6:G9"/>
  </mergeCells>
  <printOptions/>
  <pageMargins left="0.7874015748031497" right="0.3937007874015748" top="0.984251968503937" bottom="0.5905511811023623" header="0.31496062992125984" footer="0.31496062992125984"/>
  <pageSetup fitToHeight="0" fitToWidth="0" horizontalDpi="600" verticalDpi="600" orientation="landscape" paperSize="9" scale="50" r:id="rId2"/>
  <headerFooter>
    <oddFooter>&amp;L&amp;BSNB Vertraulich&amp;B&amp;C&amp;D&amp;RSeite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5"/>
  <sheetViews>
    <sheetView showGridLines="0" showRowColHeaders="0" showZeros="0" zoomScale="80" zoomScaleNormal="80" zoomScalePageLayoutView="0" workbookViewId="0" topLeftCell="A1">
      <selection activeCell="D10" sqref="D10"/>
    </sheetView>
  </sheetViews>
  <sheetFormatPr defaultColWidth="15.7109375" defaultRowHeight="15"/>
  <cols>
    <col min="1" max="1" width="34.421875" style="44" customWidth="1"/>
    <col min="2" max="2" width="4.7109375" style="44" customWidth="1"/>
    <col min="3" max="6" width="23.57421875" style="44" customWidth="1"/>
    <col min="7" max="7" width="4.7109375" style="44" customWidth="1"/>
    <col min="8" max="8" width="15.7109375" style="44" customWidth="1"/>
    <col min="9" max="9" width="4.7109375" style="44" customWidth="1"/>
    <col min="10" max="247" width="11.57421875" style="44" customWidth="1"/>
    <col min="248" max="248" width="7.28125" style="44" customWidth="1"/>
    <col min="249" max="249" width="27.8515625" style="44" customWidth="1"/>
    <col min="250" max="250" width="6.28125" style="44" customWidth="1"/>
    <col min="251" max="251" width="5.00390625" style="44" bestFit="1" customWidth="1"/>
    <col min="252" max="16384" width="15.7109375" style="44" customWidth="1"/>
  </cols>
  <sheetData>
    <row r="1" spans="1:8" ht="18">
      <c r="A1" s="43"/>
      <c r="C1" s="8" t="s">
        <v>7</v>
      </c>
      <c r="G1" s="88" t="s">
        <v>66</v>
      </c>
      <c r="H1" s="46" t="s">
        <v>54</v>
      </c>
    </row>
    <row r="2" spans="1:8" ht="18">
      <c r="A2" s="43"/>
      <c r="C2" s="47" t="s">
        <v>48</v>
      </c>
      <c r="G2" s="88" t="s">
        <v>65</v>
      </c>
      <c r="H2" s="48" t="str">
        <f>Lieferschein!H3</f>
        <v>XXXXXX</v>
      </c>
    </row>
    <row r="3" spans="1:8" ht="18" customHeight="1">
      <c r="A3" s="43"/>
      <c r="C3" s="49" t="s">
        <v>31</v>
      </c>
      <c r="G3" s="45" t="s">
        <v>5</v>
      </c>
      <c r="H3" s="85" t="str">
        <f>Lieferschein!H4</f>
        <v>DD.MM.JJJJ</v>
      </c>
    </row>
    <row r="4" spans="1:6" ht="12.75">
      <c r="A4" s="43"/>
      <c r="F4" s="50"/>
    </row>
    <row r="5" spans="1:9" ht="12.75">
      <c r="A5" s="51"/>
      <c r="B5" s="52"/>
      <c r="E5" s="53"/>
      <c r="I5" s="43"/>
    </row>
    <row r="6" spans="1:7" ht="15" customHeight="1">
      <c r="A6" s="55"/>
      <c r="B6" s="77"/>
      <c r="C6" s="94" t="s">
        <v>29</v>
      </c>
      <c r="D6" s="95"/>
      <c r="E6" s="95"/>
      <c r="F6" s="96"/>
      <c r="G6" s="97"/>
    </row>
    <row r="7" spans="1:7" ht="30" customHeight="1">
      <c r="A7" s="56"/>
      <c r="B7" s="78"/>
      <c r="C7" s="79" t="s">
        <v>32</v>
      </c>
      <c r="D7" s="94" t="s">
        <v>40</v>
      </c>
      <c r="E7" s="95"/>
      <c r="F7" s="96"/>
      <c r="G7" s="98"/>
    </row>
    <row r="8" spans="1:7" ht="45" customHeight="1">
      <c r="A8" s="54"/>
      <c r="B8" s="78"/>
      <c r="C8" s="76"/>
      <c r="D8" s="83" t="s">
        <v>41</v>
      </c>
      <c r="E8" s="83" t="s">
        <v>42</v>
      </c>
      <c r="F8" s="83" t="s">
        <v>43</v>
      </c>
      <c r="G8" s="98"/>
    </row>
    <row r="9" spans="1:8" ht="20.25" customHeight="1">
      <c r="A9" s="57"/>
      <c r="B9" s="80"/>
      <c r="C9" s="84" t="s">
        <v>33</v>
      </c>
      <c r="D9" s="84" t="s">
        <v>44</v>
      </c>
      <c r="E9" s="84" t="s">
        <v>45</v>
      </c>
      <c r="F9" s="84" t="s">
        <v>46</v>
      </c>
      <c r="G9" s="99"/>
      <c r="H9" s="43"/>
    </row>
    <row r="10" spans="1:8" ht="18.75" customHeight="1" thickBot="1">
      <c r="A10" s="82" t="s">
        <v>34</v>
      </c>
      <c r="B10" s="58">
        <v>232</v>
      </c>
      <c r="C10" s="60">
        <f>SUM(D10:F10)</f>
        <v>0</v>
      </c>
      <c r="D10" s="61"/>
      <c r="E10" s="61"/>
      <c r="F10" s="61"/>
      <c r="G10" s="58">
        <v>232</v>
      </c>
      <c r="H10" s="59"/>
    </row>
    <row r="11" spans="1:10" ht="6" customHeight="1" thickTop="1">
      <c r="A11" s="52"/>
      <c r="B11" s="52"/>
      <c r="C11" s="81"/>
      <c r="D11" s="81"/>
      <c r="E11" s="81"/>
      <c r="F11" s="81"/>
      <c r="G11" s="52"/>
      <c r="H11" s="63"/>
      <c r="J11" s="59"/>
    </row>
    <row r="12" spans="1:10" ht="21" customHeight="1">
      <c r="A12" s="62" t="str">
        <f>"Version: "&amp;C18</f>
        <v>Version: 1.00.D0</v>
      </c>
      <c r="C12" s="63"/>
      <c r="D12" s="63"/>
      <c r="E12" s="63"/>
      <c r="F12" s="63"/>
      <c r="G12" s="44" t="s">
        <v>35</v>
      </c>
      <c r="H12" s="63"/>
      <c r="J12" s="59"/>
    </row>
    <row r="13" spans="4:8" ht="12.75">
      <c r="D13" s="63"/>
      <c r="E13" s="63"/>
      <c r="F13" s="63"/>
      <c r="G13" s="63"/>
      <c r="H13" s="63"/>
    </row>
    <row r="15" spans="1:3" ht="12.75">
      <c r="A15" s="66" t="s">
        <v>36</v>
      </c>
      <c r="B15" s="67" t="s">
        <v>37</v>
      </c>
      <c r="C15" s="68" t="str">
        <f>H2</f>
        <v>XXXXXX</v>
      </c>
    </row>
    <row r="16" spans="1:4" ht="12.75">
      <c r="A16" s="65"/>
      <c r="B16" s="43"/>
      <c r="C16" s="69" t="str">
        <f>H1</f>
        <v>EU32_2</v>
      </c>
      <c r="D16" s="44" t="s">
        <v>36</v>
      </c>
    </row>
    <row r="17" spans="1:3" ht="12.75">
      <c r="A17" s="65"/>
      <c r="B17" s="43"/>
      <c r="C17" s="70" t="str">
        <f>H3</f>
        <v>DD.MM.JJJJ</v>
      </c>
    </row>
    <row r="18" spans="1:3" ht="12.75">
      <c r="A18" s="65"/>
      <c r="B18" s="43"/>
      <c r="C18" s="71" t="s">
        <v>38</v>
      </c>
    </row>
    <row r="19" spans="1:3" ht="12.75">
      <c r="A19" s="65"/>
      <c r="B19" s="43"/>
      <c r="C19" s="69" t="str">
        <f>C9</f>
        <v>Kol. 01</v>
      </c>
    </row>
    <row r="20" spans="1:3" ht="12.75">
      <c r="A20" s="72"/>
      <c r="B20" s="52"/>
      <c r="C20" s="73"/>
    </row>
    <row r="21" spans="1:3" ht="12.75">
      <c r="A21" s="43"/>
      <c r="B21" s="64"/>
      <c r="C21" s="74"/>
    </row>
    <row r="22" spans="1:3" ht="12.75">
      <c r="A22" s="43"/>
      <c r="B22" s="64"/>
      <c r="C22" s="43"/>
    </row>
    <row r="23" spans="1:3" ht="12.75">
      <c r="A23" s="43"/>
      <c r="B23" s="64"/>
      <c r="C23" s="75"/>
    </row>
    <row r="24" spans="1:3" ht="12.75">
      <c r="A24" s="43"/>
      <c r="B24" s="64"/>
      <c r="C24" s="43"/>
    </row>
    <row r="25" spans="1:3" ht="12.75">
      <c r="A25" s="43"/>
      <c r="B25" s="64"/>
      <c r="C25" s="43"/>
    </row>
  </sheetData>
  <sheetProtection sheet="1" objects="1" scenarios="1"/>
  <mergeCells count="3">
    <mergeCell ref="C6:F6"/>
    <mergeCell ref="G6:G9"/>
    <mergeCell ref="D7:F7"/>
  </mergeCells>
  <printOptions/>
  <pageMargins left="0.7874015748031497" right="0.3937007874015748" top="0.984251968503937" bottom="0.5905511811023623" header="0.31496062992125984" footer="0.31496062992125984"/>
  <pageSetup fitToHeight="0" fitToWidth="0" horizontalDpi="600" verticalDpi="600" orientation="landscape" paperSize="9" scale="50" r:id="rId2"/>
  <headerFooter>
    <oddFooter>&amp;L&amp;BSNB Vertraulich&amp;B&amp;C&amp;D&amp;RSeite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5"/>
  <sheetViews>
    <sheetView showGridLines="0" showRowColHeaders="0" showZeros="0" zoomScale="80" zoomScaleNormal="80" zoomScalePageLayoutView="0" workbookViewId="0" topLeftCell="A1">
      <selection activeCell="D10" sqref="D10"/>
    </sheetView>
  </sheetViews>
  <sheetFormatPr defaultColWidth="15.7109375" defaultRowHeight="15"/>
  <cols>
    <col min="1" max="1" width="34.421875" style="44" customWidth="1"/>
    <col min="2" max="2" width="4.7109375" style="44" customWidth="1"/>
    <col min="3" max="6" width="23.57421875" style="44" customWidth="1"/>
    <col min="7" max="7" width="4.7109375" style="44" customWidth="1"/>
    <col min="8" max="8" width="15.7109375" style="44" customWidth="1"/>
    <col min="9" max="9" width="4.7109375" style="44" customWidth="1"/>
    <col min="10" max="247" width="11.57421875" style="44" customWidth="1"/>
    <col min="248" max="248" width="7.28125" style="44" customWidth="1"/>
    <col min="249" max="249" width="27.8515625" style="44" customWidth="1"/>
    <col min="250" max="250" width="6.28125" style="44" customWidth="1"/>
    <col min="251" max="251" width="5.00390625" style="44" bestFit="1" customWidth="1"/>
    <col min="252" max="16384" width="15.7109375" style="44" customWidth="1"/>
  </cols>
  <sheetData>
    <row r="1" spans="1:8" ht="18">
      <c r="A1" s="43"/>
      <c r="C1" s="8" t="s">
        <v>7</v>
      </c>
      <c r="G1" s="88" t="s">
        <v>66</v>
      </c>
      <c r="H1" s="46" t="s">
        <v>55</v>
      </c>
    </row>
    <row r="2" spans="1:8" ht="18">
      <c r="A2" s="43"/>
      <c r="C2" s="47" t="s">
        <v>49</v>
      </c>
      <c r="G2" s="88" t="s">
        <v>65</v>
      </c>
      <c r="H2" s="48" t="str">
        <f>Lieferschein!H3</f>
        <v>XXXXXX</v>
      </c>
    </row>
    <row r="3" spans="1:8" ht="18" customHeight="1">
      <c r="A3" s="43"/>
      <c r="C3" s="49" t="s">
        <v>31</v>
      </c>
      <c r="G3" s="45" t="s">
        <v>5</v>
      </c>
      <c r="H3" s="85" t="str">
        <f>Lieferschein!H4</f>
        <v>DD.MM.JJJJ</v>
      </c>
    </row>
    <row r="4" spans="1:6" ht="12.75">
      <c r="A4" s="43"/>
      <c r="F4" s="50"/>
    </row>
    <row r="5" spans="1:9" ht="12.75">
      <c r="A5" s="51"/>
      <c r="B5" s="52"/>
      <c r="E5" s="53"/>
      <c r="I5" s="43"/>
    </row>
    <row r="6" spans="1:7" ht="15" customHeight="1">
      <c r="A6" s="55"/>
      <c r="B6" s="77"/>
      <c r="C6" s="94" t="s">
        <v>29</v>
      </c>
      <c r="D6" s="95"/>
      <c r="E6" s="95"/>
      <c r="F6" s="96"/>
      <c r="G6" s="97"/>
    </row>
    <row r="7" spans="1:7" ht="30" customHeight="1">
      <c r="A7" s="56"/>
      <c r="B7" s="78"/>
      <c r="C7" s="79" t="s">
        <v>32</v>
      </c>
      <c r="D7" s="94" t="s">
        <v>40</v>
      </c>
      <c r="E7" s="95"/>
      <c r="F7" s="96"/>
      <c r="G7" s="98"/>
    </row>
    <row r="8" spans="1:7" ht="45" customHeight="1">
      <c r="A8" s="54"/>
      <c r="B8" s="78"/>
      <c r="C8" s="76"/>
      <c r="D8" s="83" t="s">
        <v>41</v>
      </c>
      <c r="E8" s="83" t="s">
        <v>42</v>
      </c>
      <c r="F8" s="83" t="s">
        <v>43</v>
      </c>
      <c r="G8" s="98"/>
    </row>
    <row r="9" spans="1:8" ht="20.25" customHeight="1">
      <c r="A9" s="57"/>
      <c r="B9" s="80"/>
      <c r="C9" s="84" t="s">
        <v>33</v>
      </c>
      <c r="D9" s="84" t="s">
        <v>44</v>
      </c>
      <c r="E9" s="84" t="s">
        <v>45</v>
      </c>
      <c r="F9" s="84" t="s">
        <v>46</v>
      </c>
      <c r="G9" s="99"/>
      <c r="H9" s="43"/>
    </row>
    <row r="10" spans="1:8" ht="18.75" customHeight="1" thickBot="1">
      <c r="A10" s="82" t="s">
        <v>34</v>
      </c>
      <c r="B10" s="58">
        <v>232</v>
      </c>
      <c r="C10" s="60">
        <f>SUM(D10:F10)</f>
        <v>0</v>
      </c>
      <c r="D10" s="61"/>
      <c r="E10" s="61"/>
      <c r="F10" s="61"/>
      <c r="G10" s="58">
        <v>232</v>
      </c>
      <c r="H10" s="59"/>
    </row>
    <row r="11" spans="1:10" ht="6" customHeight="1" thickTop="1">
      <c r="A11" s="52"/>
      <c r="B11" s="52"/>
      <c r="C11" s="81"/>
      <c r="D11" s="81"/>
      <c r="E11" s="81"/>
      <c r="F11" s="81"/>
      <c r="G11" s="52"/>
      <c r="H11" s="63"/>
      <c r="J11" s="59"/>
    </row>
    <row r="12" spans="1:10" ht="21" customHeight="1">
      <c r="A12" s="62" t="str">
        <f>"Version: "&amp;C18</f>
        <v>Version: 1.00.D0</v>
      </c>
      <c r="C12" s="63"/>
      <c r="D12" s="63"/>
      <c r="E12" s="63"/>
      <c r="F12" s="63"/>
      <c r="G12" s="44" t="s">
        <v>35</v>
      </c>
      <c r="H12" s="63"/>
      <c r="J12" s="59"/>
    </row>
    <row r="13" spans="4:8" ht="12.75">
      <c r="D13" s="63"/>
      <c r="E13" s="63"/>
      <c r="F13" s="63"/>
      <c r="G13" s="63"/>
      <c r="H13" s="63"/>
    </row>
    <row r="15" spans="1:3" ht="12.75">
      <c r="A15" s="66" t="s">
        <v>36</v>
      </c>
      <c r="B15" s="67" t="s">
        <v>37</v>
      </c>
      <c r="C15" s="68" t="str">
        <f>H2</f>
        <v>XXXXXX</v>
      </c>
    </row>
    <row r="16" spans="1:4" ht="12.75">
      <c r="A16" s="65"/>
      <c r="B16" s="43"/>
      <c r="C16" s="69" t="str">
        <f>H1</f>
        <v>EU32_3</v>
      </c>
      <c r="D16" s="44" t="s">
        <v>36</v>
      </c>
    </row>
    <row r="17" spans="1:3" ht="12.75">
      <c r="A17" s="65"/>
      <c r="B17" s="43"/>
      <c r="C17" s="70" t="str">
        <f>H3</f>
        <v>DD.MM.JJJJ</v>
      </c>
    </row>
    <row r="18" spans="1:3" ht="12.75">
      <c r="A18" s="65"/>
      <c r="B18" s="43"/>
      <c r="C18" s="71" t="s">
        <v>38</v>
      </c>
    </row>
    <row r="19" spans="1:3" ht="12.75">
      <c r="A19" s="65"/>
      <c r="B19" s="43"/>
      <c r="C19" s="69" t="str">
        <f>C9</f>
        <v>Kol. 01</v>
      </c>
    </row>
    <row r="20" spans="1:3" ht="12.75">
      <c r="A20" s="72"/>
      <c r="B20" s="52"/>
      <c r="C20" s="73"/>
    </row>
    <row r="21" spans="1:3" ht="12.75">
      <c r="A21" s="43"/>
      <c r="B21" s="64"/>
      <c r="C21" s="74"/>
    </row>
    <row r="22" spans="1:3" ht="12.75">
      <c r="A22" s="43"/>
      <c r="B22" s="64"/>
      <c r="C22" s="43"/>
    </row>
    <row r="23" spans="1:3" ht="12.75">
      <c r="A23" s="43"/>
      <c r="B23" s="64"/>
      <c r="C23" s="75"/>
    </row>
    <row r="24" spans="1:3" ht="12.75">
      <c r="A24" s="43"/>
      <c r="B24" s="64"/>
      <c r="C24" s="43"/>
    </row>
    <row r="25" spans="1:3" ht="12.75">
      <c r="A25" s="43"/>
      <c r="B25" s="64"/>
      <c r="C25" s="43"/>
    </row>
  </sheetData>
  <sheetProtection sheet="1" objects="1" scenarios="1"/>
  <mergeCells count="3">
    <mergeCell ref="C6:F6"/>
    <mergeCell ref="G6:G9"/>
    <mergeCell ref="D7:F7"/>
  </mergeCells>
  <printOptions/>
  <pageMargins left="0.7874015748031497" right="0.3937007874015748" top="0.984251968503937" bottom="0.5905511811023623" header="0.31496062992125984" footer="0.31496062992125984"/>
  <pageSetup fitToHeight="0" fitToWidth="0" horizontalDpi="600" verticalDpi="600" orientation="landscape" paperSize="9" scale="50" r:id="rId2"/>
  <headerFooter>
    <oddFooter>&amp;L&amp;BSNB Vertraulich&amp;B&amp;C&amp;D&amp;RSeite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5"/>
  <sheetViews>
    <sheetView showGridLines="0" showRowColHeaders="0" showZeros="0" zoomScale="80" zoomScaleNormal="80" zoomScalePageLayoutView="0" workbookViewId="0" topLeftCell="A1">
      <selection activeCell="D10" sqref="D10"/>
    </sheetView>
  </sheetViews>
  <sheetFormatPr defaultColWidth="15.7109375" defaultRowHeight="15"/>
  <cols>
    <col min="1" max="1" width="34.421875" style="44" customWidth="1"/>
    <col min="2" max="2" width="4.7109375" style="44" customWidth="1"/>
    <col min="3" max="6" width="23.57421875" style="44" customWidth="1"/>
    <col min="7" max="7" width="4.7109375" style="44" customWidth="1"/>
    <col min="8" max="8" width="15.7109375" style="44" customWidth="1"/>
    <col min="9" max="9" width="4.7109375" style="44" customWidth="1"/>
    <col min="10" max="247" width="11.57421875" style="44" customWidth="1"/>
    <col min="248" max="248" width="7.28125" style="44" customWidth="1"/>
    <col min="249" max="249" width="27.8515625" style="44" customWidth="1"/>
    <col min="250" max="250" width="6.28125" style="44" customWidth="1"/>
    <col min="251" max="251" width="5.00390625" style="44" bestFit="1" customWidth="1"/>
    <col min="252" max="16384" width="15.7109375" style="44" customWidth="1"/>
  </cols>
  <sheetData>
    <row r="1" spans="1:8" ht="18">
      <c r="A1" s="43"/>
      <c r="C1" s="8" t="s">
        <v>7</v>
      </c>
      <c r="G1" s="88" t="s">
        <v>66</v>
      </c>
      <c r="H1" s="46" t="s">
        <v>56</v>
      </c>
    </row>
    <row r="2" spans="1:8" ht="18">
      <c r="A2" s="43"/>
      <c r="C2" s="47" t="s">
        <v>50</v>
      </c>
      <c r="G2" s="88" t="s">
        <v>65</v>
      </c>
      <c r="H2" s="48" t="str">
        <f>Lieferschein!H3</f>
        <v>XXXXXX</v>
      </c>
    </row>
    <row r="3" spans="1:8" ht="18" customHeight="1">
      <c r="A3" s="43"/>
      <c r="C3" s="49" t="s">
        <v>31</v>
      </c>
      <c r="G3" s="45" t="s">
        <v>5</v>
      </c>
      <c r="H3" s="85" t="str">
        <f>Lieferschein!H4</f>
        <v>DD.MM.JJJJ</v>
      </c>
    </row>
    <row r="4" spans="1:6" ht="12.75">
      <c r="A4" s="43"/>
      <c r="F4" s="50"/>
    </row>
    <row r="5" spans="1:9" ht="12.75">
      <c r="A5" s="51"/>
      <c r="B5" s="52"/>
      <c r="E5" s="53"/>
      <c r="I5" s="43"/>
    </row>
    <row r="6" spans="1:7" ht="15" customHeight="1">
      <c r="A6" s="55"/>
      <c r="B6" s="77"/>
      <c r="C6" s="94" t="s">
        <v>29</v>
      </c>
      <c r="D6" s="95"/>
      <c r="E6" s="95"/>
      <c r="F6" s="96"/>
      <c r="G6" s="97"/>
    </row>
    <row r="7" spans="1:7" ht="30" customHeight="1">
      <c r="A7" s="56"/>
      <c r="B7" s="78"/>
      <c r="C7" s="79" t="s">
        <v>32</v>
      </c>
      <c r="D7" s="94" t="s">
        <v>40</v>
      </c>
      <c r="E7" s="95"/>
      <c r="F7" s="96"/>
      <c r="G7" s="98"/>
    </row>
    <row r="8" spans="1:7" ht="45" customHeight="1">
      <c r="A8" s="54"/>
      <c r="B8" s="78"/>
      <c r="C8" s="76"/>
      <c r="D8" s="83" t="s">
        <v>41</v>
      </c>
      <c r="E8" s="83" t="s">
        <v>42</v>
      </c>
      <c r="F8" s="83" t="s">
        <v>43</v>
      </c>
      <c r="G8" s="98"/>
    </row>
    <row r="9" spans="1:8" ht="20.25" customHeight="1">
      <c r="A9" s="57"/>
      <c r="B9" s="80"/>
      <c r="C9" s="84" t="s">
        <v>33</v>
      </c>
      <c r="D9" s="84" t="s">
        <v>44</v>
      </c>
      <c r="E9" s="84" t="s">
        <v>45</v>
      </c>
      <c r="F9" s="84" t="s">
        <v>46</v>
      </c>
      <c r="G9" s="99"/>
      <c r="H9" s="43"/>
    </row>
    <row r="10" spans="1:8" ht="18.75" customHeight="1" thickBot="1">
      <c r="A10" s="82" t="s">
        <v>34</v>
      </c>
      <c r="B10" s="58">
        <v>232</v>
      </c>
      <c r="C10" s="60">
        <f>SUM(D10:F10)</f>
        <v>0</v>
      </c>
      <c r="D10" s="61"/>
      <c r="E10" s="61"/>
      <c r="F10" s="61"/>
      <c r="G10" s="58">
        <v>232</v>
      </c>
      <c r="H10" s="59"/>
    </row>
    <row r="11" spans="1:10" ht="6" customHeight="1" thickTop="1">
      <c r="A11" s="52"/>
      <c r="B11" s="52"/>
      <c r="C11" s="81"/>
      <c r="D11" s="81"/>
      <c r="E11" s="81"/>
      <c r="F11" s="81"/>
      <c r="G11" s="52"/>
      <c r="H11" s="63"/>
      <c r="J11" s="59"/>
    </row>
    <row r="12" spans="1:10" ht="21" customHeight="1">
      <c r="A12" s="62" t="str">
        <f>"Version: "&amp;C18</f>
        <v>Version: 1.00.D0</v>
      </c>
      <c r="C12" s="63"/>
      <c r="D12" s="63"/>
      <c r="E12" s="63"/>
      <c r="F12" s="63"/>
      <c r="G12" s="44" t="s">
        <v>35</v>
      </c>
      <c r="H12" s="63"/>
      <c r="J12" s="59"/>
    </row>
    <row r="13" spans="4:8" ht="12.75">
      <c r="D13" s="63"/>
      <c r="E13" s="63"/>
      <c r="F13" s="63"/>
      <c r="G13" s="63"/>
      <c r="H13" s="63"/>
    </row>
    <row r="15" spans="1:3" ht="12.75">
      <c r="A15" s="66" t="s">
        <v>36</v>
      </c>
      <c r="B15" s="67" t="s">
        <v>37</v>
      </c>
      <c r="C15" s="68" t="str">
        <f>H2</f>
        <v>XXXXXX</v>
      </c>
    </row>
    <row r="16" spans="1:4" ht="12.75">
      <c r="A16" s="65"/>
      <c r="B16" s="43"/>
      <c r="C16" s="69" t="str">
        <f>H1</f>
        <v>EU32_4</v>
      </c>
      <c r="D16" s="44" t="s">
        <v>36</v>
      </c>
    </row>
    <row r="17" spans="1:3" ht="12.75">
      <c r="A17" s="65"/>
      <c r="B17" s="43"/>
      <c r="C17" s="70" t="str">
        <f>H3</f>
        <v>DD.MM.JJJJ</v>
      </c>
    </row>
    <row r="18" spans="1:3" ht="12.75">
      <c r="A18" s="65"/>
      <c r="B18" s="43"/>
      <c r="C18" s="71" t="s">
        <v>38</v>
      </c>
    </row>
    <row r="19" spans="1:3" ht="12.75">
      <c r="A19" s="65"/>
      <c r="B19" s="43"/>
      <c r="C19" s="69" t="str">
        <f>C9</f>
        <v>Kol. 01</v>
      </c>
    </row>
    <row r="20" spans="1:3" ht="12.75">
      <c r="A20" s="72"/>
      <c r="B20" s="52"/>
      <c r="C20" s="73"/>
    </row>
    <row r="21" spans="1:3" ht="12.75">
      <c r="A21" s="43"/>
      <c r="B21" s="64"/>
      <c r="C21" s="74"/>
    </row>
    <row r="22" spans="1:3" ht="12.75">
      <c r="A22" s="43"/>
      <c r="B22" s="64"/>
      <c r="C22" s="43"/>
    </row>
    <row r="23" spans="1:3" ht="12.75">
      <c r="A23" s="43"/>
      <c r="B23" s="64"/>
      <c r="C23" s="75"/>
    </row>
    <row r="24" spans="1:3" ht="12.75">
      <c r="A24" s="43"/>
      <c r="B24" s="64"/>
      <c r="C24" s="43"/>
    </row>
    <row r="25" spans="1:3" ht="12.75">
      <c r="A25" s="43"/>
      <c r="B25" s="64"/>
      <c r="C25" s="43"/>
    </row>
  </sheetData>
  <sheetProtection sheet="1" objects="1" scenarios="1"/>
  <mergeCells count="3">
    <mergeCell ref="C6:F6"/>
    <mergeCell ref="G6:G9"/>
    <mergeCell ref="D7:F7"/>
  </mergeCells>
  <printOptions/>
  <pageMargins left="0.7874015748031497" right="0.3937007874015748" top="0.984251968503937" bottom="0.5905511811023623" header="0.31496062992125984" footer="0.31496062992125984"/>
  <pageSetup fitToHeight="0" fitToWidth="0" horizontalDpi="600" verticalDpi="600" orientation="landscape" paperSize="9" scale="50" r:id="rId2"/>
  <headerFooter>
    <oddFooter>&amp;L&amp;BSNB Vertraulich&amp;B&amp;C&amp;D&amp;RSeite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5"/>
  <sheetViews>
    <sheetView showGridLines="0" showRowColHeaders="0" showZeros="0" zoomScale="80" zoomScaleNormal="80" zoomScalePageLayoutView="0" workbookViewId="0" topLeftCell="A1">
      <selection activeCell="D10" sqref="D10"/>
    </sheetView>
  </sheetViews>
  <sheetFormatPr defaultColWidth="15.7109375" defaultRowHeight="15"/>
  <cols>
    <col min="1" max="1" width="34.421875" style="44" customWidth="1"/>
    <col min="2" max="2" width="4.7109375" style="44" customWidth="1"/>
    <col min="3" max="6" width="23.57421875" style="44" customWidth="1"/>
    <col min="7" max="7" width="4.7109375" style="44" customWidth="1"/>
    <col min="8" max="8" width="15.7109375" style="44" customWidth="1"/>
    <col min="9" max="9" width="4.7109375" style="44" customWidth="1"/>
    <col min="10" max="247" width="11.57421875" style="44" customWidth="1"/>
    <col min="248" max="248" width="7.28125" style="44" customWidth="1"/>
    <col min="249" max="249" width="27.8515625" style="44" customWidth="1"/>
    <col min="250" max="250" width="6.28125" style="44" customWidth="1"/>
    <col min="251" max="251" width="5.00390625" style="44" bestFit="1" customWidth="1"/>
    <col min="252" max="16384" width="15.7109375" style="44" customWidth="1"/>
  </cols>
  <sheetData>
    <row r="1" spans="1:8" ht="18">
      <c r="A1" s="43"/>
      <c r="C1" s="8" t="s">
        <v>7</v>
      </c>
      <c r="G1" s="88" t="s">
        <v>66</v>
      </c>
      <c r="H1" s="46" t="s">
        <v>57</v>
      </c>
    </row>
    <row r="2" spans="1:8" ht="18">
      <c r="A2" s="43"/>
      <c r="C2" s="47" t="s">
        <v>51</v>
      </c>
      <c r="G2" s="88" t="s">
        <v>65</v>
      </c>
      <c r="H2" s="48" t="str">
        <f>Lieferschein!H3</f>
        <v>XXXXXX</v>
      </c>
    </row>
    <row r="3" spans="1:8" ht="18" customHeight="1">
      <c r="A3" s="43"/>
      <c r="C3" s="49" t="s">
        <v>31</v>
      </c>
      <c r="G3" s="45" t="s">
        <v>5</v>
      </c>
      <c r="H3" s="85" t="str">
        <f>Lieferschein!H4</f>
        <v>DD.MM.JJJJ</v>
      </c>
    </row>
    <row r="4" spans="1:6" ht="12.75">
      <c r="A4" s="43"/>
      <c r="F4" s="50"/>
    </row>
    <row r="5" spans="1:9" ht="12.75">
      <c r="A5" s="51"/>
      <c r="B5" s="52"/>
      <c r="E5" s="53"/>
      <c r="I5" s="43"/>
    </row>
    <row r="6" spans="1:7" ht="15" customHeight="1">
      <c r="A6" s="55"/>
      <c r="B6" s="77"/>
      <c r="C6" s="94" t="s">
        <v>29</v>
      </c>
      <c r="D6" s="95"/>
      <c r="E6" s="95"/>
      <c r="F6" s="96"/>
      <c r="G6" s="97"/>
    </row>
    <row r="7" spans="1:7" ht="30" customHeight="1">
      <c r="A7" s="56"/>
      <c r="B7" s="78"/>
      <c r="C7" s="79" t="s">
        <v>32</v>
      </c>
      <c r="D7" s="94" t="s">
        <v>40</v>
      </c>
      <c r="E7" s="95"/>
      <c r="F7" s="96"/>
      <c r="G7" s="98"/>
    </row>
    <row r="8" spans="1:7" ht="45" customHeight="1">
      <c r="A8" s="54"/>
      <c r="B8" s="78"/>
      <c r="C8" s="76"/>
      <c r="D8" s="83" t="s">
        <v>41</v>
      </c>
      <c r="E8" s="83" t="s">
        <v>42</v>
      </c>
      <c r="F8" s="83" t="s">
        <v>43</v>
      </c>
      <c r="G8" s="98"/>
    </row>
    <row r="9" spans="1:8" ht="20.25" customHeight="1">
      <c r="A9" s="57"/>
      <c r="B9" s="80"/>
      <c r="C9" s="84" t="s">
        <v>33</v>
      </c>
      <c r="D9" s="84" t="s">
        <v>44</v>
      </c>
      <c r="E9" s="84" t="s">
        <v>45</v>
      </c>
      <c r="F9" s="84" t="s">
        <v>46</v>
      </c>
      <c r="G9" s="99"/>
      <c r="H9" s="43"/>
    </row>
    <row r="10" spans="1:8" ht="18.75" customHeight="1" thickBot="1">
      <c r="A10" s="82" t="s">
        <v>34</v>
      </c>
      <c r="B10" s="58">
        <v>232</v>
      </c>
      <c r="C10" s="60">
        <f>SUM(D10:F10)</f>
        <v>0</v>
      </c>
      <c r="D10" s="61"/>
      <c r="E10" s="61"/>
      <c r="F10" s="61"/>
      <c r="G10" s="58">
        <v>232</v>
      </c>
      <c r="H10" s="59"/>
    </row>
    <row r="11" spans="1:10" ht="6" customHeight="1" thickTop="1">
      <c r="A11" s="52"/>
      <c r="B11" s="52"/>
      <c r="C11" s="81"/>
      <c r="D11" s="81"/>
      <c r="E11" s="81"/>
      <c r="F11" s="81"/>
      <c r="G11" s="52"/>
      <c r="H11" s="63"/>
      <c r="J11" s="59"/>
    </row>
    <row r="12" spans="1:10" ht="21" customHeight="1">
      <c r="A12" s="62" t="str">
        <f>"Version: "&amp;C18</f>
        <v>Version: 1.00.D0</v>
      </c>
      <c r="C12" s="63"/>
      <c r="D12" s="63"/>
      <c r="E12" s="63"/>
      <c r="F12" s="63"/>
      <c r="G12" s="44" t="s">
        <v>35</v>
      </c>
      <c r="H12" s="63"/>
      <c r="J12" s="59"/>
    </row>
    <row r="13" spans="4:8" ht="12.75">
      <c r="D13" s="63"/>
      <c r="E13" s="63"/>
      <c r="F13" s="63"/>
      <c r="G13" s="63"/>
      <c r="H13" s="63"/>
    </row>
    <row r="15" spans="1:3" ht="12.75">
      <c r="A15" s="66" t="s">
        <v>36</v>
      </c>
      <c r="B15" s="67" t="s">
        <v>37</v>
      </c>
      <c r="C15" s="68" t="str">
        <f>H2</f>
        <v>XXXXXX</v>
      </c>
    </row>
    <row r="16" spans="1:4" ht="12.75">
      <c r="A16" s="65"/>
      <c r="B16" s="43"/>
      <c r="C16" s="69" t="str">
        <f>H1</f>
        <v>EU32_5</v>
      </c>
      <c r="D16" s="44" t="s">
        <v>36</v>
      </c>
    </row>
    <row r="17" spans="1:3" ht="12.75">
      <c r="A17" s="65"/>
      <c r="B17" s="43"/>
      <c r="C17" s="70" t="str">
        <f>H3</f>
        <v>DD.MM.JJJJ</v>
      </c>
    </row>
    <row r="18" spans="1:3" ht="12.75">
      <c r="A18" s="65"/>
      <c r="B18" s="43"/>
      <c r="C18" s="71" t="s">
        <v>38</v>
      </c>
    </row>
    <row r="19" spans="1:3" ht="12.75">
      <c r="A19" s="65"/>
      <c r="B19" s="43"/>
      <c r="C19" s="69" t="str">
        <f>C9</f>
        <v>Kol. 01</v>
      </c>
    </row>
    <row r="20" spans="1:3" ht="12.75">
      <c r="A20" s="72"/>
      <c r="B20" s="52"/>
      <c r="C20" s="73"/>
    </row>
    <row r="21" spans="1:3" ht="12.75">
      <c r="A21" s="43"/>
      <c r="B21" s="64"/>
      <c r="C21" s="74"/>
    </row>
    <row r="22" spans="1:3" ht="12.75">
      <c r="A22" s="43"/>
      <c r="B22" s="64"/>
      <c r="C22" s="43"/>
    </row>
    <row r="23" spans="1:3" ht="12.75">
      <c r="A23" s="43"/>
      <c r="B23" s="64"/>
      <c r="C23" s="75"/>
    </row>
    <row r="24" spans="1:3" ht="12.75">
      <c r="A24" s="43"/>
      <c r="B24" s="64"/>
      <c r="C24" s="43"/>
    </row>
    <row r="25" spans="1:3" ht="12.75">
      <c r="A25" s="43"/>
      <c r="B25" s="64"/>
      <c r="C25" s="43"/>
    </row>
  </sheetData>
  <sheetProtection sheet="1" objects="1" scenarios="1"/>
  <mergeCells count="3">
    <mergeCell ref="C6:F6"/>
    <mergeCell ref="G6:G9"/>
    <mergeCell ref="D7:F7"/>
  </mergeCells>
  <printOptions/>
  <pageMargins left="0.7874015748031497" right="0.3937007874015748" top="0.984251968503937" bottom="0.5905511811023623" header="0.31496062992125984" footer="0.31496062992125984"/>
  <pageSetup fitToHeight="0" fitToWidth="0" horizontalDpi="600" verticalDpi="600" orientation="landscape" paperSize="9" scale="50" r:id="rId2"/>
  <headerFooter>
    <oddFooter>&amp;L&amp;BSNB Vertraulich&amp;B&amp;C&amp;D&amp;RSeite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5"/>
  <sheetViews>
    <sheetView showGridLines="0" showRowColHeaders="0" showZeros="0" zoomScale="80" zoomScaleNormal="80" zoomScalePageLayoutView="0" workbookViewId="0" topLeftCell="A1">
      <selection activeCell="D10" sqref="D10"/>
    </sheetView>
  </sheetViews>
  <sheetFormatPr defaultColWidth="15.7109375" defaultRowHeight="15"/>
  <cols>
    <col min="1" max="1" width="34.421875" style="44" customWidth="1"/>
    <col min="2" max="2" width="4.7109375" style="44" customWidth="1"/>
    <col min="3" max="6" width="23.57421875" style="44" customWidth="1"/>
    <col min="7" max="7" width="4.7109375" style="44" customWidth="1"/>
    <col min="8" max="8" width="15.7109375" style="44" customWidth="1"/>
    <col min="9" max="9" width="4.7109375" style="44" customWidth="1"/>
    <col min="10" max="247" width="11.57421875" style="44" customWidth="1"/>
    <col min="248" max="248" width="7.28125" style="44" customWidth="1"/>
    <col min="249" max="249" width="27.8515625" style="44" customWidth="1"/>
    <col min="250" max="250" width="6.28125" style="44" customWidth="1"/>
    <col min="251" max="251" width="5.00390625" style="44" bestFit="1" customWidth="1"/>
    <col min="252" max="16384" width="15.7109375" style="44" customWidth="1"/>
  </cols>
  <sheetData>
    <row r="1" spans="1:8" ht="18">
      <c r="A1" s="43"/>
      <c r="C1" s="8" t="s">
        <v>7</v>
      </c>
      <c r="G1" s="88" t="s">
        <v>66</v>
      </c>
      <c r="H1" s="46" t="s">
        <v>58</v>
      </c>
    </row>
    <row r="2" spans="1:8" ht="18">
      <c r="A2" s="43"/>
      <c r="C2" s="47" t="s">
        <v>52</v>
      </c>
      <c r="G2" s="88" t="s">
        <v>65</v>
      </c>
      <c r="H2" s="48" t="str">
        <f>Lieferschein!H3</f>
        <v>XXXXXX</v>
      </c>
    </row>
    <row r="3" spans="1:8" ht="18" customHeight="1">
      <c r="A3" s="43"/>
      <c r="C3" s="49" t="s">
        <v>31</v>
      </c>
      <c r="G3" s="45" t="s">
        <v>5</v>
      </c>
      <c r="H3" s="85" t="str">
        <f>Lieferschein!H4</f>
        <v>DD.MM.JJJJ</v>
      </c>
    </row>
    <row r="4" spans="1:6" ht="12.75">
      <c r="A4" s="43"/>
      <c r="F4" s="50"/>
    </row>
    <row r="5" spans="1:9" ht="12.75">
      <c r="A5" s="51"/>
      <c r="B5" s="52"/>
      <c r="E5" s="53"/>
      <c r="I5" s="43"/>
    </row>
    <row r="6" spans="1:7" ht="15" customHeight="1">
      <c r="A6" s="55"/>
      <c r="B6" s="77"/>
      <c r="C6" s="94" t="s">
        <v>29</v>
      </c>
      <c r="D6" s="95"/>
      <c r="E6" s="95"/>
      <c r="F6" s="96"/>
      <c r="G6" s="97"/>
    </row>
    <row r="7" spans="1:7" ht="30" customHeight="1">
      <c r="A7" s="56"/>
      <c r="B7" s="78"/>
      <c r="C7" s="79" t="s">
        <v>32</v>
      </c>
      <c r="D7" s="94" t="s">
        <v>40</v>
      </c>
      <c r="E7" s="95"/>
      <c r="F7" s="96"/>
      <c r="G7" s="98"/>
    </row>
    <row r="8" spans="1:7" ht="45" customHeight="1">
      <c r="A8" s="54"/>
      <c r="B8" s="78"/>
      <c r="C8" s="76"/>
      <c r="D8" s="83" t="s">
        <v>41</v>
      </c>
      <c r="E8" s="83" t="s">
        <v>42</v>
      </c>
      <c r="F8" s="83" t="s">
        <v>43</v>
      </c>
      <c r="G8" s="98"/>
    </row>
    <row r="9" spans="1:8" ht="20.25" customHeight="1">
      <c r="A9" s="57"/>
      <c r="B9" s="80"/>
      <c r="C9" s="84" t="s">
        <v>33</v>
      </c>
      <c r="D9" s="84" t="s">
        <v>44</v>
      </c>
      <c r="E9" s="84" t="s">
        <v>45</v>
      </c>
      <c r="F9" s="84" t="s">
        <v>46</v>
      </c>
      <c r="G9" s="99"/>
      <c r="H9" s="43"/>
    </row>
    <row r="10" spans="1:8" ht="18.75" customHeight="1" thickBot="1">
      <c r="A10" s="82" t="s">
        <v>34</v>
      </c>
      <c r="B10" s="58">
        <v>232</v>
      </c>
      <c r="C10" s="60">
        <f>SUM(D10:F10)</f>
        <v>0</v>
      </c>
      <c r="D10" s="61"/>
      <c r="E10" s="61"/>
      <c r="F10" s="61"/>
      <c r="G10" s="58">
        <v>232</v>
      </c>
      <c r="H10" s="59"/>
    </row>
    <row r="11" spans="1:10" ht="6" customHeight="1" thickTop="1">
      <c r="A11" s="52"/>
      <c r="B11" s="52"/>
      <c r="C11" s="81"/>
      <c r="D11" s="81"/>
      <c r="E11" s="81"/>
      <c r="F11" s="81"/>
      <c r="G11" s="52"/>
      <c r="H11" s="63"/>
      <c r="J11" s="59"/>
    </row>
    <row r="12" spans="1:10" ht="21" customHeight="1">
      <c r="A12" s="62" t="str">
        <f>"Version: "&amp;C18</f>
        <v>Version: 1.00.D0</v>
      </c>
      <c r="C12" s="63"/>
      <c r="D12" s="63"/>
      <c r="E12" s="63"/>
      <c r="F12" s="63"/>
      <c r="G12" s="44" t="s">
        <v>35</v>
      </c>
      <c r="H12" s="63"/>
      <c r="J12" s="59"/>
    </row>
    <row r="13" spans="4:8" ht="12.75">
      <c r="D13" s="63"/>
      <c r="E13" s="63"/>
      <c r="F13" s="63"/>
      <c r="G13" s="63"/>
      <c r="H13" s="63"/>
    </row>
    <row r="15" spans="1:3" ht="12.75">
      <c r="A15" s="66" t="s">
        <v>36</v>
      </c>
      <c r="B15" s="67" t="s">
        <v>37</v>
      </c>
      <c r="C15" s="68" t="str">
        <f>H2</f>
        <v>XXXXXX</v>
      </c>
    </row>
    <row r="16" spans="1:4" ht="12.75">
      <c r="A16" s="65"/>
      <c r="B16" s="43"/>
      <c r="C16" s="69" t="str">
        <f>H1</f>
        <v>EU32_6</v>
      </c>
      <c r="D16" s="44" t="s">
        <v>36</v>
      </c>
    </row>
    <row r="17" spans="1:3" ht="12.75">
      <c r="A17" s="65"/>
      <c r="B17" s="43"/>
      <c r="C17" s="70" t="str">
        <f>H3</f>
        <v>DD.MM.JJJJ</v>
      </c>
    </row>
    <row r="18" spans="1:3" ht="12.75">
      <c r="A18" s="65"/>
      <c r="B18" s="43"/>
      <c r="C18" s="71" t="s">
        <v>38</v>
      </c>
    </row>
    <row r="19" spans="1:3" ht="12.75">
      <c r="A19" s="65"/>
      <c r="B19" s="43"/>
      <c r="C19" s="69" t="str">
        <f>C9</f>
        <v>Kol. 01</v>
      </c>
    </row>
    <row r="20" spans="1:3" ht="12.75">
      <c r="A20" s="72"/>
      <c r="B20" s="52"/>
      <c r="C20" s="73"/>
    </row>
    <row r="21" spans="1:3" ht="12.75">
      <c r="A21" s="43"/>
      <c r="B21" s="64"/>
      <c r="C21" s="74"/>
    </row>
    <row r="22" spans="1:3" ht="12.75">
      <c r="A22" s="43"/>
      <c r="B22" s="64"/>
      <c r="C22" s="43"/>
    </row>
    <row r="23" spans="1:3" ht="12.75">
      <c r="A23" s="43"/>
      <c r="B23" s="64"/>
      <c r="C23" s="75"/>
    </row>
    <row r="24" spans="1:3" ht="12.75">
      <c r="A24" s="43"/>
      <c r="B24" s="64"/>
      <c r="C24" s="43"/>
    </row>
    <row r="25" spans="1:3" ht="12.75">
      <c r="A25" s="43"/>
      <c r="B25" s="64"/>
      <c r="C25" s="43"/>
    </row>
  </sheetData>
  <sheetProtection sheet="1" objects="1" scenarios="1"/>
  <mergeCells count="3">
    <mergeCell ref="C6:F6"/>
    <mergeCell ref="G6:G9"/>
    <mergeCell ref="D7:F7"/>
  </mergeCells>
  <printOptions/>
  <pageMargins left="0.7874015748031497" right="0.3937007874015748" top="0.984251968503937" bottom="0.5905511811023623" header="0.31496062992125984" footer="0.31496062992125984"/>
  <pageSetup fitToHeight="0" fitToWidth="0" horizontalDpi="600" verticalDpi="600" orientation="landscape" paperSize="9" scale="50" r:id="rId2"/>
  <headerFooter>
    <oddFooter>&amp;L&amp;BSNB Vertraulich&amp;B&amp;C&amp;D&amp;RSeite 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5"/>
  <sheetViews>
    <sheetView showGridLines="0" showRowColHeaders="0" showZeros="0" zoomScale="80" zoomScaleNormal="80" zoomScalePageLayoutView="0" workbookViewId="0" topLeftCell="A1">
      <selection activeCell="D10" sqref="D10"/>
    </sheetView>
  </sheetViews>
  <sheetFormatPr defaultColWidth="15.7109375" defaultRowHeight="15"/>
  <cols>
    <col min="1" max="1" width="34.421875" style="44" customWidth="1"/>
    <col min="2" max="2" width="4.7109375" style="44" customWidth="1"/>
    <col min="3" max="6" width="23.57421875" style="44" customWidth="1"/>
    <col min="7" max="7" width="4.7109375" style="44" customWidth="1"/>
    <col min="8" max="8" width="15.7109375" style="44" customWidth="1"/>
    <col min="9" max="9" width="4.7109375" style="44" customWidth="1"/>
    <col min="10" max="247" width="11.57421875" style="44" customWidth="1"/>
    <col min="248" max="248" width="7.28125" style="44" customWidth="1"/>
    <col min="249" max="249" width="27.8515625" style="44" customWidth="1"/>
    <col min="250" max="250" width="6.28125" style="44" customWidth="1"/>
    <col min="251" max="251" width="5.00390625" style="44" bestFit="1" customWidth="1"/>
    <col min="252" max="16384" width="15.7109375" style="44" customWidth="1"/>
  </cols>
  <sheetData>
    <row r="1" spans="1:8" ht="18">
      <c r="A1" s="43"/>
      <c r="C1" s="8" t="s">
        <v>7</v>
      </c>
      <c r="G1" s="88" t="s">
        <v>66</v>
      </c>
      <c r="H1" s="46" t="s">
        <v>59</v>
      </c>
    </row>
    <row r="2" spans="1:8" ht="18">
      <c r="A2" s="43"/>
      <c r="C2" s="47" t="s">
        <v>53</v>
      </c>
      <c r="G2" s="88" t="s">
        <v>65</v>
      </c>
      <c r="H2" s="48" t="str">
        <f>Lieferschein!H3</f>
        <v>XXXXXX</v>
      </c>
    </row>
    <row r="3" spans="1:8" ht="18" customHeight="1">
      <c r="A3" s="43"/>
      <c r="C3" s="49" t="s">
        <v>31</v>
      </c>
      <c r="G3" s="45" t="s">
        <v>5</v>
      </c>
      <c r="H3" s="85" t="str">
        <f>Lieferschein!H4</f>
        <v>DD.MM.JJJJ</v>
      </c>
    </row>
    <row r="4" spans="1:6" ht="12.75">
      <c r="A4" s="43"/>
      <c r="F4" s="50"/>
    </row>
    <row r="5" spans="1:9" ht="12.75">
      <c r="A5" s="51"/>
      <c r="B5" s="52"/>
      <c r="E5" s="53"/>
      <c r="I5" s="43"/>
    </row>
    <row r="6" spans="1:7" ht="15" customHeight="1">
      <c r="A6" s="55"/>
      <c r="B6" s="77"/>
      <c r="C6" s="94" t="s">
        <v>29</v>
      </c>
      <c r="D6" s="95"/>
      <c r="E6" s="95"/>
      <c r="F6" s="96"/>
      <c r="G6" s="97"/>
    </row>
    <row r="7" spans="1:7" ht="30" customHeight="1">
      <c r="A7" s="56"/>
      <c r="B7" s="78"/>
      <c r="C7" s="79" t="s">
        <v>32</v>
      </c>
      <c r="D7" s="94" t="s">
        <v>40</v>
      </c>
      <c r="E7" s="95"/>
      <c r="F7" s="96"/>
      <c r="G7" s="98"/>
    </row>
    <row r="8" spans="1:7" ht="45" customHeight="1">
      <c r="A8" s="54"/>
      <c r="B8" s="78"/>
      <c r="C8" s="76"/>
      <c r="D8" s="83" t="s">
        <v>41</v>
      </c>
      <c r="E8" s="83" t="s">
        <v>42</v>
      </c>
      <c r="F8" s="83" t="s">
        <v>43</v>
      </c>
      <c r="G8" s="98"/>
    </row>
    <row r="9" spans="1:8" ht="20.25" customHeight="1">
      <c r="A9" s="57"/>
      <c r="B9" s="80"/>
      <c r="C9" s="84" t="s">
        <v>33</v>
      </c>
      <c r="D9" s="84" t="s">
        <v>44</v>
      </c>
      <c r="E9" s="84" t="s">
        <v>45</v>
      </c>
      <c r="F9" s="84" t="s">
        <v>46</v>
      </c>
      <c r="G9" s="99"/>
      <c r="H9" s="43"/>
    </row>
    <row r="10" spans="1:8" ht="18.75" customHeight="1" thickBot="1">
      <c r="A10" s="82" t="s">
        <v>34</v>
      </c>
      <c r="B10" s="58">
        <v>232</v>
      </c>
      <c r="C10" s="60">
        <f>SUM(D10:F10)</f>
        <v>0</v>
      </c>
      <c r="D10" s="61"/>
      <c r="E10" s="61"/>
      <c r="F10" s="61"/>
      <c r="G10" s="58">
        <v>232</v>
      </c>
      <c r="H10" s="59"/>
    </row>
    <row r="11" spans="1:10" ht="6" customHeight="1" thickTop="1">
      <c r="A11" s="52"/>
      <c r="B11" s="52"/>
      <c r="C11" s="81"/>
      <c r="D11" s="81"/>
      <c r="E11" s="81"/>
      <c r="F11" s="81"/>
      <c r="G11" s="52"/>
      <c r="H11" s="63"/>
      <c r="J11" s="59"/>
    </row>
    <row r="12" spans="1:10" ht="21" customHeight="1">
      <c r="A12" s="62" t="str">
        <f>"Version: "&amp;C18</f>
        <v>Version: 1.00.D0</v>
      </c>
      <c r="C12" s="63"/>
      <c r="D12" s="63"/>
      <c r="E12" s="63"/>
      <c r="F12" s="63"/>
      <c r="G12" s="44" t="s">
        <v>35</v>
      </c>
      <c r="H12" s="63"/>
      <c r="J12" s="59"/>
    </row>
    <row r="13" spans="4:8" ht="12.75">
      <c r="D13" s="63"/>
      <c r="E13" s="63"/>
      <c r="F13" s="63"/>
      <c r="G13" s="63"/>
      <c r="H13" s="63"/>
    </row>
    <row r="15" spans="1:3" ht="12.75">
      <c r="A15" s="66" t="s">
        <v>36</v>
      </c>
      <c r="B15" s="67" t="s">
        <v>37</v>
      </c>
      <c r="C15" s="68" t="str">
        <f>H2</f>
        <v>XXXXXX</v>
      </c>
    </row>
    <row r="16" spans="1:4" ht="12.75">
      <c r="A16" s="65"/>
      <c r="B16" s="43"/>
      <c r="C16" s="69" t="str">
        <f>H1</f>
        <v>EU32_7</v>
      </c>
      <c r="D16" s="44" t="s">
        <v>36</v>
      </c>
    </row>
    <row r="17" spans="1:3" ht="12.75">
      <c r="A17" s="65"/>
      <c r="B17" s="43"/>
      <c r="C17" s="70" t="str">
        <f>H3</f>
        <v>DD.MM.JJJJ</v>
      </c>
    </row>
    <row r="18" spans="1:3" ht="12.75">
      <c r="A18" s="65"/>
      <c r="B18" s="43"/>
      <c r="C18" s="71" t="s">
        <v>38</v>
      </c>
    </row>
    <row r="19" spans="1:3" ht="12.75">
      <c r="A19" s="65"/>
      <c r="B19" s="43"/>
      <c r="C19" s="69" t="str">
        <f>C9</f>
        <v>Kol. 01</v>
      </c>
    </row>
    <row r="20" spans="1:3" ht="12.75">
      <c r="A20" s="72"/>
      <c r="B20" s="52"/>
      <c r="C20" s="73"/>
    </row>
    <row r="21" spans="1:3" ht="12.75">
      <c r="A21" s="43"/>
      <c r="B21" s="64"/>
      <c r="C21" s="74"/>
    </row>
    <row r="22" spans="1:3" ht="12.75">
      <c r="A22" s="43"/>
      <c r="B22" s="64"/>
      <c r="C22" s="43"/>
    </row>
    <row r="23" spans="1:3" ht="12.75">
      <c r="A23" s="43"/>
      <c r="B23" s="64"/>
      <c r="C23" s="75"/>
    </row>
    <row r="24" spans="1:3" ht="12.75">
      <c r="A24" s="43"/>
      <c r="B24" s="64"/>
      <c r="C24" s="43"/>
    </row>
    <row r="25" spans="1:3" ht="12.75">
      <c r="A25" s="43"/>
      <c r="B25" s="64"/>
      <c r="C25" s="43"/>
    </row>
  </sheetData>
  <sheetProtection sheet="1" objects="1" scenarios="1"/>
  <mergeCells count="3">
    <mergeCell ref="C6:F6"/>
    <mergeCell ref="G6:G9"/>
    <mergeCell ref="D7:F7"/>
  </mergeCells>
  <printOptions/>
  <pageMargins left="0.7874015748031497" right="0.3937007874015748" top="0.984251968503937" bottom="0.5905511811023623" header="0.31496062992125984" footer="0.31496062992125984"/>
  <pageSetup fitToHeight="0" fitToWidth="0" horizontalDpi="600" verticalDpi="600" orientation="landscape" paperSize="9" scale="50" r:id="rId2"/>
  <headerFooter>
    <oddFooter>&amp;L&amp;BSNB Vertraulich&amp;B&amp;C&amp;D&amp;RSeite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Eurodevisenstatistik, Emittierte Schuldpapiere</dc:title>
  <dc:subject>Erhebungsmittel</dc:subject>
  <dc:creator/>
  <cp:keywords>SNB, BNS, Statistiken, Erhebungen, Erhebungsmittel</cp:keywords>
  <dc:description/>
  <cp:lastModifiedBy/>
  <dcterms:created xsi:type="dcterms:W3CDTF">2006-09-21T08:52:22Z</dcterms:created>
  <dcterms:modified xsi:type="dcterms:W3CDTF">2022-10-28T09:29:57Z</dcterms:modified>
  <cp:category>Erhebungsmittel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schreibung">
    <vt:lpwstr>Release</vt:lpwstr>
  </property>
  <property fmtid="{D5CDD505-2E9C-101B-9397-08002B2CF9AE}" pid="3" name="ZIP Anzeige">
    <vt:lpwstr>0</vt:lpwstr>
  </property>
  <property fmtid="{D5CDD505-2E9C-101B-9397-08002B2CF9AE}" pid="4" name="Order">
    <vt:lpwstr>3843500.00000000</vt:lpwstr>
  </property>
  <property fmtid="{D5CDD505-2E9C-101B-9397-08002B2CF9AE}" pid="5" name="Sortierung">
    <vt:lpwstr>4.00000000000000</vt:lpwstr>
  </property>
  <property fmtid="{D5CDD505-2E9C-101B-9397-08002B2CF9AE}" pid="6" name="zuArchivieren">
    <vt:lpwstr>no</vt:lpwstr>
  </property>
  <property fmtid="{D5CDD505-2E9C-101B-9397-08002B2CF9AE}" pid="7" name="Sprache">
    <vt:lpwstr>de</vt:lpwstr>
  </property>
  <property fmtid="{D5CDD505-2E9C-101B-9397-08002B2CF9AE}" pid="8" name="Gültigkeitsdatum">
    <vt:lpwstr>2013-09-30T00:00:00Z</vt:lpwstr>
  </property>
  <property fmtid="{D5CDD505-2E9C-101B-9397-08002B2CF9AE}" pid="9" name="In Arbeit">
    <vt:lpwstr>in Arbeit</vt:lpwstr>
  </property>
  <property fmtid="{D5CDD505-2E9C-101B-9397-08002B2CF9AE}" pid="10" name="Kürzel">
    <vt:lpwstr>EU32</vt:lpwstr>
  </property>
  <property fmtid="{D5CDD505-2E9C-101B-9397-08002B2CF9AE}" pid="11" name="Titel">
    <vt:lpwstr>Emittierte Schuldpapiere</vt:lpwstr>
  </property>
  <property fmtid="{D5CDD505-2E9C-101B-9397-08002B2CF9AE}" pid="12" name="Beschreibung1">
    <vt:lpwstr>forms</vt:lpwstr>
  </property>
  <property fmtid="{D5CDD505-2E9C-101B-9397-08002B2CF9AE}" pid="13" name="Beschreibung0">
    <vt:lpwstr>
&lt;div&gt;Emittierte Schuldpapiere (Formularspezifikationen)&lt;/div&gt;
</vt:lpwstr>
  </property>
  <property fmtid="{D5CDD505-2E9C-101B-9397-08002B2CF9AE}" pid="14" name="PublikationBis">
    <vt:lpwstr/>
  </property>
  <property fmtid="{D5CDD505-2E9C-101B-9397-08002B2CF9AE}" pid="15" name="Version0">
    <vt:lpwstr/>
  </property>
  <property fmtid="{D5CDD505-2E9C-101B-9397-08002B2CF9AE}" pid="16" name="PublikationVon">
    <vt:lpwstr/>
  </property>
  <property fmtid="{D5CDD505-2E9C-101B-9397-08002B2CF9AE}" pid="17" name="GültigkeitsdatumBis">
    <vt:lpwstr/>
  </property>
  <property fmtid="{D5CDD505-2E9C-101B-9397-08002B2CF9AE}" pid="18" name="Datum bis">
    <vt:lpwstr/>
  </property>
  <property fmtid="{D5CDD505-2E9C-101B-9397-08002B2CF9AE}" pid="19" name="EmailWithAttachments">
    <vt:lpwstr>0</vt:lpwstr>
  </property>
  <property fmtid="{D5CDD505-2E9C-101B-9397-08002B2CF9AE}" pid="20" name="EmailReceived">
    <vt:lpwstr/>
  </property>
  <property fmtid="{D5CDD505-2E9C-101B-9397-08002B2CF9AE}" pid="21" name="EmailTo">
    <vt:lpwstr/>
  </property>
  <property fmtid="{D5CDD505-2E9C-101B-9397-08002B2CF9AE}" pid="22" name="EmailFrom0">
    <vt:lpwstr/>
  </property>
  <property fmtid="{D5CDD505-2E9C-101B-9397-08002B2CF9AE}" pid="23" name="EmailHeaders">
    <vt:lpwstr/>
  </property>
  <property fmtid="{D5CDD505-2E9C-101B-9397-08002B2CF9AE}" pid="24" name="Datum von">
    <vt:lpwstr/>
  </property>
  <property fmtid="{D5CDD505-2E9C-101B-9397-08002B2CF9AE}" pid="25" name="EmailSender">
    <vt:lpwstr/>
  </property>
  <property fmtid="{D5CDD505-2E9C-101B-9397-08002B2CF9AE}" pid="26" name="EmailFrom">
    <vt:lpwstr/>
  </property>
  <property fmtid="{D5CDD505-2E9C-101B-9397-08002B2CF9AE}" pid="27" name="EmailOriginalSubject">
    <vt:lpwstr/>
  </property>
  <property fmtid="{D5CDD505-2E9C-101B-9397-08002B2CF9AE}" pid="28" name="zuständig">
    <vt:lpwstr/>
  </property>
  <property fmtid="{D5CDD505-2E9C-101B-9397-08002B2CF9AE}" pid="29" name="EmailDate">
    <vt:lpwstr/>
  </property>
  <property fmtid="{D5CDD505-2E9C-101B-9397-08002B2CF9AE}" pid="30" name="EmailSubject">
    <vt:lpwstr/>
  </property>
  <property fmtid="{D5CDD505-2E9C-101B-9397-08002B2CF9AE}" pid="31" name="Kommentar">
    <vt:lpwstr/>
  </property>
  <property fmtid="{D5CDD505-2E9C-101B-9397-08002B2CF9AE}" pid="32" name="Status">
    <vt:lpwstr>neu</vt:lpwstr>
  </property>
  <property fmtid="{D5CDD505-2E9C-101B-9397-08002B2CF9AE}" pid="33" name="EmailCc0">
    <vt:lpwstr/>
  </property>
  <property fmtid="{D5CDD505-2E9C-101B-9397-08002B2CF9AE}" pid="34" name="EmailCc">
    <vt:lpwstr/>
  </property>
  <property fmtid="{D5CDD505-2E9C-101B-9397-08002B2CF9AE}" pid="35" name="EmailTo0">
    <vt:lpwstr/>
  </property>
</Properties>
</file>