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9.xml"/>
  <Override ContentType="application/vnd.openxmlformats-officedocument.spreadsheetml.comments+xml" PartName="/xl/comments12.xml"/>
  <Override ContentType="application/vnd.openxmlformats-officedocument.spreadsheetml.comments+xml" PartName="/xl/comments1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https://eww/ateliers/PBLDB/EMI Arbeitsverzeichnis/EMI_Projekte/JAHRX(1.6)/Erhebungsmitteldokumente/"/>
    </mc:Choice>
  </mc:AlternateContent>
  <bookViews>
    <workbookView tabRatio="842" windowHeight="7740" windowWidth="10230" xWindow="60" yWindow="-90"/>
  </bookViews>
  <sheets>
    <sheet name="Start" r:id="rId1" sheetId="1"/>
    <sheet name="JL201" r:id="rId2" sheetId="9"/>
    <sheet name="JL202" r:id="rId3" sheetId="12"/>
    <sheet name="JL203" r:id="rId4" sheetId="13"/>
    <sheet name="Validation" r:id="rId14" sheetId="14"/>
    <sheet name="Mapping" r:id="rId15" sheetId="15"/>
  </sheets>
  <definedNames>
    <definedName hidden="1" localSheetId="1" name="_xlnm._FilterDatabase">'JL201'!$D$21:$E$244</definedName>
    <definedName hidden="1" localSheetId="2" name="_xlnm._FilterDatabase">'JL202'!$D$21:$E$244</definedName>
    <definedName hidden="1" localSheetId="3" name="_xlnm._FilterDatabase">'JL203'!$D$21:$E$244</definedName>
    <definedName localSheetId="3" name="C_ABI.TRE.AKT" hidden="true">'JL203'!$K$22:$K$244</definedName>
    <definedName localSheetId="3" name="C_ABI.TRE.PAS" hidden="true">'JL203'!$L$22:$L$244</definedName>
    <definedName localSheetId="1" name="C_BIL.AKT.AUA" hidden="true">'JL201'!$S$22:$S$244</definedName>
    <definedName localSheetId="1" name="C_BIL.AKT.BET" hidden="true">'JL201'!$Q$22:$Q$244</definedName>
    <definedName localSheetId="1" name="C_BIL.AKT.FAN" hidden="true">'JL201'!$P$22:$P$244</definedName>
    <definedName localSheetId="1" name="C_BIL.AKT.FBA" hidden="true">'JL201'!$L$22:$L$244</definedName>
    <definedName localSheetId="1" name="C_BIL.AKT.FKU" hidden="true">'JL201'!$M$22:$M$244</definedName>
    <definedName localSheetId="1" name="C_BIL.AKT.FMI" hidden="true">'JL201'!$K$22:$K$244</definedName>
    <definedName localSheetId="1" name="C_BIL.AKT.HGE" hidden="true">'JL201'!$O$22:$O$244</definedName>
    <definedName localSheetId="1" name="C_BIL.AKT.HYP" hidden="true">'JL201'!$N$22:$N$244</definedName>
    <definedName localSheetId="1" name="C_BIL.AKT.SAN.LBU" hidden="true">'JL201'!$R$22:$R$244</definedName>
    <definedName localSheetId="1" name="C_BIL.AKT.TOT" hidden="true">'JL201'!$T$22:$T$244</definedName>
    <definedName localSheetId="2" name="C_BIL.PAS.AUP" hidden="true">'JL202'!$M$22:$M$244</definedName>
    <definedName localSheetId="2" name="C_BIL.PAS.TOT" hidden="true">'JL202'!$N$22:$N$244</definedName>
    <definedName localSheetId="2" name="C_BIL.PAS.VBA" hidden="true">'JL202'!$K$22:$K$244</definedName>
    <definedName localSheetId="2" name="C_BIL.PAS.VKE" hidden="true">'JL202'!$L$22:$L$244</definedName>
    <definedName localSheetId="1" name="D1_A" hidden="true">'JL201'!$K$244:$T$244</definedName>
    <definedName localSheetId="2" name="D1_A" hidden="true">'JL202'!$K$244:$N$244</definedName>
    <definedName localSheetId="3" name="D1_A" hidden="true">'JL203'!$K$244:$L$244</definedName>
    <definedName localSheetId="1" name="D1_ABW" hidden="true">'JL201'!$K$22:$T$22</definedName>
    <definedName localSheetId="2" name="D1_ABW" hidden="true">'JL202'!$K$22:$N$22</definedName>
    <definedName localSheetId="3" name="D1_ABW" hidden="true">'JL203'!$K$22:$L$22</definedName>
    <definedName localSheetId="1" name="D1_AFG" hidden="true">'JL201'!$K$23:$T$23</definedName>
    <definedName localSheetId="2" name="D1_AFG" hidden="true">'JL202'!$K$23:$N$23</definedName>
    <definedName localSheetId="3" name="D1_AFG" hidden="true">'JL203'!$K$23:$L$23</definedName>
    <definedName localSheetId="1" name="D1_AGO" hidden="true">'JL201'!$K$24:$T$24</definedName>
    <definedName localSheetId="2" name="D1_AGO" hidden="true">'JL202'!$K$24:$N$24</definedName>
    <definedName localSheetId="3" name="D1_AGO" hidden="true">'JL203'!$K$24:$L$24</definedName>
    <definedName localSheetId="1" name="D1_ALB" hidden="true">'JL201'!$K$25:$T$25</definedName>
    <definedName localSheetId="2" name="D1_ALB" hidden="true">'JL202'!$K$25:$N$25</definedName>
    <definedName localSheetId="3" name="D1_ALB" hidden="true">'JL203'!$K$25:$L$25</definedName>
    <definedName localSheetId="1" name="D1_AND" hidden="true">'JL201'!$K$26:$T$26</definedName>
    <definedName localSheetId="2" name="D1_AND" hidden="true">'JL202'!$K$26:$N$26</definedName>
    <definedName localSheetId="3" name="D1_AND" hidden="true">'JL203'!$K$26:$L$26</definedName>
    <definedName localSheetId="1" name="D1_ARE" hidden="true">'JL201'!$K$27:$T$27</definedName>
    <definedName localSheetId="2" name="D1_ARE" hidden="true">'JL202'!$K$27:$N$27</definedName>
    <definedName localSheetId="3" name="D1_ARE" hidden="true">'JL203'!$K$27:$L$27</definedName>
    <definedName localSheetId="1" name="D1_ARG" hidden="true">'JL201'!$K$28:$T$28</definedName>
    <definedName localSheetId="2" name="D1_ARG" hidden="true">'JL202'!$K$28:$N$28</definedName>
    <definedName localSheetId="3" name="D1_ARG" hidden="true">'JL203'!$K$28:$L$28</definedName>
    <definedName localSheetId="1" name="D1_ARM" hidden="true">'JL201'!$K$29:$T$29</definedName>
    <definedName localSheetId="2" name="D1_ARM" hidden="true">'JL202'!$K$29:$N$29</definedName>
    <definedName localSheetId="3" name="D1_ARM" hidden="true">'JL203'!$K$29:$L$29</definedName>
    <definedName localSheetId="1" name="D1_ATG" hidden="true">'JL201'!$K$30:$T$30</definedName>
    <definedName localSheetId="2" name="D1_ATG" hidden="true">'JL202'!$K$30:$N$30</definedName>
    <definedName localSheetId="3" name="D1_ATG" hidden="true">'JL203'!$K$30:$L$30</definedName>
    <definedName localSheetId="1" name="D1_AUS" hidden="true">'JL201'!$K$31:$T$31</definedName>
    <definedName localSheetId="2" name="D1_AUS" hidden="true">'JL202'!$K$31:$N$31</definedName>
    <definedName localSheetId="3" name="D1_AUS" hidden="true">'JL203'!$K$31:$L$31</definedName>
    <definedName localSheetId="1" name="D1_AUT" hidden="true">'JL201'!$K$32:$T$32</definedName>
    <definedName localSheetId="2" name="D1_AUT" hidden="true">'JL202'!$K$32:$N$32</definedName>
    <definedName localSheetId="3" name="D1_AUT" hidden="true">'JL203'!$K$32:$L$32</definedName>
    <definedName localSheetId="1" name="D1_AZE" hidden="true">'JL201'!$K$33:$T$33</definedName>
    <definedName localSheetId="2" name="D1_AZE" hidden="true">'JL202'!$K$33:$N$33</definedName>
    <definedName localSheetId="3" name="D1_AZE" hidden="true">'JL203'!$K$33:$L$33</definedName>
    <definedName localSheetId="1" name="D1_BDI" hidden="true">'JL201'!$K$34:$T$34</definedName>
    <definedName localSheetId="2" name="D1_BDI" hidden="true">'JL202'!$K$34:$N$34</definedName>
    <definedName localSheetId="3" name="D1_BDI" hidden="true">'JL203'!$K$34:$L$34</definedName>
    <definedName localSheetId="1" name="D1_BEL" hidden="true">'JL201'!$K$35:$T$35</definedName>
    <definedName localSheetId="2" name="D1_BEL" hidden="true">'JL202'!$K$35:$N$35</definedName>
    <definedName localSheetId="3" name="D1_BEL" hidden="true">'JL203'!$K$35:$L$35</definedName>
    <definedName localSheetId="1" name="D1_BEN" hidden="true">'JL201'!$K$36:$T$36</definedName>
    <definedName localSheetId="2" name="D1_BEN" hidden="true">'JL202'!$K$36:$N$36</definedName>
    <definedName localSheetId="3" name="D1_BEN" hidden="true">'JL203'!$K$36:$L$36</definedName>
    <definedName localSheetId="1" name="D1_BES" hidden="true">'JL201'!$K$37:$T$37</definedName>
    <definedName localSheetId="2" name="D1_BES" hidden="true">'JL202'!$K$37:$N$37</definedName>
    <definedName localSheetId="3" name="D1_BES" hidden="true">'JL203'!$K$37:$L$37</definedName>
    <definedName localSheetId="1" name="D1_BFA" hidden="true">'JL201'!$K$38:$T$38</definedName>
    <definedName localSheetId="2" name="D1_BFA" hidden="true">'JL202'!$K$38:$N$38</definedName>
    <definedName localSheetId="3" name="D1_BFA" hidden="true">'JL203'!$K$38:$L$38</definedName>
    <definedName localSheetId="1" name="D1_BGD" hidden="true">'JL201'!$K$39:$T$39</definedName>
    <definedName localSheetId="2" name="D1_BGD" hidden="true">'JL202'!$K$39:$N$39</definedName>
    <definedName localSheetId="3" name="D1_BGD" hidden="true">'JL203'!$K$39:$L$39</definedName>
    <definedName localSheetId="1" name="D1_BGR" hidden="true">'JL201'!$K$40:$T$40</definedName>
    <definedName localSheetId="2" name="D1_BGR" hidden="true">'JL202'!$K$40:$N$40</definedName>
    <definedName localSheetId="3" name="D1_BGR" hidden="true">'JL203'!$K$40:$L$40</definedName>
    <definedName localSheetId="1" name="D1_BHR" hidden="true">'JL201'!$K$41:$T$41</definedName>
    <definedName localSheetId="2" name="D1_BHR" hidden="true">'JL202'!$K$41:$N$41</definedName>
    <definedName localSheetId="3" name="D1_BHR" hidden="true">'JL203'!$K$41:$L$41</definedName>
    <definedName localSheetId="1" name="D1_BHS" hidden="true">'JL201'!$K$42:$T$42</definedName>
    <definedName localSheetId="2" name="D1_BHS" hidden="true">'JL202'!$K$42:$N$42</definedName>
    <definedName localSheetId="3" name="D1_BHS" hidden="true">'JL203'!$K$42:$L$42</definedName>
    <definedName localSheetId="1" name="D1_BIH" hidden="true">'JL201'!$K$43:$T$43</definedName>
    <definedName localSheetId="2" name="D1_BIH" hidden="true">'JL202'!$K$43:$N$43</definedName>
    <definedName localSheetId="3" name="D1_BIH" hidden="true">'JL203'!$K$43:$L$43</definedName>
    <definedName localSheetId="1" name="D1_BLR" hidden="true">'JL201'!$K$44:$T$44</definedName>
    <definedName localSheetId="2" name="D1_BLR" hidden="true">'JL202'!$K$44:$N$44</definedName>
    <definedName localSheetId="3" name="D1_BLR" hidden="true">'JL203'!$K$44:$L$44</definedName>
    <definedName localSheetId="1" name="D1_BLZ" hidden="true">'JL201'!$K$45:$T$45</definedName>
    <definedName localSheetId="2" name="D1_BLZ" hidden="true">'JL202'!$K$45:$N$45</definedName>
    <definedName localSheetId="3" name="D1_BLZ" hidden="true">'JL203'!$K$45:$L$45</definedName>
    <definedName localSheetId="1" name="D1_BMU" hidden="true">'JL201'!$K$46:$T$46</definedName>
    <definedName localSheetId="2" name="D1_BMU" hidden="true">'JL202'!$K$46:$N$46</definedName>
    <definedName localSheetId="3" name="D1_BMU" hidden="true">'JL203'!$K$46:$L$46</definedName>
    <definedName localSheetId="1" name="D1_BOL" hidden="true">'JL201'!$K$47:$T$47</definedName>
    <definedName localSheetId="2" name="D1_BOL" hidden="true">'JL202'!$K$47:$N$47</definedName>
    <definedName localSheetId="3" name="D1_BOL" hidden="true">'JL203'!$K$47:$L$47</definedName>
    <definedName localSheetId="1" name="D1_BRA" hidden="true">'JL201'!$K$48:$T$48</definedName>
    <definedName localSheetId="2" name="D1_BRA" hidden="true">'JL202'!$K$48:$N$48</definedName>
    <definedName localSheetId="3" name="D1_BRA" hidden="true">'JL203'!$K$48:$L$48</definedName>
    <definedName localSheetId="1" name="D1_BRB" hidden="true">'JL201'!$K$49:$T$49</definedName>
    <definedName localSheetId="2" name="D1_BRB" hidden="true">'JL202'!$K$49:$N$49</definedName>
    <definedName localSheetId="3" name="D1_BRB" hidden="true">'JL203'!$K$49:$L$49</definedName>
    <definedName localSheetId="1" name="D1_BRN" hidden="true">'JL201'!$K$50:$T$50</definedName>
    <definedName localSheetId="2" name="D1_BRN" hidden="true">'JL202'!$K$50:$N$50</definedName>
    <definedName localSheetId="3" name="D1_BRN" hidden="true">'JL203'!$K$50:$L$50</definedName>
    <definedName localSheetId="1" name="D1_BTN" hidden="true">'JL201'!$K$51:$T$51</definedName>
    <definedName localSheetId="2" name="D1_BTN" hidden="true">'JL202'!$K$51:$N$51</definedName>
    <definedName localSheetId="3" name="D1_BTN" hidden="true">'JL203'!$K$51:$L$51</definedName>
    <definedName localSheetId="1" name="D1_BWA" hidden="true">'JL201'!$K$52:$T$52</definedName>
    <definedName localSheetId="2" name="D1_BWA" hidden="true">'JL202'!$K$52:$N$52</definedName>
    <definedName localSheetId="3" name="D1_BWA" hidden="true">'JL203'!$K$52:$L$52</definedName>
    <definedName localSheetId="1" name="D1_CAF" hidden="true">'JL201'!$K$53:$T$53</definedName>
    <definedName localSheetId="2" name="D1_CAF" hidden="true">'JL202'!$K$53:$N$53</definedName>
    <definedName localSheetId="3" name="D1_CAF" hidden="true">'JL203'!$K$53:$L$53</definedName>
    <definedName localSheetId="1" name="D1_CAN" hidden="true">'JL201'!$K$54:$T$54</definedName>
    <definedName localSheetId="2" name="D1_CAN" hidden="true">'JL202'!$K$54:$N$54</definedName>
    <definedName localSheetId="3" name="D1_CAN" hidden="true">'JL203'!$K$54:$L$54</definedName>
    <definedName localSheetId="1" name="D1_CHL" hidden="true">'JL201'!$K$55:$T$55</definedName>
    <definedName localSheetId="2" name="D1_CHL" hidden="true">'JL202'!$K$55:$N$55</definedName>
    <definedName localSheetId="3" name="D1_CHL" hidden="true">'JL203'!$K$55:$L$55</definedName>
    <definedName localSheetId="1" name="D1_CHN" hidden="true">'JL201'!$K$56:$T$56</definedName>
    <definedName localSheetId="2" name="D1_CHN" hidden="true">'JL202'!$K$56:$N$56</definedName>
    <definedName localSheetId="3" name="D1_CHN" hidden="true">'JL203'!$K$56:$L$56</definedName>
    <definedName localSheetId="1" name="D1_CIV" hidden="true">'JL201'!$K$57:$T$57</definedName>
    <definedName localSheetId="2" name="D1_CIV" hidden="true">'JL202'!$K$57:$N$57</definedName>
    <definedName localSheetId="3" name="D1_CIV" hidden="true">'JL203'!$K$57:$L$57</definedName>
    <definedName localSheetId="1" name="D1_CMR" hidden="true">'JL201'!$K$58:$T$58</definedName>
    <definedName localSheetId="2" name="D1_CMR" hidden="true">'JL202'!$K$58:$N$58</definedName>
    <definedName localSheetId="3" name="D1_CMR" hidden="true">'JL203'!$K$58:$L$58</definedName>
    <definedName localSheetId="1" name="D1_COD" hidden="true">'JL201'!$K$59:$T$59</definedName>
    <definedName localSheetId="2" name="D1_COD" hidden="true">'JL202'!$K$59:$N$59</definedName>
    <definedName localSheetId="3" name="D1_COD" hidden="true">'JL203'!$K$59:$L$59</definedName>
    <definedName localSheetId="1" name="D1_COG" hidden="true">'JL201'!$K$60:$T$60</definedName>
    <definedName localSheetId="2" name="D1_COG" hidden="true">'JL202'!$K$60:$N$60</definedName>
    <definedName localSheetId="3" name="D1_COG" hidden="true">'JL203'!$K$60:$L$60</definedName>
    <definedName localSheetId="1" name="D1_COL" hidden="true">'JL201'!$K$61:$T$61</definedName>
    <definedName localSheetId="2" name="D1_COL" hidden="true">'JL202'!$K$61:$N$61</definedName>
    <definedName localSheetId="3" name="D1_COL" hidden="true">'JL203'!$K$61:$L$61</definedName>
    <definedName localSheetId="1" name="D1_COM" hidden="true">'JL201'!$K$62:$T$62</definedName>
    <definedName localSheetId="2" name="D1_COM" hidden="true">'JL202'!$K$62:$N$62</definedName>
    <definedName localSheetId="3" name="D1_COM" hidden="true">'JL203'!$K$62:$L$62</definedName>
    <definedName localSheetId="1" name="D1_CPV" hidden="true">'JL201'!$K$63:$T$63</definedName>
    <definedName localSheetId="2" name="D1_CPV" hidden="true">'JL202'!$K$63:$N$63</definedName>
    <definedName localSheetId="3" name="D1_CPV" hidden="true">'JL203'!$K$63:$L$63</definedName>
    <definedName localSheetId="1" name="D1_CRI" hidden="true">'JL201'!$K$64:$T$64</definedName>
    <definedName localSheetId="2" name="D1_CRI" hidden="true">'JL202'!$K$64:$N$64</definedName>
    <definedName localSheetId="3" name="D1_CRI" hidden="true">'JL203'!$K$64:$L$64</definedName>
    <definedName localSheetId="1" name="D1_CUB" hidden="true">'JL201'!$K$65:$T$65</definedName>
    <definedName localSheetId="2" name="D1_CUB" hidden="true">'JL202'!$K$65:$N$65</definedName>
    <definedName localSheetId="3" name="D1_CUB" hidden="true">'JL203'!$K$65:$L$65</definedName>
    <definedName localSheetId="1" name="D1_CUW" hidden="true">'JL201'!$K$66:$T$66</definedName>
    <definedName localSheetId="2" name="D1_CUW" hidden="true">'JL202'!$K$66:$N$66</definedName>
    <definedName localSheetId="3" name="D1_CUW" hidden="true">'JL203'!$K$66:$L$66</definedName>
    <definedName localSheetId="1" name="D1_CYM" hidden="true">'JL201'!$K$67:$T$67</definedName>
    <definedName localSheetId="2" name="D1_CYM" hidden="true">'JL202'!$K$67:$N$67</definedName>
    <definedName localSheetId="3" name="D1_CYM" hidden="true">'JL203'!$K$67:$L$67</definedName>
    <definedName localSheetId="1" name="D1_CYP" hidden="true">'JL201'!$K$68:$T$68</definedName>
    <definedName localSheetId="2" name="D1_CYP" hidden="true">'JL202'!$K$68:$N$68</definedName>
    <definedName localSheetId="3" name="D1_CYP" hidden="true">'JL203'!$K$68:$L$68</definedName>
    <definedName localSheetId="1" name="D1_CZE" hidden="true">'JL201'!$K$69:$T$69</definedName>
    <definedName localSheetId="2" name="D1_CZE" hidden="true">'JL202'!$K$69:$N$69</definedName>
    <definedName localSheetId="3" name="D1_CZE" hidden="true">'JL203'!$K$69:$L$69</definedName>
    <definedName localSheetId="1" name="D1_DEU" hidden="true">'JL201'!$K$70:$T$70</definedName>
    <definedName localSheetId="2" name="D1_DEU" hidden="true">'JL202'!$K$70:$N$70</definedName>
    <definedName localSheetId="3" name="D1_DEU" hidden="true">'JL203'!$K$70:$L$70</definedName>
    <definedName localSheetId="1" name="D1_DJI" hidden="true">'JL201'!$K$71:$T$71</definedName>
    <definedName localSheetId="2" name="D1_DJI" hidden="true">'JL202'!$K$71:$N$71</definedName>
    <definedName localSheetId="3" name="D1_DJI" hidden="true">'JL203'!$K$71:$L$71</definedName>
    <definedName localSheetId="1" name="D1_DMA" hidden="true">'JL201'!$K$72:$T$72</definedName>
    <definedName localSheetId="2" name="D1_DMA" hidden="true">'JL202'!$K$72:$N$72</definedName>
    <definedName localSheetId="3" name="D1_DMA" hidden="true">'JL203'!$K$72:$L$72</definedName>
    <definedName localSheetId="1" name="D1_DNK" hidden="true">'JL201'!$K$73:$T$73</definedName>
    <definedName localSheetId="2" name="D1_DNK" hidden="true">'JL202'!$K$73:$N$73</definedName>
    <definedName localSheetId="3" name="D1_DNK" hidden="true">'JL203'!$K$73:$L$73</definedName>
    <definedName localSheetId="1" name="D1_DOM" hidden="true">'JL201'!$K$74:$T$74</definedName>
    <definedName localSheetId="2" name="D1_DOM" hidden="true">'JL202'!$K$74:$N$74</definedName>
    <definedName localSheetId="3" name="D1_DOM" hidden="true">'JL203'!$K$74:$L$74</definedName>
    <definedName localSheetId="1" name="D1_DZA" hidden="true">'JL201'!$K$75:$T$75</definedName>
    <definedName localSheetId="2" name="D1_DZA" hidden="true">'JL202'!$K$75:$N$75</definedName>
    <definedName localSheetId="3" name="D1_DZA" hidden="true">'JL203'!$K$75:$L$75</definedName>
    <definedName localSheetId="1" name="D1_ECU" hidden="true">'JL201'!$K$76:$T$76</definedName>
    <definedName localSheetId="2" name="D1_ECU" hidden="true">'JL202'!$K$76:$N$76</definedName>
    <definedName localSheetId="3" name="D1_ECU" hidden="true">'JL203'!$K$76:$L$76</definedName>
    <definedName localSheetId="1" name="D1_EGY" hidden="true">'JL201'!$K$77:$T$77</definedName>
    <definedName localSheetId="2" name="D1_EGY" hidden="true">'JL202'!$K$77:$N$77</definedName>
    <definedName localSheetId="3" name="D1_EGY" hidden="true">'JL203'!$K$77:$L$77</definedName>
    <definedName localSheetId="1" name="D1_ERI" hidden="true">'JL201'!$K$78:$T$78</definedName>
    <definedName localSheetId="2" name="D1_ERI" hidden="true">'JL202'!$K$78:$N$78</definedName>
    <definedName localSheetId="3" name="D1_ERI" hidden="true">'JL203'!$K$78:$L$78</definedName>
    <definedName localSheetId="1" name="D1_ESH" hidden="true">'JL201'!$K$79:$T$79</definedName>
    <definedName localSheetId="2" name="D1_ESH" hidden="true">'JL202'!$K$79:$N$79</definedName>
    <definedName localSheetId="3" name="D1_ESH" hidden="true">'JL203'!$K$79:$L$79</definedName>
    <definedName localSheetId="1" name="D1_ESP" hidden="true">'JL201'!$K$80:$T$80</definedName>
    <definedName localSheetId="2" name="D1_ESP" hidden="true">'JL202'!$K$80:$N$80</definedName>
    <definedName localSheetId="3" name="D1_ESP" hidden="true">'JL203'!$K$80:$L$80</definedName>
    <definedName localSheetId="1" name="D1_EST" hidden="true">'JL201'!$K$81:$T$81</definedName>
    <definedName localSheetId="2" name="D1_EST" hidden="true">'JL202'!$K$81:$N$81</definedName>
    <definedName localSheetId="3" name="D1_EST" hidden="true">'JL203'!$K$81:$L$81</definedName>
    <definedName localSheetId="1" name="D1_ETH" hidden="true">'JL201'!$K$82:$T$82</definedName>
    <definedName localSheetId="2" name="D1_ETH" hidden="true">'JL202'!$K$82:$N$82</definedName>
    <definedName localSheetId="3" name="D1_ETH" hidden="true">'JL203'!$K$82:$L$82</definedName>
    <definedName localSheetId="1" name="D1_FIN" hidden="true">'JL201'!$K$83:$T$83</definedName>
    <definedName localSheetId="2" name="D1_FIN" hidden="true">'JL202'!$K$83:$N$83</definedName>
    <definedName localSheetId="3" name="D1_FIN" hidden="true">'JL203'!$K$83:$L$83</definedName>
    <definedName localSheetId="1" name="D1_FJI" hidden="true">'JL201'!$K$84:$T$84</definedName>
    <definedName localSheetId="2" name="D1_FJI" hidden="true">'JL202'!$K$84:$N$84</definedName>
    <definedName localSheetId="3" name="D1_FJI" hidden="true">'JL203'!$K$84:$L$84</definedName>
    <definedName localSheetId="1" name="D1_FLK" hidden="true">'JL201'!$K$85:$T$85</definedName>
    <definedName localSheetId="2" name="D1_FLK" hidden="true">'JL202'!$K$85:$N$85</definedName>
    <definedName localSheetId="3" name="D1_FLK" hidden="true">'JL203'!$K$85:$L$85</definedName>
    <definedName localSheetId="1" name="D1_FRA" hidden="true">'JL201'!$K$86:$T$86</definedName>
    <definedName localSheetId="2" name="D1_FRA" hidden="true">'JL202'!$K$86:$N$86</definedName>
    <definedName localSheetId="3" name="D1_FRA" hidden="true">'JL203'!$K$86:$L$86</definedName>
    <definedName localSheetId="1" name="D1_FRO" hidden="true">'JL201'!$K$87:$T$87</definedName>
    <definedName localSheetId="2" name="D1_FRO" hidden="true">'JL202'!$K$87:$N$87</definedName>
    <definedName localSheetId="3" name="D1_FRO" hidden="true">'JL203'!$K$87:$L$87</definedName>
    <definedName localSheetId="1" name="D1_FSM" hidden="true">'JL201'!$K$88:$T$88</definedName>
    <definedName localSheetId="2" name="D1_FSM" hidden="true">'JL202'!$K$88:$N$88</definedName>
    <definedName localSheetId="3" name="D1_FSM" hidden="true">'JL203'!$K$88:$L$88</definedName>
    <definedName localSheetId="1" name="D1_GAB" hidden="true">'JL201'!$K$89:$T$89</definedName>
    <definedName localSheetId="2" name="D1_GAB" hidden="true">'JL202'!$K$89:$N$89</definedName>
    <definedName localSheetId="3" name="D1_GAB" hidden="true">'JL203'!$K$89:$L$89</definedName>
    <definedName localSheetId="1" name="D1_GBR" hidden="true">'JL201'!$K$90:$T$90</definedName>
    <definedName localSheetId="2" name="D1_GBR" hidden="true">'JL202'!$K$90:$N$90</definedName>
    <definedName localSheetId="3" name="D1_GBR" hidden="true">'JL203'!$K$90:$L$90</definedName>
    <definedName localSheetId="1" name="D1_GEO" hidden="true">'JL201'!$K$91:$T$91</definedName>
    <definedName localSheetId="2" name="D1_GEO" hidden="true">'JL202'!$K$91:$N$91</definedName>
    <definedName localSheetId="3" name="D1_GEO" hidden="true">'JL203'!$K$91:$L$91</definedName>
    <definedName localSheetId="1" name="D1_GGY" hidden="true">'JL201'!$K$92:$T$92</definedName>
    <definedName localSheetId="2" name="D1_GGY" hidden="true">'JL202'!$K$92:$N$92</definedName>
    <definedName localSheetId="3" name="D1_GGY" hidden="true">'JL203'!$K$92:$L$92</definedName>
    <definedName localSheetId="1" name="D1_GHA" hidden="true">'JL201'!$K$93:$T$93</definedName>
    <definedName localSheetId="2" name="D1_GHA" hidden="true">'JL202'!$K$93:$N$93</definedName>
    <definedName localSheetId="3" name="D1_GHA" hidden="true">'JL203'!$K$93:$L$93</definedName>
    <definedName localSheetId="1" name="D1_GIB" hidden="true">'JL201'!$K$94:$T$94</definedName>
    <definedName localSheetId="2" name="D1_GIB" hidden="true">'JL202'!$K$94:$N$94</definedName>
    <definedName localSheetId="3" name="D1_GIB" hidden="true">'JL203'!$K$94:$L$94</definedName>
    <definedName localSheetId="1" name="D1_GIN" hidden="true">'JL201'!$K$95:$T$95</definedName>
    <definedName localSheetId="2" name="D1_GIN" hidden="true">'JL202'!$K$95:$N$95</definedName>
    <definedName localSheetId="3" name="D1_GIN" hidden="true">'JL203'!$K$95:$L$95</definedName>
    <definedName localSheetId="1" name="D1_GMB" hidden="true">'JL201'!$K$96:$T$96</definedName>
    <definedName localSheetId="2" name="D1_GMB" hidden="true">'JL202'!$K$96:$N$96</definedName>
    <definedName localSheetId="3" name="D1_GMB" hidden="true">'JL203'!$K$96:$L$96</definedName>
    <definedName localSheetId="1" name="D1_GNB" hidden="true">'JL201'!$K$97:$T$97</definedName>
    <definedName localSheetId="2" name="D1_GNB" hidden="true">'JL202'!$K$97:$N$97</definedName>
    <definedName localSheetId="3" name="D1_GNB" hidden="true">'JL203'!$K$97:$L$97</definedName>
    <definedName localSheetId="1" name="D1_GNQ" hidden="true">'JL201'!$K$98:$T$98</definedName>
    <definedName localSheetId="2" name="D1_GNQ" hidden="true">'JL202'!$K$98:$N$98</definedName>
    <definedName localSheetId="3" name="D1_GNQ" hidden="true">'JL203'!$K$98:$L$98</definedName>
    <definedName localSheetId="1" name="D1_GRC" hidden="true">'JL201'!$K$99:$T$99</definedName>
    <definedName localSheetId="2" name="D1_GRC" hidden="true">'JL202'!$K$99:$N$99</definedName>
    <definedName localSheetId="3" name="D1_GRC" hidden="true">'JL203'!$K$99:$L$99</definedName>
    <definedName localSheetId="1" name="D1_GRD" hidden="true">'JL201'!$K$100:$T$100</definedName>
    <definedName localSheetId="2" name="D1_GRD" hidden="true">'JL202'!$K$100:$N$100</definedName>
    <definedName localSheetId="3" name="D1_GRD" hidden="true">'JL203'!$K$100:$L$100</definedName>
    <definedName localSheetId="1" name="D1_GRL" hidden="true">'JL201'!$K$101:$T$101</definedName>
    <definedName localSheetId="2" name="D1_GRL" hidden="true">'JL202'!$K$101:$N$101</definedName>
    <definedName localSheetId="3" name="D1_GRL" hidden="true">'JL203'!$K$101:$L$101</definedName>
    <definedName localSheetId="1" name="D1_GTM" hidden="true">'JL201'!$K$102:$T$102</definedName>
    <definedName localSheetId="2" name="D1_GTM" hidden="true">'JL202'!$K$102:$N$102</definedName>
    <definedName localSheetId="3" name="D1_GTM" hidden="true">'JL203'!$K$102:$L$102</definedName>
    <definedName localSheetId="1" name="D1_GUF" hidden="true">'JL201'!$K$103:$T$103</definedName>
    <definedName localSheetId="2" name="D1_GUF" hidden="true">'JL202'!$K$103:$N$103</definedName>
    <definedName localSheetId="3" name="D1_GUF" hidden="true">'JL203'!$K$103:$L$103</definedName>
    <definedName localSheetId="1" name="D1_GUY" hidden="true">'JL201'!$K$104:$T$104</definedName>
    <definedName localSheetId="2" name="D1_GUY" hidden="true">'JL202'!$K$104:$N$104</definedName>
    <definedName localSheetId="3" name="D1_GUY" hidden="true">'JL203'!$K$104:$L$104</definedName>
    <definedName localSheetId="1" name="D1_HKG" hidden="true">'JL201'!$K$105:$T$105</definedName>
    <definedName localSheetId="2" name="D1_HKG" hidden="true">'JL202'!$K$105:$N$105</definedName>
    <definedName localSheetId="3" name="D1_HKG" hidden="true">'JL203'!$K$105:$L$105</definedName>
    <definedName localSheetId="1" name="D1_HND" hidden="true">'JL201'!$K$106:$T$106</definedName>
    <definedName localSheetId="2" name="D1_HND" hidden="true">'JL202'!$K$106:$N$106</definedName>
    <definedName localSheetId="3" name="D1_HND" hidden="true">'JL203'!$K$106:$L$106</definedName>
    <definedName localSheetId="1" name="D1_HRV" hidden="true">'JL201'!$K$107:$T$107</definedName>
    <definedName localSheetId="2" name="D1_HRV" hidden="true">'JL202'!$K$107:$N$107</definedName>
    <definedName localSheetId="3" name="D1_HRV" hidden="true">'JL203'!$K$107:$L$107</definedName>
    <definedName localSheetId="1" name="D1_HTI" hidden="true">'JL201'!$K$108:$T$108</definedName>
    <definedName localSheetId="2" name="D1_HTI" hidden="true">'JL202'!$K$108:$N$108</definedName>
    <definedName localSheetId="3" name="D1_HTI" hidden="true">'JL203'!$K$108:$L$108</definedName>
    <definedName localSheetId="1" name="D1_HUN" hidden="true">'JL201'!$K$109:$T$109</definedName>
    <definedName localSheetId="2" name="D1_HUN" hidden="true">'JL202'!$K$109:$N$109</definedName>
    <definedName localSheetId="3" name="D1_HUN" hidden="true">'JL203'!$K$109:$L$109</definedName>
    <definedName localSheetId="1" name="D1_IDN" hidden="true">'JL201'!$K$110:$T$110</definedName>
    <definedName localSheetId="2" name="D1_IDN" hidden="true">'JL202'!$K$110:$N$110</definedName>
    <definedName localSheetId="3" name="D1_IDN" hidden="true">'JL203'!$K$110:$L$110</definedName>
    <definedName localSheetId="1" name="D1_IMN" hidden="true">'JL201'!$K$111:$T$111</definedName>
    <definedName localSheetId="2" name="D1_IMN" hidden="true">'JL202'!$K$111:$N$111</definedName>
    <definedName localSheetId="3" name="D1_IMN" hidden="true">'JL203'!$K$111:$L$111</definedName>
    <definedName localSheetId="1" name="D1_IND" hidden="true">'JL201'!$K$112:$T$112</definedName>
    <definedName localSheetId="2" name="D1_IND" hidden="true">'JL202'!$K$112:$N$112</definedName>
    <definedName localSheetId="3" name="D1_IND" hidden="true">'JL203'!$K$112:$L$112</definedName>
    <definedName localSheetId="1" name="D1_IRL" hidden="true">'JL201'!$K$113:$T$113</definedName>
    <definedName localSheetId="2" name="D1_IRL" hidden="true">'JL202'!$K$113:$N$113</definedName>
    <definedName localSheetId="3" name="D1_IRL" hidden="true">'JL203'!$K$113:$L$113</definedName>
    <definedName localSheetId="1" name="D1_IRN" hidden="true">'JL201'!$K$114:$T$114</definedName>
    <definedName localSheetId="2" name="D1_IRN" hidden="true">'JL202'!$K$114:$N$114</definedName>
    <definedName localSheetId="3" name="D1_IRN" hidden="true">'JL203'!$K$114:$L$114</definedName>
    <definedName localSheetId="1" name="D1_IRQ" hidden="true">'JL201'!$K$115:$T$115</definedName>
    <definedName localSheetId="2" name="D1_IRQ" hidden="true">'JL202'!$K$115:$N$115</definedName>
    <definedName localSheetId="3" name="D1_IRQ" hidden="true">'JL203'!$K$115:$L$115</definedName>
    <definedName localSheetId="1" name="D1_ISL" hidden="true">'JL201'!$K$116:$T$116</definedName>
    <definedName localSheetId="2" name="D1_ISL" hidden="true">'JL202'!$K$116:$N$116</definedName>
    <definedName localSheetId="3" name="D1_ISL" hidden="true">'JL203'!$K$116:$L$116</definedName>
    <definedName localSheetId="1" name="D1_ISR" hidden="true">'JL201'!$K$117:$T$117</definedName>
    <definedName localSheetId="2" name="D1_ISR" hidden="true">'JL202'!$K$117:$N$117</definedName>
    <definedName localSheetId="3" name="D1_ISR" hidden="true">'JL203'!$K$117:$L$117</definedName>
    <definedName localSheetId="1" name="D1_ITA" hidden="true">'JL201'!$K$118:$T$118</definedName>
    <definedName localSheetId="2" name="D1_ITA" hidden="true">'JL202'!$K$118:$N$118</definedName>
    <definedName localSheetId="3" name="D1_ITA" hidden="true">'JL203'!$K$118:$L$118</definedName>
    <definedName localSheetId="1" name="D1_JAM" hidden="true">'JL201'!$K$119:$T$119</definedName>
    <definedName localSheetId="2" name="D1_JAM" hidden="true">'JL202'!$K$119:$N$119</definedName>
    <definedName localSheetId="3" name="D1_JAM" hidden="true">'JL203'!$K$119:$L$119</definedName>
    <definedName localSheetId="1" name="D1_JEY" hidden="true">'JL201'!$K$120:$T$120</definedName>
    <definedName localSheetId="2" name="D1_JEY" hidden="true">'JL202'!$K$120:$N$120</definedName>
    <definedName localSheetId="3" name="D1_JEY" hidden="true">'JL203'!$K$120:$L$120</definedName>
    <definedName localSheetId="1" name="D1_JOR" hidden="true">'JL201'!$K$121:$T$121</definedName>
    <definedName localSheetId="2" name="D1_JOR" hidden="true">'JL202'!$K$121:$N$121</definedName>
    <definedName localSheetId="3" name="D1_JOR" hidden="true">'JL203'!$K$121:$L$121</definedName>
    <definedName localSheetId="1" name="D1_JPN" hidden="true">'JL201'!$K$122:$T$122</definedName>
    <definedName localSheetId="2" name="D1_JPN" hidden="true">'JL202'!$K$122:$N$122</definedName>
    <definedName localSheetId="3" name="D1_JPN" hidden="true">'JL203'!$K$122:$L$122</definedName>
    <definedName localSheetId="1" name="D1_KAZ" hidden="true">'JL201'!$K$123:$T$123</definedName>
    <definedName localSheetId="2" name="D1_KAZ" hidden="true">'JL202'!$K$123:$N$123</definedName>
    <definedName localSheetId="3" name="D1_KAZ" hidden="true">'JL203'!$K$123:$L$123</definedName>
    <definedName localSheetId="1" name="D1_KEN" hidden="true">'JL201'!$K$124:$T$124</definedName>
    <definedName localSheetId="2" name="D1_KEN" hidden="true">'JL202'!$K$124:$N$124</definedName>
    <definedName localSheetId="3" name="D1_KEN" hidden="true">'JL203'!$K$124:$L$124</definedName>
    <definedName localSheetId="1" name="D1_KGZ" hidden="true">'JL201'!$K$125:$T$125</definedName>
    <definedName localSheetId="2" name="D1_KGZ" hidden="true">'JL202'!$K$125:$N$125</definedName>
    <definedName localSheetId="3" name="D1_KGZ" hidden="true">'JL203'!$K$125:$L$125</definedName>
    <definedName localSheetId="1" name="D1_KHM" hidden="true">'JL201'!$K$126:$T$126</definedName>
    <definedName localSheetId="2" name="D1_KHM" hidden="true">'JL202'!$K$126:$N$126</definedName>
    <definedName localSheetId="3" name="D1_KHM" hidden="true">'JL203'!$K$126:$L$126</definedName>
    <definedName localSheetId="1" name="D1_KIR" hidden="true">'JL201'!$K$127:$T$127</definedName>
    <definedName localSheetId="2" name="D1_KIR" hidden="true">'JL202'!$K$127:$N$127</definedName>
    <definedName localSheetId="3" name="D1_KIR" hidden="true">'JL203'!$K$127:$L$127</definedName>
    <definedName localSheetId="1" name="D1_KNA" hidden="true">'JL201'!$K$128:$T$128</definedName>
    <definedName localSheetId="2" name="D1_KNA" hidden="true">'JL202'!$K$128:$N$128</definedName>
    <definedName localSheetId="3" name="D1_KNA" hidden="true">'JL203'!$K$128:$L$128</definedName>
    <definedName localSheetId="1" name="D1_KOR" hidden="true">'JL201'!$K$129:$T$129</definedName>
    <definedName localSheetId="2" name="D1_KOR" hidden="true">'JL202'!$K$129:$N$129</definedName>
    <definedName localSheetId="3" name="D1_KOR" hidden="true">'JL203'!$K$129:$L$129</definedName>
    <definedName localSheetId="1" name="D1_KWT" hidden="true">'JL201'!$K$130:$T$130</definedName>
    <definedName localSheetId="2" name="D1_KWT" hidden="true">'JL202'!$K$130:$N$130</definedName>
    <definedName localSheetId="3" name="D1_KWT" hidden="true">'JL203'!$K$130:$L$130</definedName>
    <definedName localSheetId="1" name="D1_LAO" hidden="true">'JL201'!$K$131:$T$131</definedName>
    <definedName localSheetId="2" name="D1_LAO" hidden="true">'JL202'!$K$131:$N$131</definedName>
    <definedName localSheetId="3" name="D1_LAO" hidden="true">'JL203'!$K$131:$L$131</definedName>
    <definedName localSheetId="1" name="D1_LBN" hidden="true">'JL201'!$K$132:$T$132</definedName>
    <definedName localSheetId="2" name="D1_LBN" hidden="true">'JL202'!$K$132:$N$132</definedName>
    <definedName localSheetId="3" name="D1_LBN" hidden="true">'JL203'!$K$132:$L$132</definedName>
    <definedName localSheetId="1" name="D1_LBR" hidden="true">'JL201'!$K$133:$T$133</definedName>
    <definedName localSheetId="2" name="D1_LBR" hidden="true">'JL202'!$K$133:$N$133</definedName>
    <definedName localSheetId="3" name="D1_LBR" hidden="true">'JL203'!$K$133:$L$133</definedName>
    <definedName localSheetId="1" name="D1_LBY" hidden="true">'JL201'!$K$134:$T$134</definedName>
    <definedName localSheetId="2" name="D1_LBY" hidden="true">'JL202'!$K$134:$N$134</definedName>
    <definedName localSheetId="3" name="D1_LBY" hidden="true">'JL203'!$K$134:$L$134</definedName>
    <definedName localSheetId="1" name="D1_LCA" hidden="true">'JL201'!$K$135:$T$135</definedName>
    <definedName localSheetId="2" name="D1_LCA" hidden="true">'JL202'!$K$135:$N$135</definedName>
    <definedName localSheetId="3" name="D1_LCA" hidden="true">'JL203'!$K$135:$L$135</definedName>
    <definedName localSheetId="1" name="D1_LKA" hidden="true">'JL201'!$K$136:$T$136</definedName>
    <definedName localSheetId="2" name="D1_LKA" hidden="true">'JL202'!$K$136:$N$136</definedName>
    <definedName localSheetId="3" name="D1_LKA" hidden="true">'JL203'!$K$136:$L$136</definedName>
    <definedName localSheetId="1" name="D1_LSO" hidden="true">'JL201'!$K$137:$T$137</definedName>
    <definedName localSheetId="2" name="D1_LSO" hidden="true">'JL202'!$K$137:$N$137</definedName>
    <definedName localSheetId="3" name="D1_LSO" hidden="true">'JL203'!$K$137:$L$137</definedName>
    <definedName localSheetId="1" name="D1_LTU" hidden="true">'JL201'!$K$138:$T$138</definedName>
    <definedName localSheetId="2" name="D1_LTU" hidden="true">'JL202'!$K$138:$N$138</definedName>
    <definedName localSheetId="3" name="D1_LTU" hidden="true">'JL203'!$K$138:$L$138</definedName>
    <definedName localSheetId="1" name="D1_LUX" hidden="true">'JL201'!$K$139:$T$139</definedName>
    <definedName localSheetId="2" name="D1_LUX" hidden="true">'JL202'!$K$139:$N$139</definedName>
    <definedName localSheetId="3" name="D1_LUX" hidden="true">'JL203'!$K$139:$L$139</definedName>
    <definedName localSheetId="1" name="D1_LVA" hidden="true">'JL201'!$K$140:$T$140</definedName>
    <definedName localSheetId="2" name="D1_LVA" hidden="true">'JL202'!$K$140:$N$140</definedName>
    <definedName localSheetId="3" name="D1_LVA" hidden="true">'JL203'!$K$140:$L$140</definedName>
    <definedName localSheetId="1" name="D1_MAC" hidden="true">'JL201'!$K$141:$T$141</definedName>
    <definedName localSheetId="2" name="D1_MAC" hidden="true">'JL202'!$K$141:$N$141</definedName>
    <definedName localSheetId="3" name="D1_MAC" hidden="true">'JL203'!$K$141:$L$141</definedName>
    <definedName localSheetId="1" name="D1_MAR" hidden="true">'JL201'!$K$142:$T$142</definedName>
    <definedName localSheetId="2" name="D1_MAR" hidden="true">'JL202'!$K$142:$N$142</definedName>
    <definedName localSheetId="3" name="D1_MAR" hidden="true">'JL203'!$K$142:$L$142</definedName>
    <definedName localSheetId="1" name="D1_MCO" hidden="true">'JL201'!$K$143:$T$143</definedName>
    <definedName localSheetId="2" name="D1_MCO" hidden="true">'JL202'!$K$143:$N$143</definedName>
    <definedName localSheetId="3" name="D1_MCO" hidden="true">'JL203'!$K$143:$L$143</definedName>
    <definedName localSheetId="1" name="D1_MDA" hidden="true">'JL201'!$K$144:$T$144</definedName>
    <definedName localSheetId="2" name="D1_MDA" hidden="true">'JL202'!$K$144:$N$144</definedName>
    <definedName localSheetId="3" name="D1_MDA" hidden="true">'JL203'!$K$144:$L$144</definedName>
    <definedName localSheetId="1" name="D1_MDG" hidden="true">'JL201'!$K$145:$T$145</definedName>
    <definedName localSheetId="2" name="D1_MDG" hidden="true">'JL202'!$K$145:$N$145</definedName>
    <definedName localSheetId="3" name="D1_MDG" hidden="true">'JL203'!$K$145:$L$145</definedName>
    <definedName localSheetId="1" name="D1_MDV" hidden="true">'JL201'!$K$146:$T$146</definedName>
    <definedName localSheetId="2" name="D1_MDV" hidden="true">'JL202'!$K$146:$N$146</definedName>
    <definedName localSheetId="3" name="D1_MDV" hidden="true">'JL203'!$K$146:$L$146</definedName>
    <definedName localSheetId="1" name="D1_MEX" hidden="true">'JL201'!$K$147:$T$147</definedName>
    <definedName localSheetId="2" name="D1_MEX" hidden="true">'JL202'!$K$147:$N$147</definedName>
    <definedName localSheetId="3" name="D1_MEX" hidden="true">'JL203'!$K$147:$L$147</definedName>
    <definedName localSheetId="1" name="D1_MHL" hidden="true">'JL201'!$K$148:$T$148</definedName>
    <definedName localSheetId="2" name="D1_MHL" hidden="true">'JL202'!$K$148:$N$148</definedName>
    <definedName localSheetId="3" name="D1_MHL" hidden="true">'JL203'!$K$148:$L$148</definedName>
    <definedName localSheetId="1" name="D1_MKD" hidden="true">'JL201'!$K$149:$T$149</definedName>
    <definedName localSheetId="2" name="D1_MKD" hidden="true">'JL202'!$K$149:$N$149</definedName>
    <definedName localSheetId="3" name="D1_MKD" hidden="true">'JL203'!$K$149:$L$149</definedName>
    <definedName localSheetId="1" name="D1_MLI" hidden="true">'JL201'!$K$150:$T$150</definedName>
    <definedName localSheetId="2" name="D1_MLI" hidden="true">'JL202'!$K$150:$N$150</definedName>
    <definedName localSheetId="3" name="D1_MLI" hidden="true">'JL203'!$K$150:$L$150</definedName>
    <definedName localSheetId="1" name="D1_MLT" hidden="true">'JL201'!$K$151:$T$151</definedName>
    <definedName localSheetId="2" name="D1_MLT" hidden="true">'JL202'!$K$151:$N$151</definedName>
    <definedName localSheetId="3" name="D1_MLT" hidden="true">'JL203'!$K$151:$L$151</definedName>
    <definedName localSheetId="1" name="D1_MMR" hidden="true">'JL201'!$K$152:$T$152</definedName>
    <definedName localSheetId="2" name="D1_MMR" hidden="true">'JL202'!$K$152:$N$152</definedName>
    <definedName localSheetId="3" name="D1_MMR" hidden="true">'JL203'!$K$152:$L$152</definedName>
    <definedName localSheetId="1" name="D1_MNE" hidden="true">'JL201'!$K$153:$T$153</definedName>
    <definedName localSheetId="2" name="D1_MNE" hidden="true">'JL202'!$K$153:$N$153</definedName>
    <definedName localSheetId="3" name="D1_MNE" hidden="true">'JL203'!$K$153:$L$153</definedName>
    <definedName localSheetId="1" name="D1_MNG" hidden="true">'JL201'!$K$154:$T$154</definedName>
    <definedName localSheetId="2" name="D1_MNG" hidden="true">'JL202'!$K$154:$N$154</definedName>
    <definedName localSheetId="3" name="D1_MNG" hidden="true">'JL203'!$K$154:$L$154</definedName>
    <definedName localSheetId="1" name="D1_MOZ" hidden="true">'JL201'!$K$155:$T$155</definedName>
    <definedName localSheetId="2" name="D1_MOZ" hidden="true">'JL202'!$K$155:$N$155</definedName>
    <definedName localSheetId="3" name="D1_MOZ" hidden="true">'JL203'!$K$155:$L$155</definedName>
    <definedName localSheetId="1" name="D1_MRT" hidden="true">'JL201'!$K$156:$T$156</definedName>
    <definedName localSheetId="2" name="D1_MRT" hidden="true">'JL202'!$K$156:$N$156</definedName>
    <definedName localSheetId="3" name="D1_MRT" hidden="true">'JL203'!$K$156:$L$156</definedName>
    <definedName localSheetId="1" name="D1_MUS" hidden="true">'JL201'!$K$157:$T$157</definedName>
    <definedName localSheetId="2" name="D1_MUS" hidden="true">'JL202'!$K$157:$N$157</definedName>
    <definedName localSheetId="3" name="D1_MUS" hidden="true">'JL203'!$K$157:$L$157</definedName>
    <definedName localSheetId="1" name="D1_MWI" hidden="true">'JL201'!$K$158:$T$158</definedName>
    <definedName localSheetId="2" name="D1_MWI" hidden="true">'JL202'!$K$158:$N$158</definedName>
    <definedName localSheetId="3" name="D1_MWI" hidden="true">'JL203'!$K$158:$L$158</definedName>
    <definedName localSheetId="1" name="D1_MYS" hidden="true">'JL201'!$K$159:$T$159</definedName>
    <definedName localSheetId="2" name="D1_MYS" hidden="true">'JL202'!$K$159:$N$159</definedName>
    <definedName localSheetId="3" name="D1_MYS" hidden="true">'JL203'!$K$159:$L$159</definedName>
    <definedName localSheetId="1" name="D1_NAM" hidden="true">'JL201'!$K$160:$T$160</definedName>
    <definedName localSheetId="2" name="D1_NAM" hidden="true">'JL202'!$K$160:$N$160</definedName>
    <definedName localSheetId="3" name="D1_NAM" hidden="true">'JL203'!$K$160:$L$160</definedName>
    <definedName localSheetId="1" name="D1_NCL" hidden="true">'JL201'!$K$161:$T$161</definedName>
    <definedName localSheetId="2" name="D1_NCL" hidden="true">'JL202'!$K$161:$N$161</definedName>
    <definedName localSheetId="3" name="D1_NCL" hidden="true">'JL203'!$K$161:$L$161</definedName>
    <definedName localSheetId="1" name="D1_NER" hidden="true">'JL201'!$K$162:$T$162</definedName>
    <definedName localSheetId="2" name="D1_NER" hidden="true">'JL202'!$K$162:$N$162</definedName>
    <definedName localSheetId="3" name="D1_NER" hidden="true">'JL203'!$K$162:$L$162</definedName>
    <definedName localSheetId="1" name="D1_NGA" hidden="true">'JL201'!$K$163:$T$163</definedName>
    <definedName localSheetId="2" name="D1_NGA" hidden="true">'JL202'!$K$163:$N$163</definedName>
    <definedName localSheetId="3" name="D1_NGA" hidden="true">'JL203'!$K$163:$L$163</definedName>
    <definedName localSheetId="1" name="D1_NIC" hidden="true">'JL201'!$K$164:$T$164</definedName>
    <definedName localSheetId="2" name="D1_NIC" hidden="true">'JL202'!$K$164:$N$164</definedName>
    <definedName localSheetId="3" name="D1_NIC" hidden="true">'JL203'!$K$164:$L$164</definedName>
    <definedName localSheetId="1" name="D1_NLD" hidden="true">'JL201'!$K$165:$T$165</definedName>
    <definedName localSheetId="2" name="D1_NLD" hidden="true">'JL202'!$K$165:$N$165</definedName>
    <definedName localSheetId="3" name="D1_NLD" hidden="true">'JL203'!$K$165:$L$165</definedName>
    <definedName localSheetId="1" name="D1_NOR" hidden="true">'JL201'!$K$166:$T$166</definedName>
    <definedName localSheetId="2" name="D1_NOR" hidden="true">'JL202'!$K$166:$N$166</definedName>
    <definedName localSheetId="3" name="D1_NOR" hidden="true">'JL203'!$K$166:$L$166</definedName>
    <definedName localSheetId="1" name="D1_NPL" hidden="true">'JL201'!$K$167:$T$167</definedName>
    <definedName localSheetId="2" name="D1_NPL" hidden="true">'JL202'!$K$167:$N$167</definedName>
    <definedName localSheetId="3" name="D1_NPL" hidden="true">'JL203'!$K$167:$L$167</definedName>
    <definedName localSheetId="1" name="D1_NRU" hidden="true">'JL201'!$K$168:$T$168</definedName>
    <definedName localSheetId="2" name="D1_NRU" hidden="true">'JL202'!$K$168:$N$168</definedName>
    <definedName localSheetId="3" name="D1_NRU" hidden="true">'JL203'!$K$168:$L$168</definedName>
    <definedName localSheetId="1" name="D1_NZL" hidden="true">'JL201'!$K$169:$T$169</definedName>
    <definedName localSheetId="2" name="D1_NZL" hidden="true">'JL202'!$K$169:$N$169</definedName>
    <definedName localSheetId="3" name="D1_NZL" hidden="true">'JL203'!$K$169:$L$169</definedName>
    <definedName localSheetId="1" name="D1_OMN" hidden="true">'JL201'!$K$170:$T$170</definedName>
    <definedName localSheetId="2" name="D1_OMN" hidden="true">'JL202'!$K$170:$N$170</definedName>
    <definedName localSheetId="3" name="D1_OMN" hidden="true">'JL203'!$K$170:$L$170</definedName>
    <definedName localSheetId="1" name="D1_PAK" hidden="true">'JL201'!$K$171:$T$171</definedName>
    <definedName localSheetId="2" name="D1_PAK" hidden="true">'JL202'!$K$171:$N$171</definedName>
    <definedName localSheetId="3" name="D1_PAK" hidden="true">'JL203'!$K$171:$L$171</definedName>
    <definedName localSheetId="1" name="D1_PAN" hidden="true">'JL201'!$K$172:$T$172</definedName>
    <definedName localSheetId="2" name="D1_PAN" hidden="true">'JL202'!$K$172:$N$172</definedName>
    <definedName localSheetId="3" name="D1_PAN" hidden="true">'JL203'!$K$172:$L$172</definedName>
    <definedName localSheetId="1" name="D1_PER" hidden="true">'JL201'!$K$173:$T$173</definedName>
    <definedName localSheetId="2" name="D1_PER" hidden="true">'JL202'!$K$173:$N$173</definedName>
    <definedName localSheetId="3" name="D1_PER" hidden="true">'JL203'!$K$173:$L$173</definedName>
    <definedName localSheetId="1" name="D1_PHL" hidden="true">'JL201'!$K$174:$T$174</definedName>
    <definedName localSheetId="2" name="D1_PHL" hidden="true">'JL202'!$K$174:$N$174</definedName>
    <definedName localSheetId="3" name="D1_PHL" hidden="true">'JL203'!$K$174:$L$174</definedName>
    <definedName localSheetId="1" name="D1_PLW" hidden="true">'JL201'!$K$175:$T$175</definedName>
    <definedName localSheetId="2" name="D1_PLW" hidden="true">'JL202'!$K$175:$N$175</definedName>
    <definedName localSheetId="3" name="D1_PLW" hidden="true">'JL203'!$K$175:$L$175</definedName>
    <definedName localSheetId="1" name="D1_PNG" hidden="true">'JL201'!$K$176:$T$176</definedName>
    <definedName localSheetId="2" name="D1_PNG" hidden="true">'JL202'!$K$176:$N$176</definedName>
    <definedName localSheetId="3" name="D1_PNG" hidden="true">'JL203'!$K$176:$L$176</definedName>
    <definedName localSheetId="1" name="D1_POL" hidden="true">'JL201'!$K$177:$T$177</definedName>
    <definedName localSheetId="2" name="D1_POL" hidden="true">'JL202'!$K$177:$N$177</definedName>
    <definedName localSheetId="3" name="D1_POL" hidden="true">'JL203'!$K$177:$L$177</definedName>
    <definedName localSheetId="1" name="D1_PRK" hidden="true">'JL201'!$K$178:$T$178</definedName>
    <definedName localSheetId="2" name="D1_PRK" hidden="true">'JL202'!$K$178:$N$178</definedName>
    <definedName localSheetId="3" name="D1_PRK" hidden="true">'JL203'!$K$178:$L$178</definedName>
    <definedName localSheetId="1" name="D1_PRT" hidden="true">'JL201'!$K$179:$T$179</definedName>
    <definedName localSheetId="2" name="D1_PRT" hidden="true">'JL202'!$K$179:$N$179</definedName>
    <definedName localSheetId="3" name="D1_PRT" hidden="true">'JL203'!$K$179:$L$179</definedName>
    <definedName localSheetId="1" name="D1_PRY" hidden="true">'JL201'!$K$180:$T$180</definedName>
    <definedName localSheetId="2" name="D1_PRY" hidden="true">'JL202'!$K$180:$N$180</definedName>
    <definedName localSheetId="3" name="D1_PRY" hidden="true">'JL203'!$K$180:$L$180</definedName>
    <definedName localSheetId="1" name="D1_PSE" hidden="true">'JL201'!$K$181:$T$181</definedName>
    <definedName localSheetId="2" name="D1_PSE" hidden="true">'JL202'!$K$181:$N$181</definedName>
    <definedName localSheetId="3" name="D1_PSE" hidden="true">'JL203'!$K$181:$L$181</definedName>
    <definedName localSheetId="1" name="D1_PYF" hidden="true">'JL201'!$K$182:$T$182</definedName>
    <definedName localSheetId="2" name="D1_PYF" hidden="true">'JL202'!$K$182:$N$182</definedName>
    <definedName localSheetId="3" name="D1_PYF" hidden="true">'JL203'!$K$182:$L$182</definedName>
    <definedName localSheetId="1" name="D1_QAT" hidden="true">'JL201'!$K$183:$T$183</definedName>
    <definedName localSheetId="2" name="D1_QAT" hidden="true">'JL202'!$K$183:$N$183</definedName>
    <definedName localSheetId="3" name="D1_QAT" hidden="true">'JL203'!$K$183:$L$183</definedName>
    <definedName localSheetId="1" name="D1_REU" hidden="true">'JL201'!$K$184:$T$184</definedName>
    <definedName localSheetId="2" name="D1_REU" hidden="true">'JL202'!$K$184:$N$184</definedName>
    <definedName localSheetId="3" name="D1_REU" hidden="true">'JL203'!$K$184:$L$184</definedName>
    <definedName localSheetId="1" name="D1_ROU" hidden="true">'JL201'!$K$185:$T$185</definedName>
    <definedName localSheetId="2" name="D1_ROU" hidden="true">'JL202'!$K$185:$N$185</definedName>
    <definedName localSheetId="3" name="D1_ROU" hidden="true">'JL203'!$K$185:$L$185</definedName>
    <definedName localSheetId="1" name="D1_RUS" hidden="true">'JL201'!$K$186:$T$186</definedName>
    <definedName localSheetId="2" name="D1_RUS" hidden="true">'JL202'!$K$186:$N$186</definedName>
    <definedName localSheetId="3" name="D1_RUS" hidden="true">'JL203'!$K$186:$L$186</definedName>
    <definedName localSheetId="1" name="D1_RWA" hidden="true">'JL201'!$K$187:$T$187</definedName>
    <definedName localSheetId="2" name="D1_RWA" hidden="true">'JL202'!$K$187:$N$187</definedName>
    <definedName localSheetId="3" name="D1_RWA" hidden="true">'JL203'!$K$187:$L$187</definedName>
    <definedName localSheetId="1" name="D1_SAU" hidden="true">'JL201'!$K$188:$T$188</definedName>
    <definedName localSheetId="2" name="D1_SAU" hidden="true">'JL202'!$K$188:$N$188</definedName>
    <definedName localSheetId="3" name="D1_SAU" hidden="true">'JL203'!$K$188:$L$188</definedName>
    <definedName localSheetId="1" name="D1_SDN" hidden="true">'JL201'!$K$189:$T$189</definedName>
    <definedName localSheetId="2" name="D1_SDN" hidden="true">'JL202'!$K$189:$N$189</definedName>
    <definedName localSheetId="3" name="D1_SDN" hidden="true">'JL203'!$K$189:$L$189</definedName>
    <definedName localSheetId="1" name="D1_SEN" hidden="true">'JL201'!$K$190:$T$190</definedName>
    <definedName localSheetId="2" name="D1_SEN" hidden="true">'JL202'!$K$190:$N$190</definedName>
    <definedName localSheetId="3" name="D1_SEN" hidden="true">'JL203'!$K$190:$L$190</definedName>
    <definedName localSheetId="1" name="D1_SGP" hidden="true">'JL201'!$K$191:$T$191</definedName>
    <definedName localSheetId="2" name="D1_SGP" hidden="true">'JL202'!$K$191:$N$191</definedName>
    <definedName localSheetId="3" name="D1_SGP" hidden="true">'JL203'!$K$191:$L$191</definedName>
    <definedName localSheetId="1" name="D1_SHN" hidden="true">'JL201'!$K$192:$T$192</definedName>
    <definedName localSheetId="2" name="D1_SHN" hidden="true">'JL202'!$K$192:$N$192</definedName>
    <definedName localSheetId="3" name="D1_SHN" hidden="true">'JL203'!$K$192:$L$192</definedName>
    <definedName localSheetId="1" name="D1_SLB" hidden="true">'JL201'!$K$193:$T$193</definedName>
    <definedName localSheetId="2" name="D1_SLB" hidden="true">'JL202'!$K$193:$N$193</definedName>
    <definedName localSheetId="3" name="D1_SLB" hidden="true">'JL203'!$K$193:$L$193</definedName>
    <definedName localSheetId="1" name="D1_SLE" hidden="true">'JL201'!$K$194:$T$194</definedName>
    <definedName localSheetId="2" name="D1_SLE" hidden="true">'JL202'!$K$194:$N$194</definedName>
    <definedName localSheetId="3" name="D1_SLE" hidden="true">'JL203'!$K$194:$L$194</definedName>
    <definedName localSheetId="1" name="D1_SLV" hidden="true">'JL201'!$K$195:$T$195</definedName>
    <definedName localSheetId="2" name="D1_SLV" hidden="true">'JL202'!$K$195:$N$195</definedName>
    <definedName localSheetId="3" name="D1_SLV" hidden="true">'JL203'!$K$195:$L$195</definedName>
    <definedName localSheetId="1" name="D1_SMR" hidden="true">'JL201'!$K$196:$T$196</definedName>
    <definedName localSheetId="2" name="D1_SMR" hidden="true">'JL202'!$K$196:$N$196</definedName>
    <definedName localSheetId="3" name="D1_SMR" hidden="true">'JL203'!$K$196:$L$196</definedName>
    <definedName localSheetId="1" name="D1_SOM" hidden="true">'JL201'!$K$197:$T$197</definedName>
    <definedName localSheetId="2" name="D1_SOM" hidden="true">'JL202'!$K$197:$N$197</definedName>
    <definedName localSheetId="3" name="D1_SOM" hidden="true">'JL203'!$K$197:$L$197</definedName>
    <definedName localSheetId="1" name="D1_SRB" hidden="true">'JL201'!$K$198:$T$198</definedName>
    <definedName localSheetId="2" name="D1_SRB" hidden="true">'JL202'!$K$198:$N$198</definedName>
    <definedName localSheetId="3" name="D1_SRB" hidden="true">'JL203'!$K$198:$L$198</definedName>
    <definedName localSheetId="1" name="D1_SSD" hidden="true">'JL201'!$K$199:$T$199</definedName>
    <definedName localSheetId="2" name="D1_SSD" hidden="true">'JL202'!$K$199:$N$199</definedName>
    <definedName localSheetId="3" name="D1_SSD" hidden="true">'JL203'!$K$199:$L$199</definedName>
    <definedName localSheetId="1" name="D1_STP" hidden="true">'JL201'!$K$200:$T$200</definedName>
    <definedName localSheetId="2" name="D1_STP" hidden="true">'JL202'!$K$200:$N$200</definedName>
    <definedName localSheetId="3" name="D1_STP" hidden="true">'JL203'!$K$200:$L$200</definedName>
    <definedName localSheetId="1" name="D1_SUR" hidden="true">'JL201'!$K$201:$T$201</definedName>
    <definedName localSheetId="2" name="D1_SUR" hidden="true">'JL202'!$K$201:$N$201</definedName>
    <definedName localSheetId="3" name="D1_SUR" hidden="true">'JL203'!$K$201:$L$201</definedName>
    <definedName localSheetId="1" name="D1_SVK" hidden="true">'JL201'!$K$202:$T$202</definedName>
    <definedName localSheetId="2" name="D1_SVK" hidden="true">'JL202'!$K$202:$N$202</definedName>
    <definedName localSheetId="3" name="D1_SVK" hidden="true">'JL203'!$K$202:$L$202</definedName>
    <definedName localSheetId="1" name="D1_SVN" hidden="true">'JL201'!$K$203:$T$203</definedName>
    <definedName localSheetId="2" name="D1_SVN" hidden="true">'JL202'!$K$203:$N$203</definedName>
    <definedName localSheetId="3" name="D1_SVN" hidden="true">'JL203'!$K$203:$L$203</definedName>
    <definedName localSheetId="1" name="D1_SWE" hidden="true">'JL201'!$K$204:$T$204</definedName>
    <definedName localSheetId="2" name="D1_SWE" hidden="true">'JL202'!$K$204:$N$204</definedName>
    <definedName localSheetId="3" name="D1_SWE" hidden="true">'JL203'!$K$204:$L$204</definedName>
    <definedName localSheetId="1" name="D1_SWZ" hidden="true">'JL201'!$K$205:$T$205</definedName>
    <definedName localSheetId="2" name="D1_SWZ" hidden="true">'JL202'!$K$205:$N$205</definedName>
    <definedName localSheetId="3" name="D1_SWZ" hidden="true">'JL203'!$K$205:$L$205</definedName>
    <definedName localSheetId="1" name="D1_SXM" hidden="true">'JL201'!$K$206:$T$206</definedName>
    <definedName localSheetId="2" name="D1_SXM" hidden="true">'JL202'!$K$206:$N$206</definedName>
    <definedName localSheetId="3" name="D1_SXM" hidden="true">'JL203'!$K$206:$L$206</definedName>
    <definedName localSheetId="1" name="D1_SYC" hidden="true">'JL201'!$K$207:$T$207</definedName>
    <definedName localSheetId="2" name="D1_SYC" hidden="true">'JL202'!$K$207:$N$207</definedName>
    <definedName localSheetId="3" name="D1_SYC" hidden="true">'JL203'!$K$207:$L$207</definedName>
    <definedName localSheetId="1" name="D1_SYR" hidden="true">'JL201'!$K$208:$T$208</definedName>
    <definedName localSheetId="2" name="D1_SYR" hidden="true">'JL202'!$K$208:$N$208</definedName>
    <definedName localSheetId="3" name="D1_SYR" hidden="true">'JL203'!$K$208:$L$208</definedName>
    <definedName localSheetId="1" name="D1_TAA" hidden="true">'JL201'!$K$209:$T$209</definedName>
    <definedName localSheetId="2" name="D1_TAA" hidden="true">'JL202'!$K$209:$N$209</definedName>
    <definedName localSheetId="3" name="D1_TAA" hidden="true">'JL203'!$K$209:$L$209</definedName>
    <definedName localSheetId="1" name="D1_TCA" hidden="true">'JL201'!$K$210:$T$210</definedName>
    <definedName localSheetId="2" name="D1_TCA" hidden="true">'JL202'!$K$210:$N$210</definedName>
    <definedName localSheetId="3" name="D1_TCA" hidden="true">'JL203'!$K$210:$L$210</definedName>
    <definedName localSheetId="1" name="D1_TCD" hidden="true">'JL201'!$K$211:$T$211</definedName>
    <definedName localSheetId="2" name="D1_TCD" hidden="true">'JL202'!$K$211:$N$211</definedName>
    <definedName localSheetId="3" name="D1_TCD" hidden="true">'JL203'!$K$211:$L$211</definedName>
    <definedName localSheetId="1" name="D1_TGO" hidden="true">'JL201'!$K$212:$T$212</definedName>
    <definedName localSheetId="2" name="D1_TGO" hidden="true">'JL202'!$K$212:$N$212</definedName>
    <definedName localSheetId="3" name="D1_TGO" hidden="true">'JL203'!$K$212:$L$212</definedName>
    <definedName localSheetId="1" name="D1_THA" hidden="true">'JL201'!$K$213:$T$213</definedName>
    <definedName localSheetId="2" name="D1_THA" hidden="true">'JL202'!$K$213:$N$213</definedName>
    <definedName localSheetId="3" name="D1_THA" hidden="true">'JL203'!$K$213:$L$213</definedName>
    <definedName localSheetId="1" name="D1_TJK" hidden="true">'JL201'!$K$214:$T$214</definedName>
    <definedName localSheetId="2" name="D1_TJK" hidden="true">'JL202'!$K$214:$N$214</definedName>
    <definedName localSheetId="3" name="D1_TJK" hidden="true">'JL203'!$K$214:$L$214</definedName>
    <definedName localSheetId="1" name="D1_TKM" hidden="true">'JL201'!$K$215:$T$215</definedName>
    <definedName localSheetId="2" name="D1_TKM" hidden="true">'JL202'!$K$215:$N$215</definedName>
    <definedName localSheetId="3" name="D1_TKM" hidden="true">'JL203'!$K$215:$L$215</definedName>
    <definedName localSheetId="1" name="D1_TLS" hidden="true">'JL201'!$K$216:$T$216</definedName>
    <definedName localSheetId="2" name="D1_TLS" hidden="true">'JL202'!$K$216:$N$216</definedName>
    <definedName localSheetId="3" name="D1_TLS" hidden="true">'JL203'!$K$216:$L$216</definedName>
    <definedName localSheetId="1" name="D1_TON" hidden="true">'JL201'!$K$217:$T$217</definedName>
    <definedName localSheetId="2" name="D1_TON" hidden="true">'JL202'!$K$217:$N$217</definedName>
    <definedName localSheetId="3" name="D1_TON" hidden="true">'JL203'!$K$217:$L$217</definedName>
    <definedName localSheetId="1" name="D1_TTO" hidden="true">'JL201'!$K$218:$T$218</definedName>
    <definedName localSheetId="2" name="D1_TTO" hidden="true">'JL202'!$K$218:$N$218</definedName>
    <definedName localSheetId="3" name="D1_TTO" hidden="true">'JL203'!$K$218:$L$218</definedName>
    <definedName localSheetId="1" name="D1_TUN" hidden="true">'JL201'!$K$219:$T$219</definedName>
    <definedName localSheetId="2" name="D1_TUN" hidden="true">'JL202'!$K$219:$N$219</definedName>
    <definedName localSheetId="3" name="D1_TUN" hidden="true">'JL203'!$K$219:$L$219</definedName>
    <definedName localSheetId="1" name="D1_TUR" hidden="true">'JL201'!$K$220:$T$220</definedName>
    <definedName localSheetId="2" name="D1_TUR" hidden="true">'JL202'!$K$220:$N$220</definedName>
    <definedName localSheetId="3" name="D1_TUR" hidden="true">'JL203'!$K$220:$L$220</definedName>
    <definedName localSheetId="1" name="D1_TUV" hidden="true">'JL201'!$K$221:$T$221</definedName>
    <definedName localSheetId="2" name="D1_TUV" hidden="true">'JL202'!$K$221:$N$221</definedName>
    <definedName localSheetId="3" name="D1_TUV" hidden="true">'JL203'!$K$221:$L$221</definedName>
    <definedName localSheetId="1" name="D1_TWN" hidden="true">'JL201'!$K$222:$T$222</definedName>
    <definedName localSheetId="2" name="D1_TWN" hidden="true">'JL202'!$K$222:$N$222</definedName>
    <definedName localSheetId="3" name="D1_TWN" hidden="true">'JL203'!$K$222:$L$222</definedName>
    <definedName localSheetId="1" name="D1_TZA" hidden="true">'JL201'!$K$223:$T$223</definedName>
    <definedName localSheetId="2" name="D1_TZA" hidden="true">'JL202'!$K$223:$N$223</definedName>
    <definedName localSheetId="3" name="D1_TZA" hidden="true">'JL203'!$K$223:$L$223</definedName>
    <definedName localSheetId="1" name="D1_UGA" hidden="true">'JL201'!$K$224:$T$224</definedName>
    <definedName localSheetId="2" name="D1_UGA" hidden="true">'JL202'!$K$224:$N$224</definedName>
    <definedName localSheetId="3" name="D1_UGA" hidden="true">'JL203'!$K$224:$L$224</definedName>
    <definedName localSheetId="1" name="D1_UKR" hidden="true">'JL201'!$K$225:$T$225</definedName>
    <definedName localSheetId="2" name="D1_UKR" hidden="true">'JL202'!$K$225:$N$225</definedName>
    <definedName localSheetId="3" name="D1_UKR" hidden="true">'JL203'!$K$225:$L$225</definedName>
    <definedName localSheetId="1" name="D1_URY" hidden="true">'JL201'!$K$226:$T$226</definedName>
    <definedName localSheetId="2" name="D1_URY" hidden="true">'JL202'!$K$226:$N$226</definedName>
    <definedName localSheetId="3" name="D1_URY" hidden="true">'JL203'!$K$226:$L$226</definedName>
    <definedName localSheetId="1" name="D1_USA" hidden="true">'JL201'!$K$227:$T$227</definedName>
    <definedName localSheetId="2" name="D1_USA" hidden="true">'JL202'!$K$227:$N$227</definedName>
    <definedName localSheetId="3" name="D1_USA" hidden="true">'JL203'!$K$227:$L$227</definedName>
    <definedName localSheetId="1" name="D1_UZB" hidden="true">'JL201'!$K$228:$T$228</definedName>
    <definedName localSheetId="2" name="D1_UZB" hidden="true">'JL202'!$K$228:$N$228</definedName>
    <definedName localSheetId="3" name="D1_UZB" hidden="true">'JL203'!$K$228:$L$228</definedName>
    <definedName localSheetId="1" name="D1_VAT" hidden="true">'JL201'!$K$229:$T$229</definedName>
    <definedName localSheetId="2" name="D1_VAT" hidden="true">'JL202'!$K$229:$N$229</definedName>
    <definedName localSheetId="3" name="D1_VAT" hidden="true">'JL203'!$K$229:$L$229</definedName>
    <definedName localSheetId="1" name="D1_VCT" hidden="true">'JL201'!$K$230:$T$230</definedName>
    <definedName localSheetId="2" name="D1_VCT" hidden="true">'JL202'!$K$230:$N$230</definedName>
    <definedName localSheetId="3" name="D1_VCT" hidden="true">'JL203'!$K$230:$L$230</definedName>
    <definedName localSheetId="1" name="D1_VEN" hidden="true">'JL201'!$K$231:$T$231</definedName>
    <definedName localSheetId="2" name="D1_VEN" hidden="true">'JL202'!$K$231:$N$231</definedName>
    <definedName localSheetId="3" name="D1_VEN" hidden="true">'JL203'!$K$231:$L$231</definedName>
    <definedName localSheetId="1" name="D1_VNM" hidden="true">'JL201'!$K$232:$T$232</definedName>
    <definedName localSheetId="2" name="D1_VNM" hidden="true">'JL202'!$K$232:$N$232</definedName>
    <definedName localSheetId="3" name="D1_VNM" hidden="true">'JL203'!$K$232:$L$232</definedName>
    <definedName localSheetId="1" name="D1_VUT" hidden="true">'JL201'!$K$233:$T$233</definedName>
    <definedName localSheetId="2" name="D1_VUT" hidden="true">'JL202'!$K$233:$N$233</definedName>
    <definedName localSheetId="3" name="D1_VUT" hidden="true">'JL203'!$K$233:$L$233</definedName>
    <definedName localSheetId="1" name="D1_WLF" hidden="true">'JL201'!$K$234:$T$234</definedName>
    <definedName localSheetId="2" name="D1_WLF" hidden="true">'JL202'!$K$234:$N$234</definedName>
    <definedName localSheetId="3" name="D1_WLF" hidden="true">'JL203'!$K$234:$L$234</definedName>
    <definedName localSheetId="1" name="D1_WSM" hidden="true">'JL201'!$K$235:$T$235</definedName>
    <definedName localSheetId="2" name="D1_WSM" hidden="true">'JL202'!$K$235:$N$235</definedName>
    <definedName localSheetId="3" name="D1_WSM" hidden="true">'JL203'!$K$235:$L$235</definedName>
    <definedName localSheetId="1" name="D1_XIF" hidden="true">'JL201'!$K$236:$T$236</definedName>
    <definedName localSheetId="2" name="D1_XIF" hidden="true">'JL202'!$K$236:$N$236</definedName>
    <definedName localSheetId="3" name="D1_XIF" hidden="true">'JL203'!$K$236:$L$236</definedName>
    <definedName localSheetId="1" name="D1_XIG" hidden="true">'JL201'!$K$237:$T$237</definedName>
    <definedName localSheetId="2" name="D1_XIG" hidden="true">'JL202'!$K$237:$N$237</definedName>
    <definedName localSheetId="3" name="D1_XIG" hidden="true">'JL203'!$K$237:$L$237</definedName>
    <definedName localSheetId="1" name="D1_XPU" hidden="true">'JL201'!$K$238:$T$238</definedName>
    <definedName localSheetId="2" name="D1_XPU" hidden="true">'JL202'!$K$238:$N$238</definedName>
    <definedName localSheetId="3" name="D1_XPU" hidden="true">'JL203'!$K$238:$L$238</definedName>
    <definedName localSheetId="1" name="D1_XVU" hidden="true">'JL201'!$K$243:$T$243</definedName>
    <definedName localSheetId="2" name="D1_XVU" hidden="true">'JL202'!$K$243:$N$243</definedName>
    <definedName localSheetId="3" name="D1_XVU" hidden="true">'JL203'!$K$243:$L$243</definedName>
    <definedName localSheetId="1" name="D1_YEM" hidden="true">'JL201'!$K$239:$T$239</definedName>
    <definedName localSheetId="2" name="D1_YEM" hidden="true">'JL202'!$K$239:$N$239</definedName>
    <definedName localSheetId="3" name="D1_YEM" hidden="true">'JL203'!$K$239:$L$239</definedName>
    <definedName localSheetId="1" name="D1_ZAF" hidden="true">'JL201'!$K$240:$T$240</definedName>
    <definedName localSheetId="2" name="D1_ZAF" hidden="true">'JL202'!$K$240:$N$240</definedName>
    <definedName localSheetId="3" name="D1_ZAF" hidden="true">'JL203'!$K$240:$L$240</definedName>
    <definedName localSheetId="1" name="D1_ZMB" hidden="true">'JL201'!$K$241:$T$241</definedName>
    <definedName localSheetId="2" name="D1_ZMB" hidden="true">'JL202'!$K$241:$N$241</definedName>
    <definedName localSheetId="3" name="D1_ZMB" hidden="true">'JL203'!$K$241:$L$241</definedName>
    <definedName localSheetId="1" name="D1_ZWE" hidden="true">'JL201'!$K$242:$T$242</definedName>
    <definedName localSheetId="2" name="D1_ZWE" hidden="true">'JL202'!$K$242:$N$242</definedName>
    <definedName localSheetId="3" name="D1_ZWE" hidden="true">'JL203'!$K$242:$L$242</definedName>
    <definedName localSheetId="1" name="D2_U" hidden="true">'JL201'!$K$22:$T$244</definedName>
    <definedName localSheetId="2" name="D2_U" hidden="true">'JL202'!$K$22:$N$244</definedName>
    <definedName localSheetId="3" name="D2_U" hidden="true">'JL203'!$K$22:$L$244</definedName>
    <definedName localSheetId="1" name="_xlnm.Print_Area">'JL201'!$K$22:$U$247</definedName>
    <definedName localSheetId="2" name="_xlnm.Print_Area">'JL202'!$K$22:$O$247</definedName>
    <definedName localSheetId="3" name="_xlnm.Print_Area">'JL203'!$K$22:$O$247</definedName>
    <definedName localSheetId="0" name="_xlnm.Print_Area">Start!$A$1:$H$39</definedName>
    <definedName localSheetId="1" name="_xlnm.Print_Titles">'JL201'!$A:$J,'JL201'!$1:$20</definedName>
    <definedName localSheetId="2" name="_xlnm.Print_Titles">'JL202'!$A:$J,'JL202'!$1:$20</definedName>
    <definedName localSheetId="3" name="_xlnm.Print_Titles">'JL203'!$A:$J,'JL203'!$1:$20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localSheetId="1" name="INTERNAL">'JL201'!$G:$J,'JL201'!$19:$20</definedName>
    <definedName localSheetId="2" name="INTERNAL">'JL202'!$G:$J,'JL202'!$19:$20</definedName>
    <definedName localSheetId="3" name="INTERNAL">'JL203'!$G:$J,'JL203'!$19:$20</definedName>
    <definedName name="P_Subtitle">Start!$B$8</definedName>
    <definedName name="P_Title">Start!$B$7</definedName>
    <definedName localSheetId="1" name="T_Konsi_Errors" hidden="true">'JL201'!$B$5</definedName>
    <definedName localSheetId="2" name="T_Konsi_Errors" hidden="true">'JL202'!$B$5</definedName>
    <definedName localSheetId="3" name="T_Konsi_Errors" hidden="true">'JL203'!$B$5</definedName>
    <definedName localSheetId="1" name="T_Konsi_Rules_Column" hidden="true">'JL201'!$K$248</definedName>
    <definedName localSheetId="2" name="T_Konsi_Rules_Column" hidden="true">'JL202'!$K$248</definedName>
    <definedName localSheetId="3" name="T_Konsi_Rules_Column" hidden="true">'JL203'!$K$248</definedName>
    <definedName localSheetId="1" name="T_Konsi_Rules_Cross" hidden="true">'JL201'!$W$248</definedName>
    <definedName localSheetId="2" name="T_Konsi_Rules_Cross" hidden="true">'JL202'!$Q$248</definedName>
    <definedName localSheetId="3" name="T_Konsi_Rules_Cross" hidden="true">'JL203'!$O$248</definedName>
    <definedName localSheetId="1" name="T_Konsi_Rules_Row" hidden="true">'JL201'!$W$22</definedName>
    <definedName localSheetId="2" name="T_Konsi_Rules_Row" hidden="true">'JL202'!$Q$22</definedName>
    <definedName localSheetId="3" name="T_Konsi_Rules_Row" hidden="true">'JL203'!$O$22</definedName>
    <definedName localSheetId="0" name="T_Konsi_Summary" hidden="true">Start!$D$21</definedName>
    <definedName localSheetId="1" name="T_Konsi_Warnings" hidden="true">'JL201'!$B$6</definedName>
    <definedName localSheetId="2" name="T_Konsi_Warnings" hidden="true">'JL202'!$B$6</definedName>
    <definedName localSheetId="3" name="T_Konsi_Warnings" hidden="true">'JL203'!$B$6</definedName>
    <definedName hidden="1" localSheetId="1" name="Z_CB120B31_F776_4B30_B33D_0B8FCFE1E658_.wvu.Cols">'JL201'!$A:$A,'JL201'!$E:$J,'JL201'!$X:$Z,'JL201'!$AC:$AC</definedName>
    <definedName hidden="1" localSheetId="2" name="Z_CB120B31_F776_4B30_B33D_0B8FCFE1E658_.wvu.Cols">'JL202'!$A:$A,'JL202'!$E:$J,'JL202'!$R:$T,'JL202'!$W:$W</definedName>
    <definedName hidden="1" localSheetId="3" name="Z_CB120B31_F776_4B30_B33D_0B8FCFE1E658_.wvu.Cols">'JL203'!$A:$A,'JL203'!$E:$J,'JL203'!$P:$R,'JL203'!$U:$U</definedName>
    <definedName hidden="1" localSheetId="1" name="Z_CB120B31_F776_4B30_B33D_0B8FCFE1E658_.wvu.PrintArea">'JL201'!$K$22:$U$245</definedName>
    <definedName hidden="1" localSheetId="2" name="Z_CB120B31_F776_4B30_B33D_0B8FCFE1E658_.wvu.PrintArea">'JL202'!$K$22:$O$245</definedName>
    <definedName hidden="1" localSheetId="3" name="Z_CB120B31_F776_4B30_B33D_0B8FCFE1E658_.wvu.PrintArea">'JL203'!$K$22:$M$245</definedName>
    <definedName hidden="1" localSheetId="0" name="Z_CB120B31_F776_4B30_B33D_0B8FCFE1E658_.wvu.PrintArea">Start!$A$1:$H$39</definedName>
    <definedName hidden="1" localSheetId="1" name="Z_CB120B31_F776_4B30_B33D_0B8FCFE1E658_.wvu.PrintTitles">'JL201'!$A:$J,'JL201'!$1:$19</definedName>
    <definedName hidden="1" localSheetId="2" name="Z_CB120B31_F776_4B30_B33D_0B8FCFE1E658_.wvu.PrintTitles">'JL202'!$A:$J,'JL202'!$1:$19</definedName>
    <definedName hidden="1" localSheetId="3" name="Z_CB120B31_F776_4B30_B33D_0B8FCFE1E658_.wvu.PrintTitles">'JL203'!$A:$J,'JL203'!$1:$19</definedName>
    <definedName hidden="1" localSheetId="1" name="Z_CB120B31_F776_4B30_B33D_0B8FCFE1E658_.wvu.Rows">'JL201'!$6:$14</definedName>
    <definedName hidden="1" localSheetId="2" name="Z_CB120B31_F776_4B30_B33D_0B8FCFE1E658_.wvu.Rows">'JL202'!$6:$14</definedName>
    <definedName hidden="1" localSheetId="3" name="Z_CB120B31_F776_4B30_B33D_0B8FCFE1E658_.wvu.Rows">'JL203'!$6:$14</definedName>
    <definedName hidden="1" localSheetId="0" name="Z_CB120B31_F776_4B30_B33D_0B8FCFE1E658_.wvu.Rows">Start!$24:$24</definedName>
    <definedName name="Validation_K001_JL201_T22_0" hidden="true">JL201!$K$22:$T$22,'JL201'!$T$22</definedName>
    <definedName name="Validation_K001_JL201_T23_0" hidden="true">JL201!$K$23:$T$23,'JL201'!$T$23</definedName>
    <definedName name="Validation_K001_JL201_T24_0" hidden="true">JL201!$K$24:$T$24,'JL201'!$T$24</definedName>
    <definedName name="Validation_K001_JL201_T25_0" hidden="true">JL201!$K$25:$T$25,'JL201'!$T$25</definedName>
    <definedName name="Validation_K001_JL201_T26_0" hidden="true">JL201!$K$26:$T$26,'JL201'!$T$26</definedName>
    <definedName name="Validation_K001_JL201_T27_0" hidden="true">JL201!$K$27:$T$27,'JL201'!$T$27</definedName>
    <definedName name="Validation_K001_JL201_T28_0" hidden="true">JL201!$K$28:$T$28,'JL201'!$T$28</definedName>
    <definedName name="Validation_K001_JL201_T29_0" hidden="true">JL201!$K$29:$T$29,'JL201'!$T$29</definedName>
    <definedName name="Validation_K001_JL201_T30_0" hidden="true">JL201!$K$30:$T$30,'JL201'!$T$30</definedName>
    <definedName name="Validation_K001_JL201_T31_0" hidden="true">JL201!$K$31:$T$31,'JL201'!$T$31</definedName>
    <definedName name="Validation_K001_JL201_T32_0" hidden="true">JL201!$K$32:$T$32,'JL201'!$T$32</definedName>
    <definedName name="Validation_K001_JL201_T33_0" hidden="true">JL201!$K$33:$T$33,'JL201'!$T$33</definedName>
    <definedName name="Validation_K001_JL201_T34_0" hidden="true">JL201!$K$34:$T$34,'JL201'!$T$34</definedName>
    <definedName name="Validation_K001_JL201_T35_0" hidden="true">JL201!$K$35:$T$35,'JL201'!$T$35</definedName>
    <definedName name="Validation_K001_JL201_T36_0" hidden="true">JL201!$K$36:$T$36,'JL201'!$T$36</definedName>
    <definedName name="Validation_K001_JL201_T37_0" hidden="true">JL201!$K$37:$T$37,'JL201'!$T$37</definedName>
    <definedName name="Validation_K001_JL201_T38_0" hidden="true">JL201!$K$38:$T$38,'JL201'!$T$38</definedName>
    <definedName name="Validation_K001_JL201_T39_0" hidden="true">JL201!$K$39:$T$39,'JL201'!$T$39</definedName>
    <definedName name="Validation_K001_JL201_T40_0" hidden="true">JL201!$K$40:$T$40,'JL201'!$T$40</definedName>
    <definedName name="Validation_K001_JL201_T41_0" hidden="true">JL201!$K$41:$T$41,'JL201'!$T$41</definedName>
    <definedName name="Validation_K001_JL201_T42_0" hidden="true">JL201!$K$42:$T$42,'JL201'!$T$42</definedName>
    <definedName name="Validation_K001_JL201_T43_0" hidden="true">JL201!$K$43:$T$43,'JL201'!$T$43</definedName>
    <definedName name="Validation_K001_JL201_T44_0" hidden="true">JL201!$K$44:$T$44,'JL201'!$T$44</definedName>
    <definedName name="Validation_K001_JL201_T45_0" hidden="true">JL201!$K$45:$T$45,'JL201'!$T$45</definedName>
    <definedName name="Validation_K001_JL201_T46_0" hidden="true">JL201!$K$46:$T$46,'JL201'!$T$46</definedName>
    <definedName name="Validation_K001_JL201_T47_0" hidden="true">JL201!$K$47:$T$47,'JL201'!$T$47</definedName>
    <definedName name="Validation_K001_JL201_T48_0" hidden="true">JL201!$K$48:$T$48,'JL201'!$T$48</definedName>
    <definedName name="Validation_K001_JL201_T49_0" hidden="true">JL201!$K$49:$T$49,'JL201'!$T$49</definedName>
    <definedName name="Validation_K001_JL201_T50_0" hidden="true">JL201!$K$50:$T$50,'JL201'!$T$50</definedName>
    <definedName name="Validation_K001_JL201_T51_0" hidden="true">JL201!$K$51:$T$51,'JL201'!$T$51</definedName>
    <definedName name="Validation_K001_JL201_T52_0" hidden="true">JL201!$K$52:$T$52,'JL201'!$T$52</definedName>
    <definedName name="Validation_K001_JL201_T53_0" hidden="true">JL201!$K$53:$T$53,'JL201'!$T$53</definedName>
    <definedName name="Validation_K001_JL201_T54_0" hidden="true">JL201!$K$54:$T$54,'JL201'!$T$54</definedName>
    <definedName name="Validation_K001_JL201_T55_0" hidden="true">JL201!$K$55:$T$55,'JL201'!$T$55</definedName>
    <definedName name="Validation_K001_JL201_T56_0" hidden="true">JL201!$K$56:$T$56,'JL201'!$T$56</definedName>
    <definedName name="Validation_K001_JL201_T57_0" hidden="true">JL201!$K$57:$T$57,'JL201'!$T$57</definedName>
    <definedName name="Validation_K001_JL201_T58_0" hidden="true">JL201!$K$58:$T$58,'JL201'!$T$58</definedName>
    <definedName name="Validation_K001_JL201_T59_0" hidden="true">JL201!$K$59:$T$59,'JL201'!$T$59</definedName>
    <definedName name="Validation_K001_JL201_T60_0" hidden="true">JL201!$K$60:$T$60,'JL201'!$T$60</definedName>
    <definedName name="Validation_K001_JL201_T61_0" hidden="true">JL201!$K$61:$T$61,'JL201'!$T$61</definedName>
    <definedName name="Validation_K001_JL201_T62_0" hidden="true">JL201!$K$62:$T$62,'JL201'!$T$62</definedName>
    <definedName name="Validation_K001_JL201_T63_0" hidden="true">JL201!$K$63:$T$63,'JL201'!$T$63</definedName>
    <definedName name="Validation_K001_JL201_T64_0" hidden="true">JL201!$K$64:$T$64,'JL201'!$T$64</definedName>
    <definedName name="Validation_K001_JL201_T65_0" hidden="true">JL201!$K$65:$T$65,'JL201'!$T$65</definedName>
    <definedName name="Validation_K001_JL201_T66_0" hidden="true">JL201!$K$66:$T$66,'JL201'!$T$66</definedName>
    <definedName name="Validation_K001_JL201_T67_0" hidden="true">JL201!$K$67:$T$67,'JL201'!$T$67</definedName>
    <definedName name="Validation_K001_JL201_T68_0" hidden="true">JL201!$K$68:$T$68,'JL201'!$T$68</definedName>
    <definedName name="Validation_K001_JL201_T69_0" hidden="true">JL201!$K$69:$T$69,'JL201'!$T$69</definedName>
    <definedName name="Validation_K001_JL201_T70_0" hidden="true">JL201!$K$70:$T$70,'JL201'!$T$70</definedName>
    <definedName name="Validation_K001_JL201_T71_0" hidden="true">JL201!$K$71:$T$71,'JL201'!$T$71</definedName>
    <definedName name="Validation_K001_JL201_T72_0" hidden="true">JL201!$K$72:$T$72,'JL201'!$T$72</definedName>
    <definedName name="Validation_K001_JL201_T73_0" hidden="true">JL201!$K$73:$T$73,'JL201'!$T$73</definedName>
    <definedName name="Validation_K001_JL201_T74_0" hidden="true">JL201!$K$74:$T$74,'JL201'!$T$74</definedName>
    <definedName name="Validation_K001_JL201_T75_0" hidden="true">JL201!$K$75:$T$75,'JL201'!$T$75</definedName>
    <definedName name="Validation_K001_JL201_T76_0" hidden="true">JL201!$K$76:$T$76,'JL201'!$T$76</definedName>
    <definedName name="Validation_K001_JL201_T77_0" hidden="true">JL201!$K$77:$T$77,'JL201'!$T$77</definedName>
    <definedName name="Validation_K001_JL201_T78_0" hidden="true">JL201!$K$78:$T$78,'JL201'!$T$78</definedName>
    <definedName name="Validation_K001_JL201_T79_0" hidden="true">JL201!$K$79:$T$79,'JL201'!$T$79</definedName>
    <definedName name="Validation_K001_JL201_T80_0" hidden="true">JL201!$K$80:$T$80,'JL201'!$T$80</definedName>
    <definedName name="Validation_K001_JL201_T81_0" hidden="true">JL201!$K$81:$T$81,'JL201'!$T$81</definedName>
    <definedName name="Validation_K001_JL201_T82_0" hidden="true">JL201!$K$82:$T$82,'JL201'!$T$82</definedName>
    <definedName name="Validation_K001_JL201_T83_0" hidden="true">JL201!$K$83:$T$83,'JL201'!$T$83</definedName>
    <definedName name="Validation_K001_JL201_T84_0" hidden="true">JL201!$K$84:$T$84,'JL201'!$T$84</definedName>
    <definedName name="Validation_K001_JL201_T85_0" hidden="true">JL201!$K$85:$T$85,'JL201'!$T$85</definedName>
    <definedName name="Validation_K001_JL201_T86_0" hidden="true">JL201!$K$86:$T$86,'JL201'!$T$86</definedName>
    <definedName name="Validation_K001_JL201_T87_0" hidden="true">JL201!$K$87:$T$87,'JL201'!$T$87</definedName>
    <definedName name="Validation_K001_JL201_T88_0" hidden="true">JL201!$K$88:$T$88,'JL201'!$T$88</definedName>
    <definedName name="Validation_K001_JL201_T89_0" hidden="true">JL201!$K$89:$T$89,'JL201'!$T$89</definedName>
    <definedName name="Validation_K001_JL201_T90_0" hidden="true">JL201!$K$90:$T$90,'JL201'!$T$90</definedName>
    <definedName name="Validation_K001_JL201_T91_0" hidden="true">JL201!$K$91:$T$91,'JL201'!$T$91</definedName>
    <definedName name="Validation_K001_JL201_T92_0" hidden="true">JL201!$K$92:$T$92,'JL201'!$T$92</definedName>
    <definedName name="Validation_K001_JL201_T93_0" hidden="true">JL201!$K$93:$T$93,'JL201'!$T$93</definedName>
    <definedName name="Validation_K001_JL201_T94_0" hidden="true">JL201!$K$94:$T$94,'JL201'!$T$94</definedName>
    <definedName name="Validation_K001_JL201_T95_0" hidden="true">JL201!$K$95:$T$95,'JL201'!$T$95</definedName>
    <definedName name="Validation_K001_JL201_T96_0" hidden="true">JL201!$K$96:$T$96,'JL201'!$T$96</definedName>
    <definedName name="Validation_K001_JL201_T97_0" hidden="true">JL201!$K$97:$T$97,'JL201'!$T$97</definedName>
    <definedName name="Validation_K001_JL201_T98_0" hidden="true">JL201!$K$98:$T$98,'JL201'!$T$98</definedName>
    <definedName name="Validation_K001_JL201_T99_0" hidden="true">JL201!$K$99:$T$99,'JL201'!$T$99</definedName>
    <definedName name="Validation_K001_JL201_T100_0" hidden="true">JL201!$K$100:$T$100,'JL201'!$T$100</definedName>
    <definedName name="Validation_K001_JL201_T101_0" hidden="true">JL201!$K$101:$T$101,'JL201'!$T$101</definedName>
    <definedName name="Validation_K001_JL201_T102_0" hidden="true">JL201!$K$102:$T$102,'JL201'!$T$102</definedName>
    <definedName name="Validation_K001_JL201_T103_0" hidden="true">JL201!$K$103:$T$103,'JL201'!$T$103</definedName>
    <definedName name="Validation_K001_JL201_T104_0" hidden="true">JL201!$K$104:$T$104,'JL201'!$T$104</definedName>
    <definedName name="Validation_K001_JL201_T105_0" hidden="true">JL201!$K$105:$T$105,'JL201'!$T$105</definedName>
    <definedName name="Validation_K001_JL201_T106_0" hidden="true">JL201!$K$106:$T$106,'JL201'!$T$106</definedName>
    <definedName name="Validation_K001_JL201_T107_0" hidden="true">JL201!$K$107:$T$107,'JL201'!$T$107</definedName>
    <definedName name="Validation_K001_JL201_T108_0" hidden="true">JL201!$K$108:$T$108,'JL201'!$T$108</definedName>
    <definedName name="Validation_K001_JL201_T109_0" hidden="true">JL201!$K$109:$T$109,'JL201'!$T$109</definedName>
    <definedName name="Validation_K001_JL201_T110_0" hidden="true">JL201!$K$110:$T$110,'JL201'!$T$110</definedName>
    <definedName name="Validation_K001_JL201_T111_0" hidden="true">JL201!$K$111:$T$111,'JL201'!$T$111</definedName>
    <definedName name="Validation_K001_JL201_T112_0" hidden="true">JL201!$K$112:$T$112,'JL201'!$T$112</definedName>
    <definedName name="Validation_K001_JL201_T113_0" hidden="true">JL201!$K$113:$T$113,'JL201'!$T$113</definedName>
    <definedName name="Validation_K001_JL201_T114_0" hidden="true">JL201!$K$114:$T$114,'JL201'!$T$114</definedName>
    <definedName name="Validation_K001_JL201_T115_0" hidden="true">JL201!$K$115:$T$115,'JL201'!$T$115</definedName>
    <definedName name="Validation_K001_JL201_T116_0" hidden="true">JL201!$K$116:$T$116,'JL201'!$T$116</definedName>
    <definedName name="Validation_K001_JL201_T117_0" hidden="true">JL201!$K$117:$T$117,'JL201'!$T$117</definedName>
    <definedName name="Validation_K001_JL201_T118_0" hidden="true">JL201!$K$118:$T$118,'JL201'!$T$118</definedName>
    <definedName name="Validation_K001_JL201_T119_0" hidden="true">JL201!$K$119:$T$119,'JL201'!$T$119</definedName>
    <definedName name="Validation_K001_JL201_T120_0" hidden="true">JL201!$K$120:$T$120,'JL201'!$T$120</definedName>
    <definedName name="Validation_K001_JL201_T121_0" hidden="true">JL201!$K$121:$T$121,'JL201'!$T$121</definedName>
    <definedName name="Validation_K001_JL201_T122_0" hidden="true">JL201!$K$122:$T$122,'JL201'!$T$122</definedName>
    <definedName name="Validation_K001_JL201_T123_0" hidden="true">JL201!$K$123:$T$123,'JL201'!$T$123</definedName>
    <definedName name="Validation_K001_JL201_T124_0" hidden="true">JL201!$K$124:$T$124,'JL201'!$T$124</definedName>
    <definedName name="Validation_K001_JL201_T125_0" hidden="true">JL201!$K$125:$T$125,'JL201'!$T$125</definedName>
    <definedName name="Validation_K001_JL201_T126_0" hidden="true">JL201!$K$126:$T$126,'JL201'!$T$126</definedName>
    <definedName name="Validation_K001_JL201_T127_0" hidden="true">JL201!$K$127:$T$127,'JL201'!$T$127</definedName>
    <definedName name="Validation_K001_JL201_T128_0" hidden="true">JL201!$K$128:$T$128,'JL201'!$T$128</definedName>
    <definedName name="Validation_K001_JL201_T129_0" hidden="true">JL201!$K$129:$T$129,'JL201'!$T$129</definedName>
    <definedName name="Validation_K001_JL201_T130_0" hidden="true">JL201!$K$130:$T$130,'JL201'!$T$130</definedName>
    <definedName name="Validation_K001_JL201_T131_0" hidden="true">JL201!$K$131:$T$131,'JL201'!$T$131</definedName>
    <definedName name="Validation_K001_JL201_T132_0" hidden="true">JL201!$K$132:$T$132,'JL201'!$T$132</definedName>
    <definedName name="Validation_K001_JL201_T133_0" hidden="true">JL201!$K$133:$T$133,'JL201'!$T$133</definedName>
    <definedName name="Validation_K001_JL201_T134_0" hidden="true">JL201!$K$134:$T$134,'JL201'!$T$134</definedName>
    <definedName name="Validation_K001_JL201_T135_0" hidden="true">JL201!$K$135:$T$135,'JL201'!$T$135</definedName>
    <definedName name="Validation_K001_JL201_T136_0" hidden="true">JL201!$K$136:$T$136,'JL201'!$T$136</definedName>
    <definedName name="Validation_K001_JL201_T137_0" hidden="true">JL201!$K$137:$T$137,'JL201'!$T$137</definedName>
    <definedName name="Validation_K001_JL201_T138_0" hidden="true">JL201!$K$138:$T$138,'JL201'!$T$138</definedName>
    <definedName name="Validation_K001_JL201_T139_0" hidden="true">JL201!$K$139:$T$139,'JL201'!$T$139</definedName>
    <definedName name="Validation_K001_JL201_T140_0" hidden="true">JL201!$K$140:$T$140,'JL201'!$T$140</definedName>
    <definedName name="Validation_K001_JL201_T141_0" hidden="true">JL201!$K$141:$T$141,'JL201'!$T$141</definedName>
    <definedName name="Validation_K001_JL201_T142_0" hidden="true">JL201!$K$142:$T$142,'JL201'!$T$142</definedName>
    <definedName name="Validation_K001_JL201_T143_0" hidden="true">JL201!$K$143:$T$143,'JL201'!$T$143</definedName>
    <definedName name="Validation_K001_JL201_T144_0" hidden="true">JL201!$K$144:$T$144,'JL201'!$T$144</definedName>
    <definedName name="Validation_K001_JL201_T145_0" hidden="true">JL201!$K$145:$T$145,'JL201'!$T$145</definedName>
    <definedName name="Validation_K001_JL201_T146_0" hidden="true">JL201!$K$146:$T$146,'JL201'!$T$146</definedName>
    <definedName name="Validation_K001_JL201_T147_0" hidden="true">JL201!$K$147:$T$147,'JL201'!$T$147</definedName>
    <definedName name="Validation_K001_JL201_T148_0" hidden="true">JL201!$K$148:$T$148,'JL201'!$T$148</definedName>
    <definedName name="Validation_K001_JL201_T149_0" hidden="true">JL201!$K$149:$T$149,'JL201'!$T$149</definedName>
    <definedName name="Validation_K001_JL201_T150_0" hidden="true">JL201!$K$150:$T$150,'JL201'!$T$150</definedName>
    <definedName name="Validation_K001_JL201_T151_0" hidden="true">JL201!$K$151:$T$151,'JL201'!$T$151</definedName>
    <definedName name="Validation_K001_JL201_T152_0" hidden="true">JL201!$K$152:$T$152,'JL201'!$T$152</definedName>
    <definedName name="Validation_K001_JL201_T153_0" hidden="true">JL201!$K$153:$T$153,'JL201'!$T$153</definedName>
    <definedName name="Validation_K001_JL201_T154_0" hidden="true">JL201!$K$154:$T$154,'JL201'!$T$154</definedName>
    <definedName name="Validation_K001_JL201_T155_0" hidden="true">JL201!$K$155:$T$155,'JL201'!$T$155</definedName>
    <definedName name="Validation_K001_JL201_T156_0" hidden="true">JL201!$K$156:$T$156,'JL201'!$T$156</definedName>
    <definedName name="Validation_K001_JL201_T157_0" hidden="true">JL201!$K$157:$T$157,'JL201'!$T$157</definedName>
    <definedName name="Validation_K001_JL201_T158_0" hidden="true">JL201!$K$158:$T$158,'JL201'!$T$158</definedName>
    <definedName name="Validation_K001_JL201_T159_0" hidden="true">JL201!$K$159:$T$159,'JL201'!$T$159</definedName>
    <definedName name="Validation_K001_JL201_T160_0" hidden="true">JL201!$K$160:$T$160,'JL201'!$T$160</definedName>
    <definedName name="Validation_K001_JL201_T161_0" hidden="true">JL201!$K$161:$T$161,'JL201'!$T$161</definedName>
    <definedName name="Validation_K001_JL201_T162_0" hidden="true">JL201!$K$162:$T$162,'JL201'!$T$162</definedName>
    <definedName name="Validation_K001_JL201_T163_0" hidden="true">JL201!$K$163:$T$163,'JL201'!$T$163</definedName>
    <definedName name="Validation_K001_JL201_T164_0" hidden="true">JL201!$K$164:$T$164,'JL201'!$T$164</definedName>
    <definedName name="Validation_K001_JL201_T165_0" hidden="true">JL201!$K$165:$T$165,'JL201'!$T$165</definedName>
    <definedName name="Validation_K001_JL201_T166_0" hidden="true">JL201!$K$166:$T$166,'JL201'!$T$166</definedName>
    <definedName name="Validation_K001_JL201_T167_0" hidden="true">JL201!$K$167:$T$167,'JL201'!$T$167</definedName>
    <definedName name="Validation_K001_JL201_T168_0" hidden="true">JL201!$K$168:$T$168,'JL201'!$T$168</definedName>
    <definedName name="Validation_K001_JL201_T169_0" hidden="true">JL201!$K$169:$T$169,'JL201'!$T$169</definedName>
    <definedName name="Validation_K001_JL201_T170_0" hidden="true">JL201!$K$170:$T$170,'JL201'!$T$170</definedName>
    <definedName name="Validation_K001_JL201_T171_0" hidden="true">JL201!$K$171:$T$171,'JL201'!$T$171</definedName>
    <definedName name="Validation_K001_JL201_T172_0" hidden="true">JL201!$K$172:$T$172,'JL201'!$T$172</definedName>
    <definedName name="Validation_K001_JL201_T173_0" hidden="true">JL201!$K$173:$T$173,'JL201'!$T$173</definedName>
    <definedName name="Validation_K001_JL201_T174_0" hidden="true">JL201!$K$174:$T$174,'JL201'!$T$174</definedName>
    <definedName name="Validation_K001_JL201_T175_0" hidden="true">JL201!$K$175:$T$175,'JL201'!$T$175</definedName>
    <definedName name="Validation_K001_JL201_T176_0" hidden="true">JL201!$K$176:$T$176,'JL201'!$T$176</definedName>
    <definedName name="Validation_K001_JL201_T177_0" hidden="true">JL201!$K$177:$T$177,'JL201'!$T$177</definedName>
    <definedName name="Validation_K001_JL201_T178_0" hidden="true">JL201!$K$178:$T$178,'JL201'!$T$178</definedName>
    <definedName name="Validation_K001_JL201_T179_0" hidden="true">JL201!$K$179:$T$179,'JL201'!$T$179</definedName>
    <definedName name="Validation_K001_JL201_T180_0" hidden="true">JL201!$K$180:$T$180,'JL201'!$T$180</definedName>
    <definedName name="Validation_K001_JL201_T181_0" hidden="true">JL201!$K$181:$T$181,'JL201'!$T$181</definedName>
    <definedName name="Validation_K001_JL201_T182_0" hidden="true">JL201!$K$182:$T$182,'JL201'!$T$182</definedName>
    <definedName name="Validation_K001_JL201_T183_0" hidden="true">JL201!$K$183:$T$183,'JL201'!$T$183</definedName>
    <definedName name="Validation_K001_JL201_T184_0" hidden="true">JL201!$K$184:$T$184,'JL201'!$T$184</definedName>
    <definedName name="Validation_K001_JL201_T185_0" hidden="true">JL201!$K$185:$T$185,'JL201'!$T$185</definedName>
    <definedName name="Validation_K001_JL201_T186_0" hidden="true">JL201!$K$186:$T$186,'JL201'!$T$186</definedName>
    <definedName name="Validation_K001_JL201_T187_0" hidden="true">JL201!$K$187:$T$187,'JL201'!$T$187</definedName>
    <definedName name="Validation_K001_JL201_T188_0" hidden="true">JL201!$K$188:$T$188,'JL201'!$T$188</definedName>
    <definedName name="Validation_K001_JL201_T189_0" hidden="true">JL201!$K$189:$T$189,'JL201'!$T$189</definedName>
    <definedName name="Validation_K001_JL201_T190_0" hidden="true">JL201!$K$190:$T$190,'JL201'!$T$190</definedName>
    <definedName name="Validation_K001_JL201_T191_0" hidden="true">JL201!$K$191:$T$191,'JL201'!$T$191</definedName>
    <definedName name="Validation_K001_JL201_T192_0" hidden="true">JL201!$K$192:$T$192,'JL201'!$T$192</definedName>
    <definedName name="Validation_K001_JL201_T193_0" hidden="true">JL201!$K$193:$T$193,'JL201'!$T$193</definedName>
    <definedName name="Validation_K001_JL201_T194_0" hidden="true">JL201!$K$194:$T$194,'JL201'!$T$194</definedName>
    <definedName name="Validation_K001_JL201_T195_0" hidden="true">JL201!$K$195:$T$195,'JL201'!$T$195</definedName>
    <definedName name="Validation_K001_JL201_T196_0" hidden="true">JL201!$K$196:$T$196,'JL201'!$T$196</definedName>
    <definedName name="Validation_K001_JL201_T197_0" hidden="true">JL201!$K$197:$T$197,'JL201'!$T$197</definedName>
    <definedName name="Validation_K001_JL201_T198_0" hidden="true">JL201!$K$198:$T$198,'JL201'!$T$198</definedName>
    <definedName name="Validation_K001_JL201_T199_0" hidden="true">JL201!$K$199:$T$199,'JL201'!$T$199</definedName>
    <definedName name="Validation_K001_JL201_T200_0" hidden="true">JL201!$K$200:$T$200,'JL201'!$T$200</definedName>
    <definedName name="Validation_K001_JL201_T201_0" hidden="true">JL201!$K$201:$T$201,'JL201'!$T$201</definedName>
    <definedName name="Validation_K001_JL201_T202_0" hidden="true">JL201!$K$202:$T$202,'JL201'!$T$202</definedName>
    <definedName name="Validation_K001_JL201_T203_0" hidden="true">JL201!$K$203:$T$203,'JL201'!$T$203</definedName>
    <definedName name="Validation_K001_JL201_T204_0" hidden="true">JL201!$K$204:$T$204,'JL201'!$T$204</definedName>
    <definedName name="Validation_K001_JL201_T205_0" hidden="true">JL201!$K$205:$T$205,'JL201'!$T$205</definedName>
    <definedName name="Validation_K001_JL201_T206_0" hidden="true">JL201!$K$206:$T$206,'JL201'!$T$206</definedName>
    <definedName name="Validation_K001_JL201_T207_0" hidden="true">JL201!$K$207:$T$207,'JL201'!$T$207</definedName>
    <definedName name="Validation_K001_JL201_T208_0" hidden="true">JL201!$K$208:$T$208,'JL201'!$T$208</definedName>
    <definedName name="Validation_K001_JL201_T209_0" hidden="true">JL201!$K$209:$T$209,'JL201'!$T$209</definedName>
    <definedName name="Validation_K001_JL201_T210_0" hidden="true">JL201!$K$210:$T$210,'JL201'!$T$210</definedName>
    <definedName name="Validation_K001_JL201_T211_0" hidden="true">JL201!$K$211:$T$211,'JL201'!$T$211</definedName>
    <definedName name="Validation_K001_JL201_T212_0" hidden="true">JL201!$K$212:$T$212,'JL201'!$T$212</definedName>
    <definedName name="Validation_K001_JL201_T213_0" hidden="true">JL201!$K$213:$T$213,'JL201'!$T$213</definedName>
    <definedName name="Validation_K001_JL201_T214_0" hidden="true">JL201!$K$214:$T$214,'JL201'!$T$214</definedName>
    <definedName name="Validation_K001_JL201_T215_0" hidden="true">JL201!$K$215:$T$215,'JL201'!$T$215</definedName>
    <definedName name="Validation_K001_JL201_T216_0" hidden="true">JL201!$K$216:$T$216,'JL201'!$T$216</definedName>
    <definedName name="Validation_K001_JL201_T217_0" hidden="true">JL201!$K$217:$T$217,'JL201'!$T$217</definedName>
    <definedName name="Validation_K001_JL201_T218_0" hidden="true">JL201!$K$218:$T$218,'JL201'!$T$218</definedName>
    <definedName name="Validation_K001_JL201_T219_0" hidden="true">JL201!$K$219:$T$219,'JL201'!$T$219</definedName>
    <definedName name="Validation_K001_JL201_T220_0" hidden="true">JL201!$K$220:$T$220,'JL201'!$T$220</definedName>
    <definedName name="Validation_K001_JL201_T221_0" hidden="true">JL201!$K$221:$T$221,'JL201'!$T$221</definedName>
    <definedName name="Validation_K001_JL201_T222_0" hidden="true">JL201!$K$222:$T$222,'JL201'!$T$222</definedName>
    <definedName name="Validation_K001_JL201_T223_0" hidden="true">JL201!$K$223:$T$223,'JL201'!$T$223</definedName>
    <definedName name="Validation_K001_JL201_T224_0" hidden="true">JL201!$K$224:$T$224,'JL201'!$T$224</definedName>
    <definedName name="Validation_K001_JL201_T225_0" hidden="true">JL201!$K$225:$T$225,'JL201'!$T$225</definedName>
    <definedName name="Validation_K001_JL201_T226_0" hidden="true">JL201!$K$226:$T$226,'JL201'!$T$226</definedName>
    <definedName name="Validation_K001_JL201_T227_0" hidden="true">JL201!$K$227:$T$227,'JL201'!$T$227</definedName>
    <definedName name="Validation_K001_JL201_T228_0" hidden="true">JL201!$K$228:$T$228,'JL201'!$T$228</definedName>
    <definedName name="Validation_K001_JL201_T229_0" hidden="true">JL201!$K$229:$T$229,'JL201'!$T$229</definedName>
    <definedName name="Validation_K001_JL201_T230_0" hidden="true">JL201!$K$230:$T$230,'JL201'!$T$230</definedName>
    <definedName name="Validation_K001_JL201_T231_0" hidden="true">JL201!$K$231:$T$231,'JL201'!$T$231</definedName>
    <definedName name="Validation_K001_JL201_T232_0" hidden="true">JL201!$K$232:$T$232,'JL201'!$T$232</definedName>
    <definedName name="Validation_K001_JL201_T233_0" hidden="true">JL201!$K$233:$T$233,'JL201'!$T$233</definedName>
    <definedName name="Validation_K001_JL201_T234_0" hidden="true">JL201!$K$234:$T$234,'JL201'!$T$234</definedName>
    <definedName name="Validation_K001_JL201_T235_0" hidden="true">JL201!$K$235:$T$235,'JL201'!$T$235</definedName>
    <definedName name="Validation_K001_JL201_T236_0" hidden="true">JL201!$K$236:$T$236,'JL201'!$T$236</definedName>
    <definedName name="Validation_K001_JL201_T237_0" hidden="true">JL201!$K$237:$T$237,'JL201'!$T$237</definedName>
    <definedName name="Validation_K001_JL201_T238_0" hidden="true">JL201!$K$238:$T$238,'JL201'!$T$238</definedName>
    <definedName name="Validation_K001_JL201_T239_0" hidden="true">JL201!$K$239:$T$239,'JL201'!$T$239</definedName>
    <definedName name="Validation_K001_JL201_T240_0" hidden="true">JL201!$K$240:$T$240,'JL201'!$T$240</definedName>
    <definedName name="Validation_K001_JL201_T241_0" hidden="true">JL201!$K$241:$T$241,'JL201'!$T$241</definedName>
    <definedName name="Validation_K001_JL201_T242_0" hidden="true">JL201!$K$242:$T$242,'JL201'!$T$242</definedName>
    <definedName name="Validation_K001_JL201_T243_0" hidden="true">JL201!$K$243:$T$243,'JL201'!$T$243</definedName>
    <definedName name="Validation_K001_JL201_T244_0" hidden="true">JL201!$K$244:$T$244,'JL201'!$T$244</definedName>
    <definedName name="Validation_KD001_JL201_T244_0" hidden="true">JL201!$T$244,'JL201'!$T$244</definedName>
    <definedName name="Validation_D001_JL201_K244_0" hidden="true">JL201!$K$22:$K$244,'JL201'!$K$244</definedName>
    <definedName name="Validation_D001_JL201_L244_0" hidden="true">JL201!$L$22:$L$244,'JL201'!$L$244</definedName>
    <definedName name="Validation_D001_JL201_M244_0" hidden="true">JL201!$M$22:$M$244,'JL201'!$M$244</definedName>
    <definedName name="Validation_D001_JL201_N244_0" hidden="true">JL201!$N$22:$N$244,'JL201'!$N$244</definedName>
    <definedName name="Validation_D001_JL201_O244_0" hidden="true">JL201!$O$22:$O$244,'JL201'!$O$244</definedName>
    <definedName name="Validation_D001_JL201_P244_0" hidden="true">JL201!$P$22:$P$244,'JL201'!$P$244</definedName>
    <definedName name="Validation_D001_JL201_Q244_0" hidden="true">JL201!$Q$22:$Q$244,'JL201'!$Q$244</definedName>
    <definedName name="Validation_D001_JL201_R244_0" hidden="true">JL201!$R$22:$R$244,'JL201'!$R$244</definedName>
    <definedName name="Validation_D001_JL201_S244_0" hidden="true">JL201!$S$22:$S$244,'JL201'!$S$244</definedName>
    <definedName name="Validation_D001_JL201_T244_0" hidden="true">JL201!$T$22:$T$244,'JL201'!$T$244</definedName>
    <definedName name="Validation_D002_JL201_K243_0" hidden="true">JL201!$K$243,'JL201'!$K$243</definedName>
    <definedName name="Validation_D002_JL201_L243_0" hidden="true">JL201!$L$243,'JL201'!$L$243</definedName>
    <definedName name="Validation_D002_JL201_M243_0" hidden="true">JL201!$M$243,'JL201'!$M$243</definedName>
    <definedName name="Validation_D002_JL201_N243_0" hidden="true">JL201!$N$243,'JL201'!$N$243</definedName>
    <definedName name="Validation_D002_JL201_O243_0" hidden="true">JL201!$O$243,'JL201'!$O$243</definedName>
    <definedName name="Validation_D002_JL201_P243_0" hidden="true">JL201!$P$243,'JL201'!$P$243</definedName>
    <definedName name="Validation_D002_JL201_Q243_0" hidden="true">JL201!$Q$243,'JL201'!$Q$243</definedName>
    <definedName name="Validation_D002_JL201_R243_0" hidden="true">JL201!$R$243,'JL201'!$R$243</definedName>
    <definedName name="Validation_D002_JL201_S243_0" hidden="true">JL201!$S$243,'JL201'!$S$243</definedName>
    <definedName name="Validation_D002_JL201_T243_0" hidden="true">JL201!$T$243,'JL201'!$T$243</definedName>
    <definedName name="Validation_D001_JL202_K244_0" hidden="true">JL202!$K$22:$K$244,'JL202'!$K$244</definedName>
    <definedName name="Validation_D001_JL202_L244_0" hidden="true">JL202!$L$22:$L$244,'JL202'!$L$244</definedName>
    <definedName name="Validation_D001_JL202_M244_0" hidden="true">JL202!$M$22:$M$244,'JL202'!$M$244</definedName>
    <definedName name="Validation_D001_JL202_N244_0" hidden="true">JL202!$N$22:$N$244,'JL202'!$N$244</definedName>
    <definedName name="Validation_D002_JL202_K243_0" hidden="true">JL202!$K$243,'JL202'!$K$243</definedName>
    <definedName name="Validation_D002_JL202_L243_0" hidden="true">JL202!$L$243,'JL202'!$L$243</definedName>
    <definedName name="Validation_D002_JL202_M243_0" hidden="true">JL202!$M$243,'JL202'!$M$243</definedName>
    <definedName name="Validation_D002_JL202_N243_0" hidden="true">JL202!$N$243,'JL202'!$N$243</definedName>
    <definedName name="Validation_K001_JL202_N22_0" hidden="true">JL202!$K$22:$N$22,'JL202'!$N$22</definedName>
    <definedName name="Validation_K001_JL202_N23_0" hidden="true">JL202!$K$23:$N$23,'JL202'!$N$23</definedName>
    <definedName name="Validation_K001_JL202_N24_0" hidden="true">JL202!$K$24:$N$24,'JL202'!$N$24</definedName>
    <definedName name="Validation_K001_JL202_N25_0" hidden="true">JL202!$K$25:$N$25,'JL202'!$N$25</definedName>
    <definedName name="Validation_K001_JL202_N26_0" hidden="true">JL202!$K$26:$N$26,'JL202'!$N$26</definedName>
    <definedName name="Validation_K001_JL202_N27_0" hidden="true">JL202!$K$27:$N$27,'JL202'!$N$27</definedName>
    <definedName name="Validation_K001_JL202_N28_0" hidden="true">JL202!$K$28:$N$28,'JL202'!$N$28</definedName>
    <definedName name="Validation_K001_JL202_N29_0" hidden="true">JL202!$K$29:$N$29,'JL202'!$N$29</definedName>
    <definedName name="Validation_K001_JL202_N30_0" hidden="true">JL202!$K$30:$N$30,'JL202'!$N$30</definedName>
    <definedName name="Validation_K001_JL202_N31_0" hidden="true">JL202!$K$31:$N$31,'JL202'!$N$31</definedName>
    <definedName name="Validation_K001_JL202_N32_0" hidden="true">JL202!$K$32:$N$32,'JL202'!$N$32</definedName>
    <definedName name="Validation_K001_JL202_N33_0" hidden="true">JL202!$K$33:$N$33,'JL202'!$N$33</definedName>
    <definedName name="Validation_K001_JL202_N34_0" hidden="true">JL202!$K$34:$N$34,'JL202'!$N$34</definedName>
    <definedName name="Validation_K001_JL202_N35_0" hidden="true">JL202!$K$35:$N$35,'JL202'!$N$35</definedName>
    <definedName name="Validation_K001_JL202_N36_0" hidden="true">JL202!$K$36:$N$36,'JL202'!$N$36</definedName>
    <definedName name="Validation_K001_JL202_N37_0" hidden="true">JL202!$K$37:$N$37,'JL202'!$N$37</definedName>
    <definedName name="Validation_K001_JL202_N38_0" hidden="true">JL202!$K$38:$N$38,'JL202'!$N$38</definedName>
    <definedName name="Validation_K001_JL202_N39_0" hidden="true">JL202!$K$39:$N$39,'JL202'!$N$39</definedName>
    <definedName name="Validation_K001_JL202_N40_0" hidden="true">JL202!$K$40:$N$40,'JL202'!$N$40</definedName>
    <definedName name="Validation_K001_JL202_N41_0" hidden="true">JL202!$K$41:$N$41,'JL202'!$N$41</definedName>
    <definedName name="Validation_K001_JL202_N42_0" hidden="true">JL202!$K$42:$N$42,'JL202'!$N$42</definedName>
    <definedName name="Validation_K001_JL202_N43_0" hidden="true">JL202!$K$43:$N$43,'JL202'!$N$43</definedName>
    <definedName name="Validation_K001_JL202_N44_0" hidden="true">JL202!$K$44:$N$44,'JL202'!$N$44</definedName>
    <definedName name="Validation_K001_JL202_N45_0" hidden="true">JL202!$K$45:$N$45,'JL202'!$N$45</definedName>
    <definedName name="Validation_K001_JL202_N46_0" hidden="true">JL202!$K$46:$N$46,'JL202'!$N$46</definedName>
    <definedName name="Validation_K001_JL202_N47_0" hidden="true">JL202!$K$47:$N$47,'JL202'!$N$47</definedName>
    <definedName name="Validation_K001_JL202_N48_0" hidden="true">JL202!$K$48:$N$48,'JL202'!$N$48</definedName>
    <definedName name="Validation_K001_JL202_N49_0" hidden="true">JL202!$K$49:$N$49,'JL202'!$N$49</definedName>
    <definedName name="Validation_K001_JL202_N50_0" hidden="true">JL202!$K$50:$N$50,'JL202'!$N$50</definedName>
    <definedName name="Validation_K001_JL202_N51_0" hidden="true">JL202!$K$51:$N$51,'JL202'!$N$51</definedName>
    <definedName name="Validation_K001_JL202_N52_0" hidden="true">JL202!$K$52:$N$52,'JL202'!$N$52</definedName>
    <definedName name="Validation_K001_JL202_N53_0" hidden="true">JL202!$K$53:$N$53,'JL202'!$N$53</definedName>
    <definedName name="Validation_K001_JL202_N54_0" hidden="true">JL202!$K$54:$N$54,'JL202'!$N$54</definedName>
    <definedName name="Validation_K001_JL202_N55_0" hidden="true">JL202!$K$55:$N$55,'JL202'!$N$55</definedName>
    <definedName name="Validation_K001_JL202_N56_0" hidden="true">JL202!$K$56:$N$56,'JL202'!$N$56</definedName>
    <definedName name="Validation_K001_JL202_N57_0" hidden="true">JL202!$K$57:$N$57,'JL202'!$N$57</definedName>
    <definedName name="Validation_K001_JL202_N58_0" hidden="true">JL202!$K$58:$N$58,'JL202'!$N$58</definedName>
    <definedName name="Validation_K001_JL202_N59_0" hidden="true">JL202!$K$59:$N$59,'JL202'!$N$59</definedName>
    <definedName name="Validation_K001_JL202_N60_0" hidden="true">JL202!$K$60:$N$60,'JL202'!$N$60</definedName>
    <definedName name="Validation_K001_JL202_N61_0" hidden="true">JL202!$K$61:$N$61,'JL202'!$N$61</definedName>
    <definedName name="Validation_K001_JL202_N62_0" hidden="true">JL202!$K$62:$N$62,'JL202'!$N$62</definedName>
    <definedName name="Validation_K001_JL202_N63_0" hidden="true">JL202!$K$63:$N$63,'JL202'!$N$63</definedName>
    <definedName name="Validation_K001_JL202_N64_0" hidden="true">JL202!$K$64:$N$64,'JL202'!$N$64</definedName>
    <definedName name="Validation_K001_JL202_N65_0" hidden="true">JL202!$K$65:$N$65,'JL202'!$N$65</definedName>
    <definedName name="Validation_K001_JL202_N66_0" hidden="true">JL202!$K$66:$N$66,'JL202'!$N$66</definedName>
    <definedName name="Validation_K001_JL202_N67_0" hidden="true">JL202!$K$67:$N$67,'JL202'!$N$67</definedName>
    <definedName name="Validation_K001_JL202_N68_0" hidden="true">JL202!$K$68:$N$68,'JL202'!$N$68</definedName>
    <definedName name="Validation_K001_JL202_N69_0" hidden="true">JL202!$K$69:$N$69,'JL202'!$N$69</definedName>
    <definedName name="Validation_K001_JL202_N70_0" hidden="true">JL202!$K$70:$N$70,'JL202'!$N$70</definedName>
    <definedName name="Validation_K001_JL202_N71_0" hidden="true">JL202!$K$71:$N$71,'JL202'!$N$71</definedName>
    <definedName name="Validation_K001_JL202_N72_0" hidden="true">JL202!$K$72:$N$72,'JL202'!$N$72</definedName>
    <definedName name="Validation_K001_JL202_N73_0" hidden="true">JL202!$K$73:$N$73,'JL202'!$N$73</definedName>
    <definedName name="Validation_K001_JL202_N74_0" hidden="true">JL202!$K$74:$N$74,'JL202'!$N$74</definedName>
    <definedName name="Validation_K001_JL202_N75_0" hidden="true">JL202!$K$75:$N$75,'JL202'!$N$75</definedName>
    <definedName name="Validation_K001_JL202_N76_0" hidden="true">JL202!$K$76:$N$76,'JL202'!$N$76</definedName>
    <definedName name="Validation_K001_JL202_N77_0" hidden="true">JL202!$K$77:$N$77,'JL202'!$N$77</definedName>
    <definedName name="Validation_K001_JL202_N78_0" hidden="true">JL202!$K$78:$N$78,'JL202'!$N$78</definedName>
    <definedName name="Validation_K001_JL202_N79_0" hidden="true">JL202!$K$79:$N$79,'JL202'!$N$79</definedName>
    <definedName name="Validation_K001_JL202_N80_0" hidden="true">JL202!$K$80:$N$80,'JL202'!$N$80</definedName>
    <definedName name="Validation_K001_JL202_N81_0" hidden="true">JL202!$K$81:$N$81,'JL202'!$N$81</definedName>
    <definedName name="Validation_K001_JL202_N82_0" hidden="true">JL202!$K$82:$N$82,'JL202'!$N$82</definedName>
    <definedName name="Validation_K001_JL202_N83_0" hidden="true">JL202!$K$83:$N$83,'JL202'!$N$83</definedName>
    <definedName name="Validation_K001_JL202_N84_0" hidden="true">JL202!$K$84:$N$84,'JL202'!$N$84</definedName>
    <definedName name="Validation_K001_JL202_N85_0" hidden="true">JL202!$K$85:$N$85,'JL202'!$N$85</definedName>
    <definedName name="Validation_K001_JL202_N86_0" hidden="true">JL202!$K$86:$N$86,'JL202'!$N$86</definedName>
    <definedName name="Validation_K001_JL202_N87_0" hidden="true">JL202!$K$87:$N$87,'JL202'!$N$87</definedName>
    <definedName name="Validation_K001_JL202_N88_0" hidden="true">JL202!$K$88:$N$88,'JL202'!$N$88</definedName>
    <definedName name="Validation_K001_JL202_N89_0" hidden="true">JL202!$K$89:$N$89,'JL202'!$N$89</definedName>
    <definedName name="Validation_K001_JL202_N90_0" hidden="true">JL202!$K$90:$N$90,'JL202'!$N$90</definedName>
    <definedName name="Validation_K001_JL202_N91_0" hidden="true">JL202!$K$91:$N$91,'JL202'!$N$91</definedName>
    <definedName name="Validation_K001_JL202_N92_0" hidden="true">JL202!$K$92:$N$92,'JL202'!$N$92</definedName>
    <definedName name="Validation_K001_JL202_N93_0" hidden="true">JL202!$K$93:$N$93,'JL202'!$N$93</definedName>
    <definedName name="Validation_K001_JL202_N94_0" hidden="true">JL202!$K$94:$N$94,'JL202'!$N$94</definedName>
    <definedName name="Validation_K001_JL202_N95_0" hidden="true">JL202!$K$95:$N$95,'JL202'!$N$95</definedName>
    <definedName name="Validation_K001_JL202_N96_0" hidden="true">JL202!$K$96:$N$96,'JL202'!$N$96</definedName>
    <definedName name="Validation_K001_JL202_N97_0" hidden="true">JL202!$K$97:$N$97,'JL202'!$N$97</definedName>
    <definedName name="Validation_K001_JL202_N98_0" hidden="true">JL202!$K$98:$N$98,'JL202'!$N$98</definedName>
    <definedName name="Validation_K001_JL202_N99_0" hidden="true">JL202!$K$99:$N$99,'JL202'!$N$99</definedName>
    <definedName name="Validation_K001_JL202_N100_0" hidden="true">JL202!$K$100:$N$100,'JL202'!$N$100</definedName>
    <definedName name="Validation_K001_JL202_N101_0" hidden="true">JL202!$K$101:$N$101,'JL202'!$N$101</definedName>
    <definedName name="Validation_K001_JL202_N102_0" hidden="true">JL202!$K$102:$N$102,'JL202'!$N$102</definedName>
    <definedName name="Validation_K001_JL202_N103_0" hidden="true">JL202!$K$103:$N$103,'JL202'!$N$103</definedName>
    <definedName name="Validation_K001_JL202_N104_0" hidden="true">JL202!$K$104:$N$104,'JL202'!$N$104</definedName>
    <definedName name="Validation_K001_JL202_N105_0" hidden="true">JL202!$K$105:$N$105,'JL202'!$N$105</definedName>
    <definedName name="Validation_K001_JL202_N106_0" hidden="true">JL202!$K$106:$N$106,'JL202'!$N$106</definedName>
    <definedName name="Validation_K001_JL202_N107_0" hidden="true">JL202!$K$107:$N$107,'JL202'!$N$107</definedName>
    <definedName name="Validation_K001_JL202_N108_0" hidden="true">JL202!$K$108:$N$108,'JL202'!$N$108</definedName>
    <definedName name="Validation_K001_JL202_N109_0" hidden="true">JL202!$K$109:$N$109,'JL202'!$N$109</definedName>
    <definedName name="Validation_K001_JL202_N110_0" hidden="true">JL202!$K$110:$N$110,'JL202'!$N$110</definedName>
    <definedName name="Validation_K001_JL202_N111_0" hidden="true">JL202!$K$111:$N$111,'JL202'!$N$111</definedName>
    <definedName name="Validation_K001_JL202_N112_0" hidden="true">JL202!$K$112:$N$112,'JL202'!$N$112</definedName>
    <definedName name="Validation_K001_JL202_N113_0" hidden="true">JL202!$K$113:$N$113,'JL202'!$N$113</definedName>
    <definedName name="Validation_K001_JL202_N114_0" hidden="true">JL202!$K$114:$N$114,'JL202'!$N$114</definedName>
    <definedName name="Validation_K001_JL202_N115_0" hidden="true">JL202!$K$115:$N$115,'JL202'!$N$115</definedName>
    <definedName name="Validation_K001_JL202_N116_0" hidden="true">JL202!$K$116:$N$116,'JL202'!$N$116</definedName>
    <definedName name="Validation_K001_JL202_N117_0" hidden="true">JL202!$K$117:$N$117,'JL202'!$N$117</definedName>
    <definedName name="Validation_K001_JL202_N118_0" hidden="true">JL202!$K$118:$N$118,'JL202'!$N$118</definedName>
    <definedName name="Validation_K001_JL202_N119_0" hidden="true">JL202!$K$119:$N$119,'JL202'!$N$119</definedName>
    <definedName name="Validation_K001_JL202_N120_0" hidden="true">JL202!$K$120:$N$120,'JL202'!$N$120</definedName>
    <definedName name="Validation_K001_JL202_N121_0" hidden="true">JL202!$K$121:$N$121,'JL202'!$N$121</definedName>
    <definedName name="Validation_K001_JL202_N122_0" hidden="true">JL202!$K$122:$N$122,'JL202'!$N$122</definedName>
    <definedName name="Validation_K001_JL202_N123_0" hidden="true">JL202!$K$123:$N$123,'JL202'!$N$123</definedName>
    <definedName name="Validation_K001_JL202_N124_0" hidden="true">JL202!$K$124:$N$124,'JL202'!$N$124</definedName>
    <definedName name="Validation_K001_JL202_N125_0" hidden="true">JL202!$K$125:$N$125,'JL202'!$N$125</definedName>
    <definedName name="Validation_K001_JL202_N126_0" hidden="true">JL202!$K$126:$N$126,'JL202'!$N$126</definedName>
    <definedName name="Validation_K001_JL202_N127_0" hidden="true">JL202!$K$127:$N$127,'JL202'!$N$127</definedName>
    <definedName name="Validation_K001_JL202_N128_0" hidden="true">JL202!$K$128:$N$128,'JL202'!$N$128</definedName>
    <definedName name="Validation_K001_JL202_N129_0" hidden="true">JL202!$K$129:$N$129,'JL202'!$N$129</definedName>
    <definedName name="Validation_K001_JL202_N130_0" hidden="true">JL202!$K$130:$N$130,'JL202'!$N$130</definedName>
    <definedName name="Validation_K001_JL202_N131_0" hidden="true">JL202!$K$131:$N$131,'JL202'!$N$131</definedName>
    <definedName name="Validation_K001_JL202_N132_0" hidden="true">JL202!$K$132:$N$132,'JL202'!$N$132</definedName>
    <definedName name="Validation_K001_JL202_N133_0" hidden="true">JL202!$K$133:$N$133,'JL202'!$N$133</definedName>
    <definedName name="Validation_K001_JL202_N134_0" hidden="true">JL202!$K$134:$N$134,'JL202'!$N$134</definedName>
    <definedName name="Validation_K001_JL202_N135_0" hidden="true">JL202!$K$135:$N$135,'JL202'!$N$135</definedName>
    <definedName name="Validation_K001_JL202_N136_0" hidden="true">JL202!$K$136:$N$136,'JL202'!$N$136</definedName>
    <definedName name="Validation_K001_JL202_N137_0" hidden="true">JL202!$K$137:$N$137,'JL202'!$N$137</definedName>
    <definedName name="Validation_K001_JL202_N138_0" hidden="true">JL202!$K$138:$N$138,'JL202'!$N$138</definedName>
    <definedName name="Validation_K001_JL202_N139_0" hidden="true">JL202!$K$139:$N$139,'JL202'!$N$139</definedName>
    <definedName name="Validation_K001_JL202_N140_0" hidden="true">JL202!$K$140:$N$140,'JL202'!$N$140</definedName>
    <definedName name="Validation_K001_JL202_N141_0" hidden="true">JL202!$K$141:$N$141,'JL202'!$N$141</definedName>
    <definedName name="Validation_K001_JL202_N142_0" hidden="true">JL202!$K$142:$N$142,'JL202'!$N$142</definedName>
    <definedName name="Validation_K001_JL202_N143_0" hidden="true">JL202!$K$143:$N$143,'JL202'!$N$143</definedName>
    <definedName name="Validation_K001_JL202_N144_0" hidden="true">JL202!$K$144:$N$144,'JL202'!$N$144</definedName>
    <definedName name="Validation_K001_JL202_N145_0" hidden="true">JL202!$K$145:$N$145,'JL202'!$N$145</definedName>
    <definedName name="Validation_K001_JL202_N146_0" hidden="true">JL202!$K$146:$N$146,'JL202'!$N$146</definedName>
    <definedName name="Validation_K001_JL202_N147_0" hidden="true">JL202!$K$147:$N$147,'JL202'!$N$147</definedName>
    <definedName name="Validation_K001_JL202_N148_0" hidden="true">JL202!$K$148:$N$148,'JL202'!$N$148</definedName>
    <definedName name="Validation_K001_JL202_N149_0" hidden="true">JL202!$K$149:$N$149,'JL202'!$N$149</definedName>
    <definedName name="Validation_K001_JL202_N150_0" hidden="true">JL202!$K$150:$N$150,'JL202'!$N$150</definedName>
    <definedName name="Validation_K001_JL202_N151_0" hidden="true">JL202!$K$151:$N$151,'JL202'!$N$151</definedName>
    <definedName name="Validation_K001_JL202_N152_0" hidden="true">JL202!$K$152:$N$152,'JL202'!$N$152</definedName>
    <definedName name="Validation_K001_JL202_N153_0" hidden="true">JL202!$K$153:$N$153,'JL202'!$N$153</definedName>
    <definedName name="Validation_K001_JL202_N154_0" hidden="true">JL202!$K$154:$N$154,'JL202'!$N$154</definedName>
    <definedName name="Validation_K001_JL202_N155_0" hidden="true">JL202!$K$155:$N$155,'JL202'!$N$155</definedName>
    <definedName name="Validation_K001_JL202_N156_0" hidden="true">JL202!$K$156:$N$156,'JL202'!$N$156</definedName>
    <definedName name="Validation_K001_JL202_N157_0" hidden="true">JL202!$K$157:$N$157,'JL202'!$N$157</definedName>
    <definedName name="Validation_K001_JL202_N158_0" hidden="true">JL202!$K$158:$N$158,'JL202'!$N$158</definedName>
    <definedName name="Validation_K001_JL202_N159_0" hidden="true">JL202!$K$159:$N$159,'JL202'!$N$159</definedName>
    <definedName name="Validation_K001_JL202_N160_0" hidden="true">JL202!$K$160:$N$160,'JL202'!$N$160</definedName>
    <definedName name="Validation_K001_JL202_N161_0" hidden="true">JL202!$K$161:$N$161,'JL202'!$N$161</definedName>
    <definedName name="Validation_K001_JL202_N162_0" hidden="true">JL202!$K$162:$N$162,'JL202'!$N$162</definedName>
    <definedName name="Validation_K001_JL202_N163_0" hidden="true">JL202!$K$163:$N$163,'JL202'!$N$163</definedName>
    <definedName name="Validation_K001_JL202_N164_0" hidden="true">JL202!$K$164:$N$164,'JL202'!$N$164</definedName>
    <definedName name="Validation_K001_JL202_N165_0" hidden="true">JL202!$K$165:$N$165,'JL202'!$N$165</definedName>
    <definedName name="Validation_K001_JL202_N166_0" hidden="true">JL202!$K$166:$N$166,'JL202'!$N$166</definedName>
    <definedName name="Validation_K001_JL202_N167_0" hidden="true">JL202!$K$167:$N$167,'JL202'!$N$167</definedName>
    <definedName name="Validation_K001_JL202_N168_0" hidden="true">JL202!$K$168:$N$168,'JL202'!$N$168</definedName>
    <definedName name="Validation_K001_JL202_N169_0" hidden="true">JL202!$K$169:$N$169,'JL202'!$N$169</definedName>
    <definedName name="Validation_K001_JL202_N170_0" hidden="true">JL202!$K$170:$N$170,'JL202'!$N$170</definedName>
    <definedName name="Validation_K001_JL202_N171_0" hidden="true">JL202!$K$171:$N$171,'JL202'!$N$171</definedName>
    <definedName name="Validation_K001_JL202_N172_0" hidden="true">JL202!$K$172:$N$172,'JL202'!$N$172</definedName>
    <definedName name="Validation_K001_JL202_N173_0" hidden="true">JL202!$K$173:$N$173,'JL202'!$N$173</definedName>
    <definedName name="Validation_K001_JL202_N174_0" hidden="true">JL202!$K$174:$N$174,'JL202'!$N$174</definedName>
    <definedName name="Validation_K001_JL202_N175_0" hidden="true">JL202!$K$175:$N$175,'JL202'!$N$175</definedName>
    <definedName name="Validation_K001_JL202_N176_0" hidden="true">JL202!$K$176:$N$176,'JL202'!$N$176</definedName>
    <definedName name="Validation_K001_JL202_N177_0" hidden="true">JL202!$K$177:$N$177,'JL202'!$N$177</definedName>
    <definedName name="Validation_K001_JL202_N178_0" hidden="true">JL202!$K$178:$N$178,'JL202'!$N$178</definedName>
    <definedName name="Validation_K001_JL202_N179_0" hidden="true">JL202!$K$179:$N$179,'JL202'!$N$179</definedName>
    <definedName name="Validation_K001_JL202_N180_0" hidden="true">JL202!$K$180:$N$180,'JL202'!$N$180</definedName>
    <definedName name="Validation_K001_JL202_N181_0" hidden="true">JL202!$K$181:$N$181,'JL202'!$N$181</definedName>
    <definedName name="Validation_K001_JL202_N182_0" hidden="true">JL202!$K$182:$N$182,'JL202'!$N$182</definedName>
    <definedName name="Validation_K001_JL202_N183_0" hidden="true">JL202!$K$183:$N$183,'JL202'!$N$183</definedName>
    <definedName name="Validation_K001_JL202_N184_0" hidden="true">JL202!$K$184:$N$184,'JL202'!$N$184</definedName>
    <definedName name="Validation_K001_JL202_N185_0" hidden="true">JL202!$K$185:$N$185,'JL202'!$N$185</definedName>
    <definedName name="Validation_K001_JL202_N186_0" hidden="true">JL202!$K$186:$N$186,'JL202'!$N$186</definedName>
    <definedName name="Validation_K001_JL202_N187_0" hidden="true">JL202!$K$187:$N$187,'JL202'!$N$187</definedName>
    <definedName name="Validation_K001_JL202_N188_0" hidden="true">JL202!$K$188:$N$188,'JL202'!$N$188</definedName>
    <definedName name="Validation_K001_JL202_N189_0" hidden="true">JL202!$K$189:$N$189,'JL202'!$N$189</definedName>
    <definedName name="Validation_K001_JL202_N190_0" hidden="true">JL202!$K$190:$N$190,'JL202'!$N$190</definedName>
    <definedName name="Validation_K001_JL202_N191_0" hidden="true">JL202!$K$191:$N$191,'JL202'!$N$191</definedName>
    <definedName name="Validation_K001_JL202_N192_0" hidden="true">JL202!$K$192:$N$192,'JL202'!$N$192</definedName>
    <definedName name="Validation_K001_JL202_N193_0" hidden="true">JL202!$K$193:$N$193,'JL202'!$N$193</definedName>
    <definedName name="Validation_K001_JL202_N194_0" hidden="true">JL202!$K$194:$N$194,'JL202'!$N$194</definedName>
    <definedName name="Validation_K001_JL202_N195_0" hidden="true">JL202!$K$195:$N$195,'JL202'!$N$195</definedName>
    <definedName name="Validation_K001_JL202_N196_0" hidden="true">JL202!$K$196:$N$196,'JL202'!$N$196</definedName>
    <definedName name="Validation_K001_JL202_N197_0" hidden="true">JL202!$K$197:$N$197,'JL202'!$N$197</definedName>
    <definedName name="Validation_K001_JL202_N198_0" hidden="true">JL202!$K$198:$N$198,'JL202'!$N$198</definedName>
    <definedName name="Validation_K001_JL202_N199_0" hidden="true">JL202!$K$199:$N$199,'JL202'!$N$199</definedName>
    <definedName name="Validation_K001_JL202_N200_0" hidden="true">JL202!$K$200:$N$200,'JL202'!$N$200</definedName>
    <definedName name="Validation_K001_JL202_N201_0" hidden="true">JL202!$K$201:$N$201,'JL202'!$N$201</definedName>
    <definedName name="Validation_K001_JL202_N202_0" hidden="true">JL202!$K$202:$N$202,'JL202'!$N$202</definedName>
    <definedName name="Validation_K001_JL202_N203_0" hidden="true">JL202!$K$203:$N$203,'JL202'!$N$203</definedName>
    <definedName name="Validation_K001_JL202_N204_0" hidden="true">JL202!$K$204:$N$204,'JL202'!$N$204</definedName>
    <definedName name="Validation_K001_JL202_N205_0" hidden="true">JL202!$K$205:$N$205,'JL202'!$N$205</definedName>
    <definedName name="Validation_K001_JL202_N206_0" hidden="true">JL202!$K$206:$N$206,'JL202'!$N$206</definedName>
    <definedName name="Validation_K001_JL202_N207_0" hidden="true">JL202!$K$207:$N$207,'JL202'!$N$207</definedName>
    <definedName name="Validation_K001_JL202_N208_0" hidden="true">JL202!$K$208:$N$208,'JL202'!$N$208</definedName>
    <definedName name="Validation_K001_JL202_N209_0" hidden="true">JL202!$K$209:$N$209,'JL202'!$N$209</definedName>
    <definedName name="Validation_K001_JL202_N210_0" hidden="true">JL202!$K$210:$N$210,'JL202'!$N$210</definedName>
    <definedName name="Validation_K001_JL202_N211_0" hidden="true">JL202!$K$211:$N$211,'JL202'!$N$211</definedName>
    <definedName name="Validation_K001_JL202_N212_0" hidden="true">JL202!$K$212:$N$212,'JL202'!$N$212</definedName>
    <definedName name="Validation_K001_JL202_N213_0" hidden="true">JL202!$K$213:$N$213,'JL202'!$N$213</definedName>
    <definedName name="Validation_K001_JL202_N214_0" hidden="true">JL202!$K$214:$N$214,'JL202'!$N$214</definedName>
    <definedName name="Validation_K001_JL202_N215_0" hidden="true">JL202!$K$215:$N$215,'JL202'!$N$215</definedName>
    <definedName name="Validation_K001_JL202_N216_0" hidden="true">JL202!$K$216:$N$216,'JL202'!$N$216</definedName>
    <definedName name="Validation_K001_JL202_N217_0" hidden="true">JL202!$K$217:$N$217,'JL202'!$N$217</definedName>
    <definedName name="Validation_K001_JL202_N218_0" hidden="true">JL202!$K$218:$N$218,'JL202'!$N$218</definedName>
    <definedName name="Validation_K001_JL202_N219_0" hidden="true">JL202!$K$219:$N$219,'JL202'!$N$219</definedName>
    <definedName name="Validation_K001_JL202_N220_0" hidden="true">JL202!$K$220:$N$220,'JL202'!$N$220</definedName>
    <definedName name="Validation_K001_JL202_N221_0" hidden="true">JL202!$K$221:$N$221,'JL202'!$N$221</definedName>
    <definedName name="Validation_K001_JL202_N222_0" hidden="true">JL202!$K$222:$N$222,'JL202'!$N$222</definedName>
    <definedName name="Validation_K001_JL202_N223_0" hidden="true">JL202!$K$223:$N$223,'JL202'!$N$223</definedName>
    <definedName name="Validation_K001_JL202_N224_0" hidden="true">JL202!$K$224:$N$224,'JL202'!$N$224</definedName>
    <definedName name="Validation_K001_JL202_N225_0" hidden="true">JL202!$K$225:$N$225,'JL202'!$N$225</definedName>
    <definedName name="Validation_K001_JL202_N226_0" hidden="true">JL202!$K$226:$N$226,'JL202'!$N$226</definedName>
    <definedName name="Validation_K001_JL202_N227_0" hidden="true">JL202!$K$227:$N$227,'JL202'!$N$227</definedName>
    <definedName name="Validation_K001_JL202_N228_0" hidden="true">JL202!$K$228:$N$228,'JL202'!$N$228</definedName>
    <definedName name="Validation_K001_JL202_N229_0" hidden="true">JL202!$K$229:$N$229,'JL202'!$N$229</definedName>
    <definedName name="Validation_K001_JL202_N230_0" hidden="true">JL202!$K$230:$N$230,'JL202'!$N$230</definedName>
    <definedName name="Validation_K001_JL202_N231_0" hidden="true">JL202!$K$231:$N$231,'JL202'!$N$231</definedName>
    <definedName name="Validation_K001_JL202_N232_0" hidden="true">JL202!$K$232:$N$232,'JL202'!$N$232</definedName>
    <definedName name="Validation_K001_JL202_N233_0" hidden="true">JL202!$K$233:$N$233,'JL202'!$N$233</definedName>
    <definedName name="Validation_K001_JL202_N234_0" hidden="true">JL202!$K$234:$N$234,'JL202'!$N$234</definedName>
    <definedName name="Validation_K001_JL202_N235_0" hidden="true">JL202!$K$235:$N$235,'JL202'!$N$235</definedName>
    <definedName name="Validation_K001_JL202_N236_0" hidden="true">JL202!$K$236:$N$236,'JL202'!$N$236</definedName>
    <definedName name="Validation_K001_JL202_N237_0" hidden="true">JL202!$K$237:$N$237,'JL202'!$N$237</definedName>
    <definedName name="Validation_K001_JL202_N238_0" hidden="true">JL202!$K$238:$N$238,'JL202'!$N$238</definedName>
    <definedName name="Validation_K001_JL202_N239_0" hidden="true">JL202!$K$239:$N$239,'JL202'!$N$239</definedName>
    <definedName name="Validation_K001_JL202_N240_0" hidden="true">JL202!$K$240:$N$240,'JL202'!$N$240</definedName>
    <definedName name="Validation_K001_JL202_N241_0" hidden="true">JL202!$K$241:$N$241,'JL202'!$N$241</definedName>
    <definedName name="Validation_K001_JL202_N242_0" hidden="true">JL202!$K$242:$N$242,'JL202'!$N$242</definedName>
    <definedName name="Validation_K001_JL202_N243_0" hidden="true">JL202!$K$243:$N$243,'JL202'!$N$243</definedName>
    <definedName name="Validation_K001_JL202_N244_0" hidden="true">JL202!$K$244:$N$244,'JL202'!$N$244</definedName>
    <definedName name="Validation_KD001_JL202_N244_0" hidden="true">JL202!$N$244,'JL202'!$N$244</definedName>
    <definedName name="Validation_D001_JL203_K244_0" hidden="true">JL203!$K$22:$K$244,'JL203'!$K$244</definedName>
    <definedName name="Validation_D001_JL203_L244_0" hidden="true">JL203!$L$22:$L$244,'JL203'!$L$244</definedName>
    <definedName name="Validation_D002_JL203_K243_0" hidden="true">JL203!$K$243,'JL203'!$K$243</definedName>
    <definedName name="Validation_D002_JL203_L243_0" hidden="true">JL203!$L$243,'JL203'!$L$243</definedName>
    <definedName name="ValidationSummary_JL201_ERROR" hidden="true">Validation!B9</definedName>
    <definedName name="ValidationSummary_JL201_WARNING" hidden="true">Validation!B10</definedName>
    <definedName name="ValidationSummary_JL202_ERROR" hidden="true">Validation!B13</definedName>
    <definedName name="ValidationSummary_JL202_WARNING" hidden="true">Validation!B14</definedName>
    <definedName name="ValidationSummary_JL203_ERROR" hidden="true">Validation!B17</definedName>
    <definedName name="ValidationSummary_JL203_WARNING" hidden="true">Validation!B18</definedName>
    <definedName name="ValidationSummary_Total_ERROR" hidden="true">Validation!B5</definedName>
    <definedName name="ValidationSummary_Total_WARNING" hidden="true">Validation!B6</definedName>
    <definedName name="_xlnm._FilterDatabase" localSheetId="4" hidden="true">Validation!$A$21:$F$501</definedName>
    <definedName name="_xlnm._FilterDatabase" localSheetId="5" hidden="true">Mapping!$A$3:$C$3571</definedName>
  </definedNames>
  <calcPr calcId="162913"/>
  <customWorkbookViews>
    <customWorkbookView activeSheetId="1" guid="{CB120B31-F776-4B30-B33D-0B8FCFE1E658}" mergeInterval="0" name="Gruss Roland - Persönliche Ansicht" personalView="1" tabRatio="842" windowHeight="882" windowWidth="1311" xWindow="12" yWindow="38"/>
  </customWorkbookViews>
</workbook>
</file>

<file path=xl/calcChain.xml><?xml version="1.0" encoding="utf-8"?>
<calcChain xmlns="http://schemas.openxmlformats.org/spreadsheetml/2006/main">
  <c i="13" l="1" r="B1"/>
  <c i="12" r="B1"/>
  <c i="9" r="B1"/>
  <c i="13" l="1" r="B4"/>
  <c i="13" r="B3"/>
  <c i="12" r="B4"/>
  <c i="12" r="B3"/>
  <c i="9" l="1" r="F244"/>
  <c i="13" l="1" r="F244"/>
  <c i="13" r="F243"/>
  <c i="13" r="F242"/>
  <c i="13" r="F241"/>
  <c i="13" r="F240"/>
  <c i="13" r="F239"/>
  <c i="13" r="F238"/>
  <c i="13" r="F237"/>
  <c i="13" r="F236"/>
  <c i="13" r="F235"/>
  <c i="13" r="F234"/>
  <c i="13" r="F233"/>
  <c i="13" r="F232"/>
  <c i="13" r="F231"/>
  <c i="13" r="F230"/>
  <c i="13" r="F229"/>
  <c i="13" r="F228"/>
  <c i="13" r="F227"/>
  <c i="13" r="F226"/>
  <c i="13" r="F225"/>
  <c i="13" r="F224"/>
  <c i="13" r="F223"/>
  <c i="13" r="F222"/>
  <c i="13" r="F221"/>
  <c i="13" r="F220"/>
  <c i="13" r="F219"/>
  <c i="13" r="F218"/>
  <c i="13" r="F217"/>
  <c i="13" r="F216"/>
  <c i="13" r="F215"/>
  <c i="13" r="F214"/>
  <c i="13" r="F213"/>
  <c i="13" r="F212"/>
  <c i="13" r="F211"/>
  <c i="13" r="F210"/>
  <c i="13" r="F209"/>
  <c i="13" r="F208"/>
  <c i="13" r="F207"/>
  <c i="13" r="F206"/>
  <c i="13" r="F205"/>
  <c i="13" r="F204"/>
  <c i="13" r="F203"/>
  <c i="13" r="F202"/>
  <c i="13" r="F201"/>
  <c i="13" r="F200"/>
  <c i="13" r="F199"/>
  <c i="13" r="F198"/>
  <c i="13" r="F197"/>
  <c i="13" r="F196"/>
  <c i="13" r="F195"/>
  <c i="13" r="F194"/>
  <c i="13" r="F193"/>
  <c i="13" r="F192"/>
  <c i="13" r="F191"/>
  <c i="13" r="F190"/>
  <c i="13" r="F189"/>
  <c i="13" r="F188"/>
  <c i="13" r="F187"/>
  <c i="13" r="F186"/>
  <c i="13" r="F185"/>
  <c i="13" r="F184"/>
  <c i="13" r="F183"/>
  <c i="13" r="F182"/>
  <c i="13" r="F181"/>
  <c i="13" r="F180"/>
  <c i="13" r="F179"/>
  <c i="13" r="F178"/>
  <c i="13" r="F177"/>
  <c i="13" r="F176"/>
  <c i="13" r="F175"/>
  <c i="13" r="F174"/>
  <c i="13" r="F173"/>
  <c i="13" r="F172"/>
  <c i="13" r="F171"/>
  <c i="13" r="F170"/>
  <c i="13" r="F169"/>
  <c i="13" r="F168"/>
  <c i="13" r="F167"/>
  <c i="13" r="F166"/>
  <c i="13" r="F165"/>
  <c i="13" r="F164"/>
  <c i="13" r="F163"/>
  <c i="13" r="F162"/>
  <c i="13" r="F161"/>
  <c i="13" r="F160"/>
  <c i="13" r="F159"/>
  <c i="13" r="F158"/>
  <c i="13" r="F157"/>
  <c i="13" r="F156"/>
  <c i="13" r="F155"/>
  <c i="13" r="F154"/>
  <c i="13" r="F153"/>
  <c i="13" r="F152"/>
  <c i="13" r="F151"/>
  <c i="13" r="F150"/>
  <c i="13" r="F149"/>
  <c i="13" r="F148"/>
  <c i="13" r="F147"/>
  <c i="13" r="F146"/>
  <c i="13" r="F145"/>
  <c i="13" r="F144"/>
  <c i="13" r="F143"/>
  <c i="13" r="F142"/>
  <c i="13" r="F141"/>
  <c i="13" r="F140"/>
  <c i="13" r="F139"/>
  <c i="13" r="F138"/>
  <c i="13" r="F137"/>
  <c i="13" r="F136"/>
  <c i="13" r="F135"/>
  <c i="13" r="F134"/>
  <c i="13" r="F133"/>
  <c i="13" r="F132"/>
  <c i="13" r="F131"/>
  <c i="13" r="F130"/>
  <c i="13" r="F129"/>
  <c i="13" r="F128"/>
  <c i="13" r="F127"/>
  <c i="13" r="F126"/>
  <c i="13" r="F125"/>
  <c i="13" r="F124"/>
  <c i="13" r="F123"/>
  <c i="13" r="F122"/>
  <c i="13" r="F121"/>
  <c i="13" r="F120"/>
  <c i="13" r="F119"/>
  <c i="13" r="F118"/>
  <c i="13" r="F117"/>
  <c i="13" r="F116"/>
  <c i="13" r="F115"/>
  <c i="13" r="F114"/>
  <c i="13" r="F113"/>
  <c i="13" r="F112"/>
  <c i="13" r="F111"/>
  <c i="13" r="F110"/>
  <c i="13" r="F109"/>
  <c i="13" r="F108"/>
  <c i="13" r="F107"/>
  <c i="13" r="F106"/>
  <c i="13" r="F105"/>
  <c i="13" r="F104"/>
  <c i="13" r="F103"/>
  <c i="13" r="F102"/>
  <c i="13" r="F101"/>
  <c i="13" r="F100"/>
  <c i="13" r="F99"/>
  <c i="13" r="F98"/>
  <c i="13" r="F97"/>
  <c i="13" r="F96"/>
  <c i="13" r="F95"/>
  <c i="13" r="F94"/>
  <c i="13" r="F93"/>
  <c i="13" r="F92"/>
  <c i="13" r="F91"/>
  <c i="13" r="F90"/>
  <c i="13" r="F89"/>
  <c i="13" r="F88"/>
  <c i="13" r="F87"/>
  <c i="13" r="F86"/>
  <c i="13" r="F85"/>
  <c i="13" r="F84"/>
  <c i="13" r="F83"/>
  <c i="13" r="F82"/>
  <c i="13" r="F81"/>
  <c i="13" r="F80"/>
  <c i="13" r="F79"/>
  <c i="13" r="F78"/>
  <c i="13" r="F77"/>
  <c i="13" r="F76"/>
  <c i="13" r="F75"/>
  <c i="13" r="F74"/>
  <c i="13" r="F73"/>
  <c i="13" r="F72"/>
  <c i="13" r="F71"/>
  <c i="13" r="F70"/>
  <c i="13" r="F69"/>
  <c i="13" r="F68"/>
  <c i="13" r="F67"/>
  <c i="13" r="F66"/>
  <c i="13" r="F65"/>
  <c i="13" r="F64"/>
  <c i="13" r="F63"/>
  <c i="13" r="F62"/>
  <c i="13" r="F61"/>
  <c i="13" r="F60"/>
  <c i="13" r="F59"/>
  <c i="13" r="F58"/>
  <c i="13" r="F57"/>
  <c i="13" r="F56"/>
  <c i="13" r="F55"/>
  <c i="13" r="F54"/>
  <c i="13" r="F53"/>
  <c i="13" r="F52"/>
  <c i="13" r="F51"/>
  <c i="13" r="F50"/>
  <c i="13" r="F49"/>
  <c i="13" r="F48"/>
  <c i="13" r="F47"/>
  <c i="13" r="F46"/>
  <c i="13" r="F45"/>
  <c i="13" r="F44"/>
  <c i="13" r="F43"/>
  <c i="13" r="F42"/>
  <c i="13" r="F41"/>
  <c i="13" r="F40"/>
  <c i="13" r="F39"/>
  <c i="13" r="F38"/>
  <c i="13" r="F37"/>
  <c i="13" r="F36"/>
  <c i="13" r="F35"/>
  <c i="13" r="F34"/>
  <c i="13" r="F33"/>
  <c i="13" r="F32"/>
  <c i="13" r="F31"/>
  <c i="13" r="F30"/>
  <c i="13" r="F29"/>
  <c i="13" r="F28"/>
  <c i="13" r="F27"/>
  <c i="13" r="F26"/>
  <c i="13" r="F25"/>
  <c i="13" r="F24"/>
  <c i="13" r="F23"/>
  <c i="13" r="F22"/>
  <c i="13" r="L18"/>
  <c i="13" r="K18"/>
  <c i="12" r="F244"/>
  <c i="12" r="F243"/>
  <c i="12" r="F242"/>
  <c i="12" r="F241"/>
  <c i="12" r="F240"/>
  <c i="12" r="F239"/>
  <c i="12" r="F238"/>
  <c i="12" r="F237"/>
  <c i="12" r="F236"/>
  <c i="12" r="F235"/>
  <c i="12" r="F234"/>
  <c i="12" r="F233"/>
  <c i="12" r="F232"/>
  <c i="12" r="F231"/>
  <c i="12" r="F230"/>
  <c i="12" r="F229"/>
  <c i="12" r="F228"/>
  <c i="12" r="F227"/>
  <c i="12" r="F226"/>
  <c i="12" r="F225"/>
  <c i="12" r="F224"/>
  <c i="12" r="F223"/>
  <c i="12" r="F222"/>
  <c i="12" r="F221"/>
  <c i="12" r="F220"/>
  <c i="12" r="F219"/>
  <c i="12" r="F218"/>
  <c i="12" r="F217"/>
  <c i="12" r="F216"/>
  <c i="12" r="F215"/>
  <c i="12" r="F214"/>
  <c i="12" r="F213"/>
  <c i="12" r="F212"/>
  <c i="12" r="F211"/>
  <c i="12" r="F210"/>
  <c i="12" r="F209"/>
  <c i="12" r="F208"/>
  <c i="12" r="F207"/>
  <c i="12" r="F206"/>
  <c i="12" r="F205"/>
  <c i="12" r="F204"/>
  <c i="12" r="F203"/>
  <c i="12" r="F202"/>
  <c i="12" r="F201"/>
  <c i="12" r="F200"/>
  <c i="12" r="F199"/>
  <c i="12" r="F198"/>
  <c i="12" r="F197"/>
  <c i="12" r="F196"/>
  <c i="12" r="F195"/>
  <c i="12" r="F194"/>
  <c i="12" r="F193"/>
  <c i="12" r="F192"/>
  <c i="12" r="F191"/>
  <c i="12" r="F190"/>
  <c i="12" r="F189"/>
  <c i="12" r="F188"/>
  <c i="12" r="F187"/>
  <c i="12" r="F186"/>
  <c i="12" r="F185"/>
  <c i="12" r="F184"/>
  <c i="12" r="F183"/>
  <c i="12" r="F182"/>
  <c i="12" r="F181"/>
  <c i="12" r="F180"/>
  <c i="12" r="F179"/>
  <c i="12" r="F178"/>
  <c i="12" r="F177"/>
  <c i="12" r="F176"/>
  <c i="12" r="F175"/>
  <c i="12" r="F174"/>
  <c i="12" r="F173"/>
  <c i="12" r="F172"/>
  <c i="12" r="F171"/>
  <c i="12" r="F170"/>
  <c i="12" r="F169"/>
  <c i="12" r="F168"/>
  <c i="12" r="F167"/>
  <c i="12" r="F166"/>
  <c i="12" r="F165"/>
  <c i="12" r="F164"/>
  <c i="12" r="F163"/>
  <c i="12" r="F162"/>
  <c i="12" r="F161"/>
  <c i="12" r="F160"/>
  <c i="12" r="F159"/>
  <c i="12" r="F158"/>
  <c i="12" r="F157"/>
  <c i="12" r="F156"/>
  <c i="12" r="F155"/>
  <c i="12" r="F154"/>
  <c i="12" r="F153"/>
  <c i="12" r="F152"/>
  <c i="12" r="F151"/>
  <c i="12" r="F150"/>
  <c i="12" r="F149"/>
  <c i="12" r="F148"/>
  <c i="12" r="F147"/>
  <c i="12" r="F146"/>
  <c i="12" r="F145"/>
  <c i="12" r="F144"/>
  <c i="12" r="F143"/>
  <c i="12" r="F142"/>
  <c i="12" r="F141"/>
  <c i="12" r="F140"/>
  <c i="12" r="F139"/>
  <c i="12" r="F138"/>
  <c i="12" r="F137"/>
  <c i="12" r="F136"/>
  <c i="12" r="F135"/>
  <c i="12" r="F134"/>
  <c i="12" r="F133"/>
  <c i="12" r="F132"/>
  <c i="12" r="F131"/>
  <c i="12" r="F130"/>
  <c i="12" r="F129"/>
  <c i="12" r="F128"/>
  <c i="12" r="F127"/>
  <c i="12" r="F126"/>
  <c i="12" r="F125"/>
  <c i="12" r="F124"/>
  <c i="12" r="F123"/>
  <c i="12" r="F122"/>
  <c i="12" r="F121"/>
  <c i="12" r="F120"/>
  <c i="12" r="F119"/>
  <c i="12" r="F118"/>
  <c i="12" r="F117"/>
  <c i="12" r="F116"/>
  <c i="12" r="F115"/>
  <c i="12" r="F114"/>
  <c i="12" r="F113"/>
  <c i="12" r="F112"/>
  <c i="12" r="F111"/>
  <c i="12" r="F110"/>
  <c i="12" r="F109"/>
  <c i="12" r="F108"/>
  <c i="12" r="F107"/>
  <c i="12" r="F106"/>
  <c i="12" r="F105"/>
  <c i="12" r="F104"/>
  <c i="12" r="F103"/>
  <c i="12" r="F102"/>
  <c i="12" r="F101"/>
  <c i="12" r="F100"/>
  <c i="12" r="F99"/>
  <c i="12" r="F98"/>
  <c i="12" r="F97"/>
  <c i="12" r="F96"/>
  <c i="12" r="F95"/>
  <c i="12" r="F94"/>
  <c i="12" r="F93"/>
  <c i="12" r="F92"/>
  <c i="12" r="F91"/>
  <c i="12" r="F90"/>
  <c i="12" r="F89"/>
  <c i="12" r="F88"/>
  <c i="12" r="F87"/>
  <c i="12" r="F86"/>
  <c i="12" r="F85"/>
  <c i="12" r="F84"/>
  <c i="12" r="F83"/>
  <c i="12" r="F82"/>
  <c i="12" r="F81"/>
  <c i="12" r="F80"/>
  <c i="12" r="F79"/>
  <c i="12" r="F78"/>
  <c i="12" r="F77"/>
  <c i="12" r="F76"/>
  <c i="12" r="F75"/>
  <c i="12" r="F74"/>
  <c i="12" r="F73"/>
  <c i="12" r="F72"/>
  <c i="12" r="F71"/>
  <c i="12" r="F70"/>
  <c i="12" r="F69"/>
  <c i="12" r="F68"/>
  <c i="12" r="F67"/>
  <c i="12" r="F66"/>
  <c i="12" r="F65"/>
  <c i="12" r="F64"/>
  <c i="12" r="F63"/>
  <c i="12" r="F62"/>
  <c i="12" r="F61"/>
  <c i="12" r="F60"/>
  <c i="12" r="F59"/>
  <c i="12" r="F58"/>
  <c i="12" r="F57"/>
  <c i="12" r="F56"/>
  <c i="12" r="F55"/>
  <c i="12" r="F54"/>
  <c i="12" r="F53"/>
  <c i="12" r="F52"/>
  <c i="12" r="F51"/>
  <c i="12" r="F50"/>
  <c i="12" r="F49"/>
  <c i="12" r="F48"/>
  <c i="12" r="F47"/>
  <c i="12" r="F46"/>
  <c i="12" r="F45"/>
  <c i="12" r="F44"/>
  <c i="12" r="F43"/>
  <c i="12" r="F42"/>
  <c i="12" r="F41"/>
  <c i="12" r="F40"/>
  <c i="12" r="F39"/>
  <c i="12" r="F38"/>
  <c i="12" r="F37"/>
  <c i="12" r="F36"/>
  <c i="12" r="F35"/>
  <c i="12" r="F34"/>
  <c i="12" r="F33"/>
  <c i="12" r="F32"/>
  <c i="12" r="F31"/>
  <c i="12" r="F30"/>
  <c i="12" r="F29"/>
  <c i="12" r="F28"/>
  <c i="12" r="F27"/>
  <c i="12" r="F26"/>
  <c i="12" r="F25"/>
  <c i="12" r="F24"/>
  <c i="12" r="F23"/>
  <c i="12" r="F22"/>
  <c i="12" r="N18"/>
  <c i="12" r="M18"/>
  <c i="12" r="L18"/>
  <c i="12" r="K18"/>
  <c i="9" r="L18"/>
  <c i="9" r="M18"/>
  <c i="9" r="N18"/>
  <c i="9" r="O18"/>
  <c i="9" r="P18"/>
  <c i="9" r="Q18"/>
  <c i="9" r="R18"/>
  <c i="9" r="S18"/>
  <c i="9" r="T18"/>
  <c i="9" r="F23"/>
  <c i="9" r="F24"/>
  <c i="9" r="F25"/>
  <c i="9" r="F26"/>
  <c i="9" r="F27"/>
  <c i="9" r="F28"/>
  <c i="9" r="F29"/>
  <c i="9" r="F30"/>
  <c i="9" r="F31"/>
  <c i="9" r="F32"/>
  <c i="9" r="F33"/>
  <c i="9" r="F34"/>
  <c i="9" r="F35"/>
  <c i="9" r="F36"/>
  <c i="9" r="F37"/>
  <c i="9" r="F38"/>
  <c i="9" r="F39"/>
  <c i="9" r="F40"/>
  <c i="9" r="F41"/>
  <c i="9" r="F42"/>
  <c i="9" r="F43"/>
  <c i="9" r="F44"/>
  <c i="9" r="F45"/>
  <c i="9" r="F46"/>
  <c i="9" r="F47"/>
  <c i="9" r="F48"/>
  <c i="9" r="F49"/>
  <c i="9" r="F50"/>
  <c i="9" r="F51"/>
  <c i="9" r="F52"/>
  <c i="9" r="F53"/>
  <c i="9" r="F54"/>
  <c i="9" r="F55"/>
  <c i="9" r="F56"/>
  <c i="9" r="F57"/>
  <c i="9" r="F58"/>
  <c i="9" r="F59"/>
  <c i="9" r="F60"/>
  <c i="9" r="F61"/>
  <c i="9" r="F62"/>
  <c i="9" r="F63"/>
  <c i="9" r="F64"/>
  <c i="9" r="F65"/>
  <c i="9" r="F66"/>
  <c i="9" r="F67"/>
  <c i="9" r="F68"/>
  <c i="9" r="F69"/>
  <c i="9" r="F70"/>
  <c i="9" r="F71"/>
  <c i="9" r="F72"/>
  <c i="9" r="F73"/>
  <c i="9" r="F74"/>
  <c i="9" r="F75"/>
  <c i="9" r="F76"/>
  <c i="9" r="F77"/>
  <c i="9" r="F78"/>
  <c i="9" r="F79"/>
  <c i="9" r="F80"/>
  <c i="9" r="F81"/>
  <c i="9" r="F82"/>
  <c i="9" r="F83"/>
  <c i="9" r="F84"/>
  <c i="9" r="F85"/>
  <c i="9" r="F86"/>
  <c i="9" r="F87"/>
  <c i="9" r="F88"/>
  <c i="9" r="F89"/>
  <c i="9" r="F90"/>
  <c i="9" r="F91"/>
  <c i="9" r="F92"/>
  <c i="9" r="F93"/>
  <c i="9" r="F94"/>
  <c i="9" r="F95"/>
  <c i="9" r="F96"/>
  <c i="9" r="F97"/>
  <c i="9" r="F98"/>
  <c i="9" r="F99"/>
  <c i="9" r="F100"/>
  <c i="9" r="F101"/>
  <c i="9" r="F102"/>
  <c i="9" r="F103"/>
  <c i="9" r="F104"/>
  <c i="9" r="F105"/>
  <c i="9" r="F106"/>
  <c i="9" r="F107"/>
  <c i="9" r="F108"/>
  <c i="9" r="F109"/>
  <c i="9" r="F110"/>
  <c i="9" r="F111"/>
  <c i="9" r="F112"/>
  <c i="9" r="F113"/>
  <c i="9" r="F114"/>
  <c i="9" r="F115"/>
  <c i="9" r="F116"/>
  <c i="9" r="F117"/>
  <c i="9" r="F118"/>
  <c i="9" r="F119"/>
  <c i="9" r="F120"/>
  <c i="9" r="F121"/>
  <c i="9" r="F122"/>
  <c i="9" r="F123"/>
  <c i="9" r="F124"/>
  <c i="9" r="F125"/>
  <c i="9" r="F126"/>
  <c i="9" r="F127"/>
  <c i="9" r="F128"/>
  <c i="9" r="F129"/>
  <c i="9" r="F130"/>
  <c i="9" r="F131"/>
  <c i="9" r="F132"/>
  <c i="9" r="F133"/>
  <c i="9" r="F134"/>
  <c i="9" r="F135"/>
  <c i="9" r="F136"/>
  <c i="9" r="F137"/>
  <c i="9" r="F138"/>
  <c i="9" r="F139"/>
  <c i="9" r="F140"/>
  <c i="9" r="F141"/>
  <c i="9" r="F142"/>
  <c i="9" r="F143"/>
  <c i="9" r="F144"/>
  <c i="9" r="F145"/>
  <c i="9" r="F146"/>
  <c i="9" r="F147"/>
  <c i="9" r="F148"/>
  <c i="9" r="F149"/>
  <c i="9" r="F150"/>
  <c i="9" r="F151"/>
  <c i="9" r="F152"/>
  <c i="9" r="F153"/>
  <c i="9" r="F154"/>
  <c i="9" r="F155"/>
  <c i="9" r="F156"/>
  <c i="9" r="F157"/>
  <c i="9" r="F158"/>
  <c i="9" r="F159"/>
  <c i="9" r="F160"/>
  <c i="9" r="F161"/>
  <c i="9" r="F162"/>
  <c i="9" r="F163"/>
  <c i="9" r="F164"/>
  <c i="9" r="F165"/>
  <c i="9" r="F166"/>
  <c i="9" r="F167"/>
  <c i="9" r="F168"/>
  <c i="9" r="F169"/>
  <c i="9" r="F170"/>
  <c i="9" r="F171"/>
  <c i="9" r="F172"/>
  <c i="9" r="F173"/>
  <c i="9" r="F174"/>
  <c i="9" r="F175"/>
  <c i="9" r="F176"/>
  <c i="9" r="F177"/>
  <c i="9" r="F178"/>
  <c i="9" r="F179"/>
  <c i="9" r="F180"/>
  <c i="9" r="F181"/>
  <c i="9" r="F182"/>
  <c i="9" r="F183"/>
  <c i="9" r="F184"/>
  <c i="9" r="F185"/>
  <c i="9" r="F186"/>
  <c i="9" r="F187"/>
  <c i="9" r="F188"/>
  <c i="9" r="F189"/>
  <c i="9" r="F190"/>
  <c i="9" r="F191"/>
  <c i="9" r="F192"/>
  <c i="9" r="F193"/>
  <c i="9" r="F194"/>
  <c i="9" r="F195"/>
  <c i="9" r="F196"/>
  <c i="9" r="F197"/>
  <c i="9" r="F198"/>
  <c i="9" r="F199"/>
  <c i="9" r="F200"/>
  <c i="9" r="F201"/>
  <c i="9" r="F202"/>
  <c i="9" r="F203"/>
  <c i="9" r="F204"/>
  <c i="9" r="F205"/>
  <c i="9" r="F206"/>
  <c i="9" r="F207"/>
  <c i="9" r="F208"/>
  <c i="9" r="F209"/>
  <c i="9" r="F210"/>
  <c i="9" r="F211"/>
  <c i="9" r="F212"/>
  <c i="9" r="F213"/>
  <c i="9" r="F214"/>
  <c i="9" r="F215"/>
  <c i="9" r="F216"/>
  <c i="9" r="F217"/>
  <c i="9" r="F218"/>
  <c i="9" r="F219"/>
  <c i="9" r="F220"/>
  <c i="9" r="F221"/>
  <c i="9" r="F222"/>
  <c i="9" r="F223"/>
  <c i="9" r="F224"/>
  <c i="9" r="F225"/>
  <c i="9" r="F226"/>
  <c i="9" r="F227"/>
  <c i="9" r="F228"/>
  <c i="9" r="F229"/>
  <c i="9" r="F230"/>
  <c i="9" r="F231"/>
  <c i="9" r="F232"/>
  <c i="9" r="F233"/>
  <c i="9" r="F234"/>
  <c i="9" r="F235"/>
  <c i="9" r="F236"/>
  <c i="9" r="F237"/>
  <c i="9" r="F238"/>
  <c i="9" r="F239"/>
  <c i="9" r="F240"/>
  <c i="9" r="F241"/>
  <c i="9" r="F242"/>
  <c i="9" r="F243"/>
  <c i="9" l="1" r="B4"/>
  <c i="9" r="B3"/>
  <c i="9" l="1" r="F22"/>
  <c i="9" r="K18"/>
  <c i="1" l="1" r="B31"/>
  <c i="1" r="H36"/>
  <c i="1" r="H33" s="1"/>
  <c i="1" l="1" r="H34"/>
</calcChain>
</file>

<file path=xl/comments12.xml><?xml version="1.0" encoding="utf-8"?>
<comments xmlns="http://schemas.openxmlformats.org/spreadsheetml/2006/main">
  <authors>
    <author/>
    <author>SNB</author>
  </authors>
  <commentList>
    <comment ref="Q22" authorId="1">
      <text>
        <t>Total Total Passiven</t>
      </text>
    </comment>
    <comment ref="Q23" authorId="1">
      <text>
        <t>Total Total Passiven</t>
      </text>
    </comment>
    <comment ref="Q24" authorId="1">
      <text>
        <t>Total Total Passiven</t>
      </text>
    </comment>
    <comment ref="Q25" authorId="1">
      <text>
        <t>Total Total Passiven</t>
      </text>
    </comment>
    <comment ref="Q26" authorId="1">
      <text>
        <t>Total Total Passiven</t>
      </text>
    </comment>
    <comment ref="Q27" authorId="1">
      <text>
        <t>Total Total Passiven</t>
      </text>
    </comment>
    <comment ref="Q28" authorId="1">
      <text>
        <t>Total Total Passiven</t>
      </text>
    </comment>
    <comment ref="Q29" authorId="1">
      <text>
        <t>Total Total Passiven</t>
      </text>
    </comment>
    <comment ref="Q30" authorId="1">
      <text>
        <t>Total Total Passiven</t>
      </text>
    </comment>
    <comment ref="Q31" authorId="1">
      <text>
        <t>Total Total Passiven</t>
      </text>
    </comment>
    <comment ref="Q32" authorId="1">
      <text>
        <t>Total Total Passiven</t>
      </text>
    </comment>
    <comment ref="Q33" authorId="1">
      <text>
        <t>Total Total Passiven</t>
      </text>
    </comment>
    <comment ref="Q34" authorId="1">
      <text>
        <t>Total Total Passiven</t>
      </text>
    </comment>
    <comment ref="Q35" authorId="1">
      <text>
        <t>Total Total Passiven</t>
      </text>
    </comment>
    <comment ref="Q36" authorId="1">
      <text>
        <t>Total Total Passiven</t>
      </text>
    </comment>
    <comment ref="Q37" authorId="1">
      <text>
        <t>Total Total Passiven</t>
      </text>
    </comment>
    <comment ref="Q38" authorId="1">
      <text>
        <t>Total Total Passiven</t>
      </text>
    </comment>
    <comment ref="Q39" authorId="1">
      <text>
        <t>Total Total Passiven</t>
      </text>
    </comment>
    <comment ref="Q40" authorId="1">
      <text>
        <t>Total Total Passiven</t>
      </text>
    </comment>
    <comment ref="Q41" authorId="1">
      <text>
        <t>Total Total Passiven</t>
      </text>
    </comment>
    <comment ref="Q42" authorId="1">
      <text>
        <t>Total Total Passiven</t>
      </text>
    </comment>
    <comment ref="Q43" authorId="1">
      <text>
        <t>Total Total Passiven</t>
      </text>
    </comment>
    <comment ref="Q44" authorId="1">
      <text>
        <t>Total Total Passiven</t>
      </text>
    </comment>
    <comment ref="Q45" authorId="1">
      <text>
        <t>Total Total Passiven</t>
      </text>
    </comment>
    <comment ref="Q46" authorId="1">
      <text>
        <t>Total Total Passiven</t>
      </text>
    </comment>
    <comment ref="Q47" authorId="1">
      <text>
        <t>Total Total Passiven</t>
      </text>
    </comment>
    <comment ref="Q48" authorId="1">
      <text>
        <t>Total Total Passiven</t>
      </text>
    </comment>
    <comment ref="Q49" authorId="1">
      <text>
        <t>Total Total Passiven</t>
      </text>
    </comment>
    <comment ref="Q50" authorId="1">
      <text>
        <t>Total Total Passiven</t>
      </text>
    </comment>
    <comment ref="Q51" authorId="1">
      <text>
        <t>Total Total Passiven</t>
      </text>
    </comment>
    <comment ref="Q52" authorId="1">
      <text>
        <t>Total Total Passiven</t>
      </text>
    </comment>
    <comment ref="Q53" authorId="1">
      <text>
        <t>Total Total Passiven</t>
      </text>
    </comment>
    <comment ref="Q54" authorId="1">
      <text>
        <t>Total Total Passiven</t>
      </text>
    </comment>
    <comment ref="Q55" authorId="1">
      <text>
        <t>Total Total Passiven</t>
      </text>
    </comment>
    <comment ref="Q56" authorId="1">
      <text>
        <t>Total Total Passiven</t>
      </text>
    </comment>
    <comment ref="Q57" authorId="1">
      <text>
        <t>Total Total Passiven</t>
      </text>
    </comment>
    <comment ref="Q58" authorId="1">
      <text>
        <t>Total Total Passiven</t>
      </text>
    </comment>
    <comment ref="Q59" authorId="1">
      <text>
        <t>Total Total Passiven</t>
      </text>
    </comment>
    <comment ref="Q60" authorId="1">
      <text>
        <t>Total Total Passiven</t>
      </text>
    </comment>
    <comment ref="Q61" authorId="1">
      <text>
        <t>Total Total Passiven</t>
      </text>
    </comment>
    <comment ref="Q62" authorId="1">
      <text>
        <t>Total Total Passiven</t>
      </text>
    </comment>
    <comment ref="Q63" authorId="1">
      <text>
        <t>Total Total Passiven</t>
      </text>
    </comment>
    <comment ref="Q64" authorId="1">
      <text>
        <t>Total Total Passiven</t>
      </text>
    </comment>
    <comment ref="Q65" authorId="1">
      <text>
        <t>Total Total Passiven</t>
      </text>
    </comment>
    <comment ref="Q66" authorId="1">
      <text>
        <t>Total Total Passiven</t>
      </text>
    </comment>
    <comment ref="Q67" authorId="1">
      <text>
        <t>Total Total Passiven</t>
      </text>
    </comment>
    <comment ref="Q68" authorId="1">
      <text>
        <t>Total Total Passiven</t>
      </text>
    </comment>
    <comment ref="Q69" authorId="1">
      <text>
        <t>Total Total Passiven</t>
      </text>
    </comment>
    <comment ref="Q70" authorId="1">
      <text>
        <t>Total Total Passiven</t>
      </text>
    </comment>
    <comment ref="Q71" authorId="1">
      <text>
        <t>Total Total Passiven</t>
      </text>
    </comment>
    <comment ref="Q72" authorId="1">
      <text>
        <t>Total Total Passiven</t>
      </text>
    </comment>
    <comment ref="Q73" authorId="1">
      <text>
        <t>Total Total Passiven</t>
      </text>
    </comment>
    <comment ref="Q74" authorId="1">
      <text>
        <t>Total Total Passiven</t>
      </text>
    </comment>
    <comment ref="Q75" authorId="1">
      <text>
        <t>Total Total Passiven</t>
      </text>
    </comment>
    <comment ref="Q76" authorId="1">
      <text>
        <t>Total Total Passiven</t>
      </text>
    </comment>
    <comment ref="Q77" authorId="1">
      <text>
        <t>Total Total Passiven</t>
      </text>
    </comment>
    <comment ref="Q78" authorId="1">
      <text>
        <t>Total Total Passiven</t>
      </text>
    </comment>
    <comment ref="Q79" authorId="1">
      <text>
        <t>Total Total Passiven</t>
      </text>
    </comment>
    <comment ref="Q80" authorId="1">
      <text>
        <t>Total Total Passiven</t>
      </text>
    </comment>
    <comment ref="Q81" authorId="1">
      <text>
        <t>Total Total Passiven</t>
      </text>
    </comment>
    <comment ref="Q82" authorId="1">
      <text>
        <t>Total Total Passiven</t>
      </text>
    </comment>
    <comment ref="Q83" authorId="1">
      <text>
        <t>Total Total Passiven</t>
      </text>
    </comment>
    <comment ref="Q84" authorId="1">
      <text>
        <t>Total Total Passiven</t>
      </text>
    </comment>
    <comment ref="Q85" authorId="1">
      <text>
        <t>Total Total Passiven</t>
      </text>
    </comment>
    <comment ref="Q86" authorId="1">
      <text>
        <t>Total Total Passiven</t>
      </text>
    </comment>
    <comment ref="Q87" authorId="1">
      <text>
        <t>Total Total Passiven</t>
      </text>
    </comment>
    <comment ref="Q88" authorId="1">
      <text>
        <t>Total Total Passiven</t>
      </text>
    </comment>
    <comment ref="Q89" authorId="1">
      <text>
        <t>Total Total Passiven</t>
      </text>
    </comment>
    <comment ref="Q90" authorId="1">
      <text>
        <t>Total Total Passiven</t>
      </text>
    </comment>
    <comment ref="Q91" authorId="1">
      <text>
        <t>Total Total Passiven</t>
      </text>
    </comment>
    <comment ref="Q92" authorId="1">
      <text>
        <t>Total Total Passiven</t>
      </text>
    </comment>
    <comment ref="Q93" authorId="1">
      <text>
        <t>Total Total Passiven</t>
      </text>
    </comment>
    <comment ref="Q94" authorId="1">
      <text>
        <t>Total Total Passiven</t>
      </text>
    </comment>
    <comment ref="Q95" authorId="1">
      <text>
        <t>Total Total Passiven</t>
      </text>
    </comment>
    <comment ref="Q96" authorId="1">
      <text>
        <t>Total Total Passiven</t>
      </text>
    </comment>
    <comment ref="Q97" authorId="1">
      <text>
        <t>Total Total Passiven</t>
      </text>
    </comment>
    <comment ref="Q98" authorId="1">
      <text>
        <t>Total Total Passiven</t>
      </text>
    </comment>
    <comment ref="Q99" authorId="1">
      <text>
        <t>Total Total Passiven</t>
      </text>
    </comment>
    <comment ref="Q100" authorId="1">
      <text>
        <t>Total Total Passiven</t>
      </text>
    </comment>
    <comment ref="Q101" authorId="1">
      <text>
        <t>Total Total Passiven</t>
      </text>
    </comment>
    <comment ref="Q102" authorId="1">
      <text>
        <t>Total Total Passiven</t>
      </text>
    </comment>
    <comment ref="Q103" authorId="1">
      <text>
        <t>Total Total Passiven</t>
      </text>
    </comment>
    <comment ref="Q104" authorId="1">
      <text>
        <t>Total Total Passiven</t>
      </text>
    </comment>
    <comment ref="Q105" authorId="1">
      <text>
        <t>Total Total Passiven</t>
      </text>
    </comment>
    <comment ref="Q106" authorId="1">
      <text>
        <t>Total Total Passiven</t>
      </text>
    </comment>
    <comment ref="Q107" authorId="1">
      <text>
        <t>Total Total Passiven</t>
      </text>
    </comment>
    <comment ref="Q108" authorId="1">
      <text>
        <t>Total Total Passiven</t>
      </text>
    </comment>
    <comment ref="Q109" authorId="1">
      <text>
        <t>Total Total Passiven</t>
      </text>
    </comment>
    <comment ref="Q110" authorId="1">
      <text>
        <t>Total Total Passiven</t>
      </text>
    </comment>
    <comment ref="Q111" authorId="1">
      <text>
        <t>Total Total Passiven</t>
      </text>
    </comment>
    <comment ref="Q112" authorId="1">
      <text>
        <t>Total Total Passiven</t>
      </text>
    </comment>
    <comment ref="Q113" authorId="1">
      <text>
        <t>Total Total Passiven</t>
      </text>
    </comment>
    <comment ref="Q114" authorId="1">
      <text>
        <t>Total Total Passiven</t>
      </text>
    </comment>
    <comment ref="Q115" authorId="1">
      <text>
        <t>Total Total Passiven</t>
      </text>
    </comment>
    <comment ref="Q116" authorId="1">
      <text>
        <t>Total Total Passiven</t>
      </text>
    </comment>
    <comment ref="Q117" authorId="1">
      <text>
        <t>Total Total Passiven</t>
      </text>
    </comment>
    <comment ref="Q118" authorId="1">
      <text>
        <t>Total Total Passiven</t>
      </text>
    </comment>
    <comment ref="Q119" authorId="1">
      <text>
        <t>Total Total Passiven</t>
      </text>
    </comment>
    <comment ref="Q120" authorId="1">
      <text>
        <t>Total Total Passiven</t>
      </text>
    </comment>
    <comment ref="Q121" authorId="1">
      <text>
        <t>Total Total Passiven</t>
      </text>
    </comment>
    <comment ref="Q122" authorId="1">
      <text>
        <t>Total Total Passiven</t>
      </text>
    </comment>
    <comment ref="Q123" authorId="1">
      <text>
        <t>Total Total Passiven</t>
      </text>
    </comment>
    <comment ref="Q124" authorId="1">
      <text>
        <t>Total Total Passiven</t>
      </text>
    </comment>
    <comment ref="Q125" authorId="1">
      <text>
        <t>Total Total Passiven</t>
      </text>
    </comment>
    <comment ref="Q126" authorId="1">
      <text>
        <t>Total Total Passiven</t>
      </text>
    </comment>
    <comment ref="Q127" authorId="1">
      <text>
        <t>Total Total Passiven</t>
      </text>
    </comment>
    <comment ref="Q128" authorId="1">
      <text>
        <t>Total Total Passiven</t>
      </text>
    </comment>
    <comment ref="Q129" authorId="1">
      <text>
        <t>Total Total Passiven</t>
      </text>
    </comment>
    <comment ref="Q130" authorId="1">
      <text>
        <t>Total Total Passiven</t>
      </text>
    </comment>
    <comment ref="Q131" authorId="1">
      <text>
        <t>Total Total Passiven</t>
      </text>
    </comment>
    <comment ref="Q132" authorId="1">
      <text>
        <t>Total Total Passiven</t>
      </text>
    </comment>
    <comment ref="Q133" authorId="1">
      <text>
        <t>Total Total Passiven</t>
      </text>
    </comment>
    <comment ref="Q134" authorId="1">
      <text>
        <t>Total Total Passiven</t>
      </text>
    </comment>
    <comment ref="Q135" authorId="1">
      <text>
        <t>Total Total Passiven</t>
      </text>
    </comment>
    <comment ref="Q136" authorId="1">
      <text>
        <t>Total Total Passiven</t>
      </text>
    </comment>
    <comment ref="Q137" authorId="1">
      <text>
        <t>Total Total Passiven</t>
      </text>
    </comment>
    <comment ref="Q138" authorId="1">
      <text>
        <t>Total Total Passiven</t>
      </text>
    </comment>
    <comment ref="Q139" authorId="1">
      <text>
        <t>Total Total Passiven</t>
      </text>
    </comment>
    <comment ref="Q140" authorId="1">
      <text>
        <t>Total Total Passiven</t>
      </text>
    </comment>
    <comment ref="Q141" authorId="1">
      <text>
        <t>Total Total Passiven</t>
      </text>
    </comment>
    <comment ref="Q142" authorId="1">
      <text>
        <t>Total Total Passiven</t>
      </text>
    </comment>
    <comment ref="Q143" authorId="1">
      <text>
        <t>Total Total Passiven</t>
      </text>
    </comment>
    <comment ref="Q144" authorId="1">
      <text>
        <t>Total Total Passiven</t>
      </text>
    </comment>
    <comment ref="Q145" authorId="1">
      <text>
        <t>Total Total Passiven</t>
      </text>
    </comment>
    <comment ref="Q146" authorId="1">
      <text>
        <t>Total Total Passiven</t>
      </text>
    </comment>
    <comment ref="Q147" authorId="1">
      <text>
        <t>Total Total Passiven</t>
      </text>
    </comment>
    <comment ref="Q148" authorId="1">
      <text>
        <t>Total Total Passiven</t>
      </text>
    </comment>
    <comment ref="Q149" authorId="1">
      <text>
        <t>Total Total Passiven</t>
      </text>
    </comment>
    <comment ref="Q150" authorId="1">
      <text>
        <t>Total Total Passiven</t>
      </text>
    </comment>
    <comment ref="Q151" authorId="1">
      <text>
        <t>Total Total Passiven</t>
      </text>
    </comment>
    <comment ref="Q152" authorId="1">
      <text>
        <t>Total Total Passiven</t>
      </text>
    </comment>
    <comment ref="Q153" authorId="1">
      <text>
        <t>Total Total Passiven</t>
      </text>
    </comment>
    <comment ref="Q154" authorId="1">
      <text>
        <t>Total Total Passiven</t>
      </text>
    </comment>
    <comment ref="Q155" authorId="1">
      <text>
        <t>Total Total Passiven</t>
      </text>
    </comment>
    <comment ref="Q156" authorId="1">
      <text>
        <t>Total Total Passiven</t>
      </text>
    </comment>
    <comment ref="Q157" authorId="1">
      <text>
        <t>Total Total Passiven</t>
      </text>
    </comment>
    <comment ref="Q158" authorId="1">
      <text>
        <t>Total Total Passiven</t>
      </text>
    </comment>
    <comment ref="Q159" authorId="1">
      <text>
        <t>Total Total Passiven</t>
      </text>
    </comment>
    <comment ref="Q160" authorId="1">
      <text>
        <t>Total Total Passiven</t>
      </text>
    </comment>
    <comment ref="Q161" authorId="1">
      <text>
        <t>Total Total Passiven</t>
      </text>
    </comment>
    <comment ref="Q162" authorId="1">
      <text>
        <t>Total Total Passiven</t>
      </text>
    </comment>
    <comment ref="Q163" authorId="1">
      <text>
        <t>Total Total Passiven</t>
      </text>
    </comment>
    <comment ref="Q164" authorId="1">
      <text>
        <t>Total Total Passiven</t>
      </text>
    </comment>
    <comment ref="Q165" authorId="1">
      <text>
        <t>Total Total Passiven</t>
      </text>
    </comment>
    <comment ref="Q166" authorId="1">
      <text>
        <t>Total Total Passiven</t>
      </text>
    </comment>
    <comment ref="Q167" authorId="1">
      <text>
        <t>Total Total Passiven</t>
      </text>
    </comment>
    <comment ref="Q168" authorId="1">
      <text>
        <t>Total Total Passiven</t>
      </text>
    </comment>
    <comment ref="Q169" authorId="1">
      <text>
        <t>Total Total Passiven</t>
      </text>
    </comment>
    <comment ref="Q170" authorId="1">
      <text>
        <t>Total Total Passiven</t>
      </text>
    </comment>
    <comment ref="Q171" authorId="1">
      <text>
        <t>Total Total Passiven</t>
      </text>
    </comment>
    <comment ref="Q172" authorId="1">
      <text>
        <t>Total Total Passiven</t>
      </text>
    </comment>
    <comment ref="Q173" authorId="1">
      <text>
        <t>Total Total Passiven</t>
      </text>
    </comment>
    <comment ref="Q174" authorId="1">
      <text>
        <t>Total Total Passiven</t>
      </text>
    </comment>
    <comment ref="Q175" authorId="1">
      <text>
        <t>Total Total Passiven</t>
      </text>
    </comment>
    <comment ref="Q176" authorId="1">
      <text>
        <t>Total Total Passiven</t>
      </text>
    </comment>
    <comment ref="Q177" authorId="1">
      <text>
        <t>Total Total Passiven</t>
      </text>
    </comment>
    <comment ref="Q178" authorId="1">
      <text>
        <t>Total Total Passiven</t>
      </text>
    </comment>
    <comment ref="Q179" authorId="1">
      <text>
        <t>Total Total Passiven</t>
      </text>
    </comment>
    <comment ref="Q180" authorId="1">
      <text>
        <t>Total Total Passiven</t>
      </text>
    </comment>
    <comment ref="Q181" authorId="1">
      <text>
        <t>Total Total Passiven</t>
      </text>
    </comment>
    <comment ref="Q182" authorId="1">
      <text>
        <t>Total Total Passiven</t>
      </text>
    </comment>
    <comment ref="Q183" authorId="1">
      <text>
        <t>Total Total Passiven</t>
      </text>
    </comment>
    <comment ref="Q184" authorId="1">
      <text>
        <t>Total Total Passiven</t>
      </text>
    </comment>
    <comment ref="Q185" authorId="1">
      <text>
        <t>Total Total Passiven</t>
      </text>
    </comment>
    <comment ref="Q186" authorId="1">
      <text>
        <t>Total Total Passiven</t>
      </text>
    </comment>
    <comment ref="Q187" authorId="1">
      <text>
        <t>Total Total Passiven</t>
      </text>
    </comment>
    <comment ref="Q188" authorId="1">
      <text>
        <t>Total Total Passiven</t>
      </text>
    </comment>
    <comment ref="Q189" authorId="1">
      <text>
        <t>Total Total Passiven</t>
      </text>
    </comment>
    <comment ref="Q190" authorId="1">
      <text>
        <t>Total Total Passiven</t>
      </text>
    </comment>
    <comment ref="Q191" authorId="1">
      <text>
        <t>Total Total Passiven</t>
      </text>
    </comment>
    <comment ref="Q192" authorId="1">
      <text>
        <t>Total Total Passiven</t>
      </text>
    </comment>
    <comment ref="Q193" authorId="1">
      <text>
        <t>Total Total Passiven</t>
      </text>
    </comment>
    <comment ref="Q194" authorId="1">
      <text>
        <t>Total Total Passiven</t>
      </text>
    </comment>
    <comment ref="Q195" authorId="1">
      <text>
        <t>Total Total Passiven</t>
      </text>
    </comment>
    <comment ref="Q196" authorId="1">
      <text>
        <t>Total Total Passiven</t>
      </text>
    </comment>
    <comment ref="Q197" authorId="1">
      <text>
        <t>Total Total Passiven</t>
      </text>
    </comment>
    <comment ref="Q198" authorId="1">
      <text>
        <t>Total Total Passiven</t>
      </text>
    </comment>
    <comment ref="Q199" authorId="1">
      <text>
        <t>Total Total Passiven</t>
      </text>
    </comment>
    <comment ref="Q200" authorId="1">
      <text>
        <t>Total Total Passiven</t>
      </text>
    </comment>
    <comment ref="Q201" authorId="1">
      <text>
        <t>Total Total Passiven</t>
      </text>
    </comment>
    <comment ref="Q202" authorId="1">
      <text>
        <t>Total Total Passiven</t>
      </text>
    </comment>
    <comment ref="Q203" authorId="1">
      <text>
        <t>Total Total Passiven</t>
      </text>
    </comment>
    <comment ref="Q204" authorId="1">
      <text>
        <t>Total Total Passiven</t>
      </text>
    </comment>
    <comment ref="Q205" authorId="1">
      <text>
        <t>Total Total Passiven</t>
      </text>
    </comment>
    <comment ref="Q206" authorId="1">
      <text>
        <t>Total Total Passiven</t>
      </text>
    </comment>
    <comment ref="Q207" authorId="1">
      <text>
        <t>Total Total Passiven</t>
      </text>
    </comment>
    <comment ref="Q208" authorId="1">
      <text>
        <t>Total Total Passiven</t>
      </text>
    </comment>
    <comment ref="Q209" authorId="1">
      <text>
        <t>Total Total Passiven</t>
      </text>
    </comment>
    <comment ref="Q210" authorId="1">
      <text>
        <t>Total Total Passiven</t>
      </text>
    </comment>
    <comment ref="Q211" authorId="1">
      <text>
        <t>Total Total Passiven</t>
      </text>
    </comment>
    <comment ref="Q212" authorId="1">
      <text>
        <t>Total Total Passiven</t>
      </text>
    </comment>
    <comment ref="Q213" authorId="1">
      <text>
        <t>Total Total Passiven</t>
      </text>
    </comment>
    <comment ref="Q214" authorId="1">
      <text>
        <t>Total Total Passiven</t>
      </text>
    </comment>
    <comment ref="Q215" authorId="1">
      <text>
        <t>Total Total Passiven</t>
      </text>
    </comment>
    <comment ref="Q216" authorId="1">
      <text>
        <t>Total Total Passiven</t>
      </text>
    </comment>
    <comment ref="Q217" authorId="1">
      <text>
        <t>Total Total Passiven</t>
      </text>
    </comment>
    <comment ref="Q218" authorId="1">
      <text>
        <t>Total Total Passiven</t>
      </text>
    </comment>
    <comment ref="Q219" authorId="1">
      <text>
        <t>Total Total Passiven</t>
      </text>
    </comment>
    <comment ref="Q220" authorId="1">
      <text>
        <t>Total Total Passiven</t>
      </text>
    </comment>
    <comment ref="Q221" authorId="1">
      <text>
        <t>Total Total Passiven</t>
      </text>
    </comment>
    <comment ref="Q222" authorId="1">
      <text>
        <t>Total Total Passiven</t>
      </text>
    </comment>
    <comment ref="Q223" authorId="1">
      <text>
        <t>Total Total Passiven</t>
      </text>
    </comment>
    <comment ref="Q224" authorId="1">
      <text>
        <t>Total Total Passiven</t>
      </text>
    </comment>
    <comment ref="Q225" authorId="1">
      <text>
        <t>Total Total Passiven</t>
      </text>
    </comment>
    <comment ref="Q226" authorId="1">
      <text>
        <t>Total Total Passiven</t>
      </text>
    </comment>
    <comment ref="Q227" authorId="1">
      <text>
        <t>Total Total Passiven</t>
      </text>
    </comment>
    <comment ref="Q228" authorId="1">
      <text>
        <t>Total Total Passiven</t>
      </text>
    </comment>
    <comment ref="Q229" authorId="1">
      <text>
        <t>Total Total Passiven</t>
      </text>
    </comment>
    <comment ref="Q230" authorId="1">
      <text>
        <t>Total Total Passiven</t>
      </text>
    </comment>
    <comment ref="Q231" authorId="1">
      <text>
        <t>Total Total Passiven</t>
      </text>
    </comment>
    <comment ref="Q232" authorId="1">
      <text>
        <t>Total Total Passiven</t>
      </text>
    </comment>
    <comment ref="Q233" authorId="1">
      <text>
        <t>Total Total Passiven</t>
      </text>
    </comment>
    <comment ref="Q234" authorId="1">
      <text>
        <t>Total Total Passiven</t>
      </text>
    </comment>
    <comment ref="Q235" authorId="1">
      <text>
        <t>Total Total Passiven</t>
      </text>
    </comment>
    <comment ref="Q236" authorId="1">
      <text>
        <t>Total Total Passiven</t>
      </text>
    </comment>
    <comment ref="Q237" authorId="1">
      <text>
        <t>Total Total Passiven</t>
      </text>
    </comment>
    <comment ref="Q238" authorId="1">
      <text>
        <t>Total Total Passiven</t>
      </text>
    </comment>
    <comment ref="Q239" authorId="1">
      <text>
        <t>Total Total Passiven</t>
      </text>
    </comment>
    <comment ref="Q240" authorId="1">
      <text>
        <t>Total Total Passiven</t>
      </text>
    </comment>
    <comment ref="Q241" authorId="1">
      <text>
        <t>Total Total Passiven</t>
      </text>
    </comment>
    <comment ref="Q242" authorId="1">
      <text>
        <t>Total Total Passiven</t>
      </text>
    </comment>
    <comment ref="Q243" authorId="1">
      <text>
        <t>Total Total Passiven</t>
      </text>
    </comment>
    <comment ref="Q244" authorId="1">
      <text>
        <t>Total Total Passiven</t>
      </text>
    </comment>
    <comment ref="K248" authorId="1">
      <text>
        <t>Verschiedene Länder und keinem Land zuordenbar = 0</t>
      </text>
    </comment>
    <comment ref="L248" authorId="1">
      <text>
        <t>Verschiedene Länder und keinem Land zuordenbar = 0</t>
      </text>
    </comment>
    <comment ref="M248" authorId="1">
      <text>
        <t>Verschiedene Länder und keinem Land zuordenbar = 0</t>
      </text>
    </comment>
    <comment ref="N248" authorId="1">
      <text>
        <t>Verschiedene Länder und keinem Land zuordenbar = 0</t>
      </text>
    </comment>
    <comment ref="K249" authorId="1">
      <text>
        <t>Total Total alle Länder</t>
      </text>
    </comment>
    <comment ref="L249" authorId="1">
      <text>
        <t>Total Total alle Länder</t>
      </text>
    </comment>
    <comment ref="M249" authorId="1">
      <text>
        <t>Total Total alle Länder</t>
      </text>
    </comment>
    <comment ref="N249" authorId="1">
      <text>
        <t>Total Total alle Länder</t>
      </text>
    </comment>
    <comment ref="N250" authorId="1">
      <text>
        <t>Total Passiven, Total alle Länder &gt; 0</t>
      </text>
    </comment>
  </commentList>
</comments>
</file>

<file path=xl/comments13.xml><?xml version="1.0" encoding="utf-8"?>
<comments xmlns="http://schemas.openxmlformats.org/spreadsheetml/2006/main">
  <authors>
    <author/>
    <author>SNB</author>
  </authors>
  <commentList>
    <comment ref="K248" authorId="1">
      <text>
        <t>Verschiedene Länder und keinem Land zuordenbar = 0</t>
      </text>
    </comment>
    <comment ref="L248" authorId="1">
      <text>
        <t>Verschiedene Länder und keinem Land zuordenbar = 0</t>
      </text>
    </comment>
    <comment ref="K249" authorId="1">
      <text>
        <t>Total Total alle Länder</t>
      </text>
    </comment>
    <comment ref="L249" authorId="1">
      <text>
        <t>Total Total alle Länder</t>
      </text>
    </comment>
  </commentList>
</comments>
</file>

<file path=xl/comments9.xml><?xml version="1.0" encoding="utf-8"?>
<comments xmlns="http://schemas.openxmlformats.org/spreadsheetml/2006/main">
  <authors>
    <author/>
    <author>SNB</author>
  </authors>
  <commentList>
    <comment ref="W22" authorId="1">
      <text>
        <t>Total Total Aktiven</t>
      </text>
    </comment>
    <comment ref="W23" authorId="1">
      <text>
        <t>Total Total Aktiven</t>
      </text>
    </comment>
    <comment ref="W24" authorId="1">
      <text>
        <t>Total Total Aktiven</t>
      </text>
    </comment>
    <comment ref="W25" authorId="1">
      <text>
        <t>Total Total Aktiven</t>
      </text>
    </comment>
    <comment ref="W26" authorId="1">
      <text>
        <t>Total Total Aktiven</t>
      </text>
    </comment>
    <comment ref="W27" authorId="1">
      <text>
        <t>Total Total Aktiven</t>
      </text>
    </comment>
    <comment ref="W28" authorId="1">
      <text>
        <t>Total Total Aktiven</t>
      </text>
    </comment>
    <comment ref="W29" authorId="1">
      <text>
        <t>Total Total Aktiven</t>
      </text>
    </comment>
    <comment ref="W30" authorId="1">
      <text>
        <t>Total Total Aktiven</t>
      </text>
    </comment>
    <comment ref="W31" authorId="1">
      <text>
        <t>Total Total Aktiven</t>
      </text>
    </comment>
    <comment ref="W32" authorId="1">
      <text>
        <t>Total Total Aktiven</t>
      </text>
    </comment>
    <comment ref="W33" authorId="1">
      <text>
        <t>Total Total Aktiven</t>
      </text>
    </comment>
    <comment ref="W34" authorId="1">
      <text>
        <t>Total Total Aktiven</t>
      </text>
    </comment>
    <comment ref="W35" authorId="1">
      <text>
        <t>Total Total Aktiven</t>
      </text>
    </comment>
    <comment ref="W36" authorId="1">
      <text>
        <t>Total Total Aktiven</t>
      </text>
    </comment>
    <comment ref="W37" authorId="1">
      <text>
        <t>Total Total Aktiven</t>
      </text>
    </comment>
    <comment ref="W38" authorId="1">
      <text>
        <t>Total Total Aktiven</t>
      </text>
    </comment>
    <comment ref="W39" authorId="1">
      <text>
        <t>Total Total Aktiven</t>
      </text>
    </comment>
    <comment ref="W40" authorId="1">
      <text>
        <t>Total Total Aktiven</t>
      </text>
    </comment>
    <comment ref="W41" authorId="1">
      <text>
        <t>Total Total Aktiven</t>
      </text>
    </comment>
    <comment ref="W42" authorId="1">
      <text>
        <t>Total Total Aktiven</t>
      </text>
    </comment>
    <comment ref="W43" authorId="1">
      <text>
        <t>Total Total Aktiven</t>
      </text>
    </comment>
    <comment ref="W44" authorId="1">
      <text>
        <t>Total Total Aktiven</t>
      </text>
    </comment>
    <comment ref="W45" authorId="1">
      <text>
        <t>Total Total Aktiven</t>
      </text>
    </comment>
    <comment ref="W46" authorId="1">
      <text>
        <t>Total Total Aktiven</t>
      </text>
    </comment>
    <comment ref="W47" authorId="1">
      <text>
        <t>Total Total Aktiven</t>
      </text>
    </comment>
    <comment ref="W48" authorId="1">
      <text>
        <t>Total Total Aktiven</t>
      </text>
    </comment>
    <comment ref="W49" authorId="1">
      <text>
        <t>Total Total Aktiven</t>
      </text>
    </comment>
    <comment ref="W50" authorId="1">
      <text>
        <t>Total Total Aktiven</t>
      </text>
    </comment>
    <comment ref="W51" authorId="1">
      <text>
        <t>Total Total Aktiven</t>
      </text>
    </comment>
    <comment ref="W52" authorId="1">
      <text>
        <t>Total Total Aktiven</t>
      </text>
    </comment>
    <comment ref="W53" authorId="1">
      <text>
        <t>Total Total Aktiven</t>
      </text>
    </comment>
    <comment ref="W54" authorId="1">
      <text>
        <t>Total Total Aktiven</t>
      </text>
    </comment>
    <comment ref="W55" authorId="1">
      <text>
        <t>Total Total Aktiven</t>
      </text>
    </comment>
    <comment ref="W56" authorId="1">
      <text>
        <t>Total Total Aktiven</t>
      </text>
    </comment>
    <comment ref="W57" authorId="1">
      <text>
        <t>Total Total Aktiven</t>
      </text>
    </comment>
    <comment ref="W58" authorId="1">
      <text>
        <t>Total Total Aktiven</t>
      </text>
    </comment>
    <comment ref="W59" authorId="1">
      <text>
        <t>Total Total Aktiven</t>
      </text>
    </comment>
    <comment ref="W60" authorId="1">
      <text>
        <t>Total Total Aktiven</t>
      </text>
    </comment>
    <comment ref="W61" authorId="1">
      <text>
        <t>Total Total Aktiven</t>
      </text>
    </comment>
    <comment ref="W62" authorId="1">
      <text>
        <t>Total Total Aktiven</t>
      </text>
    </comment>
    <comment ref="W63" authorId="1">
      <text>
        <t>Total Total Aktiven</t>
      </text>
    </comment>
    <comment ref="W64" authorId="1">
      <text>
        <t>Total Total Aktiven</t>
      </text>
    </comment>
    <comment ref="W65" authorId="1">
      <text>
        <t>Total Total Aktiven</t>
      </text>
    </comment>
    <comment ref="W66" authorId="1">
      <text>
        <t>Total Total Aktiven</t>
      </text>
    </comment>
    <comment ref="W67" authorId="1">
      <text>
        <t>Total Total Aktiven</t>
      </text>
    </comment>
    <comment ref="W68" authorId="1">
      <text>
        <t>Total Total Aktiven</t>
      </text>
    </comment>
    <comment ref="W69" authorId="1">
      <text>
        <t>Total Total Aktiven</t>
      </text>
    </comment>
    <comment ref="W70" authorId="1">
      <text>
        <t>Total Total Aktiven</t>
      </text>
    </comment>
    <comment ref="W71" authorId="1">
      <text>
        <t>Total Total Aktiven</t>
      </text>
    </comment>
    <comment ref="W72" authorId="1">
      <text>
        <t>Total Total Aktiven</t>
      </text>
    </comment>
    <comment ref="W73" authorId="1">
      <text>
        <t>Total Total Aktiven</t>
      </text>
    </comment>
    <comment ref="W74" authorId="1">
      <text>
        <t>Total Total Aktiven</t>
      </text>
    </comment>
    <comment ref="W75" authorId="1">
      <text>
        <t>Total Total Aktiven</t>
      </text>
    </comment>
    <comment ref="W76" authorId="1">
      <text>
        <t>Total Total Aktiven</t>
      </text>
    </comment>
    <comment ref="W77" authorId="1">
      <text>
        <t>Total Total Aktiven</t>
      </text>
    </comment>
    <comment ref="W78" authorId="1">
      <text>
        <t>Total Total Aktiven</t>
      </text>
    </comment>
    <comment ref="W79" authorId="1">
      <text>
        <t>Total Total Aktiven</t>
      </text>
    </comment>
    <comment ref="W80" authorId="1">
      <text>
        <t>Total Total Aktiven</t>
      </text>
    </comment>
    <comment ref="W81" authorId="1">
      <text>
        <t>Total Total Aktiven</t>
      </text>
    </comment>
    <comment ref="W82" authorId="1">
      <text>
        <t>Total Total Aktiven</t>
      </text>
    </comment>
    <comment ref="W83" authorId="1">
      <text>
        <t>Total Total Aktiven</t>
      </text>
    </comment>
    <comment ref="W84" authorId="1">
      <text>
        <t>Total Total Aktiven</t>
      </text>
    </comment>
    <comment ref="W85" authorId="1">
      <text>
        <t>Total Total Aktiven</t>
      </text>
    </comment>
    <comment ref="W86" authorId="1">
      <text>
        <t>Total Total Aktiven</t>
      </text>
    </comment>
    <comment ref="W87" authorId="1">
      <text>
        <t>Total Total Aktiven</t>
      </text>
    </comment>
    <comment ref="W88" authorId="1">
      <text>
        <t>Total Total Aktiven</t>
      </text>
    </comment>
    <comment ref="W89" authorId="1">
      <text>
        <t>Total Total Aktiven</t>
      </text>
    </comment>
    <comment ref="W90" authorId="1">
      <text>
        <t>Total Total Aktiven</t>
      </text>
    </comment>
    <comment ref="W91" authorId="1">
      <text>
        <t>Total Total Aktiven</t>
      </text>
    </comment>
    <comment ref="W92" authorId="1">
      <text>
        <t>Total Total Aktiven</t>
      </text>
    </comment>
    <comment ref="W93" authorId="1">
      <text>
        <t>Total Total Aktiven</t>
      </text>
    </comment>
    <comment ref="W94" authorId="1">
      <text>
        <t>Total Total Aktiven</t>
      </text>
    </comment>
    <comment ref="W95" authorId="1">
      <text>
        <t>Total Total Aktiven</t>
      </text>
    </comment>
    <comment ref="W96" authorId="1">
      <text>
        <t>Total Total Aktiven</t>
      </text>
    </comment>
    <comment ref="W97" authorId="1">
      <text>
        <t>Total Total Aktiven</t>
      </text>
    </comment>
    <comment ref="W98" authorId="1">
      <text>
        <t>Total Total Aktiven</t>
      </text>
    </comment>
    <comment ref="W99" authorId="1">
      <text>
        <t>Total Total Aktiven</t>
      </text>
    </comment>
    <comment ref="W100" authorId="1">
      <text>
        <t>Total Total Aktiven</t>
      </text>
    </comment>
    <comment ref="W101" authorId="1">
      <text>
        <t>Total Total Aktiven</t>
      </text>
    </comment>
    <comment ref="W102" authorId="1">
      <text>
        <t>Total Total Aktiven</t>
      </text>
    </comment>
    <comment ref="W103" authorId="1">
      <text>
        <t>Total Total Aktiven</t>
      </text>
    </comment>
    <comment ref="W104" authorId="1">
      <text>
        <t>Total Total Aktiven</t>
      </text>
    </comment>
    <comment ref="W105" authorId="1">
      <text>
        <t>Total Total Aktiven</t>
      </text>
    </comment>
    <comment ref="W106" authorId="1">
      <text>
        <t>Total Total Aktiven</t>
      </text>
    </comment>
    <comment ref="W107" authorId="1">
      <text>
        <t>Total Total Aktiven</t>
      </text>
    </comment>
    <comment ref="W108" authorId="1">
      <text>
        <t>Total Total Aktiven</t>
      </text>
    </comment>
    <comment ref="W109" authorId="1">
      <text>
        <t>Total Total Aktiven</t>
      </text>
    </comment>
    <comment ref="W110" authorId="1">
      <text>
        <t>Total Total Aktiven</t>
      </text>
    </comment>
    <comment ref="W111" authorId="1">
      <text>
        <t>Total Total Aktiven</t>
      </text>
    </comment>
    <comment ref="W112" authorId="1">
      <text>
        <t>Total Total Aktiven</t>
      </text>
    </comment>
    <comment ref="W113" authorId="1">
      <text>
        <t>Total Total Aktiven</t>
      </text>
    </comment>
    <comment ref="W114" authorId="1">
      <text>
        <t>Total Total Aktiven</t>
      </text>
    </comment>
    <comment ref="W115" authorId="1">
      <text>
        <t>Total Total Aktiven</t>
      </text>
    </comment>
    <comment ref="W116" authorId="1">
      <text>
        <t>Total Total Aktiven</t>
      </text>
    </comment>
    <comment ref="W117" authorId="1">
      <text>
        <t>Total Total Aktiven</t>
      </text>
    </comment>
    <comment ref="W118" authorId="1">
      <text>
        <t>Total Total Aktiven</t>
      </text>
    </comment>
    <comment ref="W119" authorId="1">
      <text>
        <t>Total Total Aktiven</t>
      </text>
    </comment>
    <comment ref="W120" authorId="1">
      <text>
        <t>Total Total Aktiven</t>
      </text>
    </comment>
    <comment ref="W121" authorId="1">
      <text>
        <t>Total Total Aktiven</t>
      </text>
    </comment>
    <comment ref="W122" authorId="1">
      <text>
        <t>Total Total Aktiven</t>
      </text>
    </comment>
    <comment ref="W123" authorId="1">
      <text>
        <t>Total Total Aktiven</t>
      </text>
    </comment>
    <comment ref="W124" authorId="1">
      <text>
        <t>Total Total Aktiven</t>
      </text>
    </comment>
    <comment ref="W125" authorId="1">
      <text>
        <t>Total Total Aktiven</t>
      </text>
    </comment>
    <comment ref="W126" authorId="1">
      <text>
        <t>Total Total Aktiven</t>
      </text>
    </comment>
    <comment ref="W127" authorId="1">
      <text>
        <t>Total Total Aktiven</t>
      </text>
    </comment>
    <comment ref="W128" authorId="1">
      <text>
        <t>Total Total Aktiven</t>
      </text>
    </comment>
    <comment ref="W129" authorId="1">
      <text>
        <t>Total Total Aktiven</t>
      </text>
    </comment>
    <comment ref="W130" authorId="1">
      <text>
        <t>Total Total Aktiven</t>
      </text>
    </comment>
    <comment ref="W131" authorId="1">
      <text>
        <t>Total Total Aktiven</t>
      </text>
    </comment>
    <comment ref="W132" authorId="1">
      <text>
        <t>Total Total Aktiven</t>
      </text>
    </comment>
    <comment ref="W133" authorId="1">
      <text>
        <t>Total Total Aktiven</t>
      </text>
    </comment>
    <comment ref="W134" authorId="1">
      <text>
        <t>Total Total Aktiven</t>
      </text>
    </comment>
    <comment ref="W135" authorId="1">
      <text>
        <t>Total Total Aktiven</t>
      </text>
    </comment>
    <comment ref="W136" authorId="1">
      <text>
        <t>Total Total Aktiven</t>
      </text>
    </comment>
    <comment ref="W137" authorId="1">
      <text>
        <t>Total Total Aktiven</t>
      </text>
    </comment>
    <comment ref="W138" authorId="1">
      <text>
        <t>Total Total Aktiven</t>
      </text>
    </comment>
    <comment ref="W139" authorId="1">
      <text>
        <t>Total Total Aktiven</t>
      </text>
    </comment>
    <comment ref="W140" authorId="1">
      <text>
        <t>Total Total Aktiven</t>
      </text>
    </comment>
    <comment ref="W141" authorId="1">
      <text>
        <t>Total Total Aktiven</t>
      </text>
    </comment>
    <comment ref="W142" authorId="1">
      <text>
        <t>Total Total Aktiven</t>
      </text>
    </comment>
    <comment ref="W143" authorId="1">
      <text>
        <t>Total Total Aktiven</t>
      </text>
    </comment>
    <comment ref="W144" authorId="1">
      <text>
        <t>Total Total Aktiven</t>
      </text>
    </comment>
    <comment ref="W145" authorId="1">
      <text>
        <t>Total Total Aktiven</t>
      </text>
    </comment>
    <comment ref="W146" authorId="1">
      <text>
        <t>Total Total Aktiven</t>
      </text>
    </comment>
    <comment ref="W147" authorId="1">
      <text>
        <t>Total Total Aktiven</t>
      </text>
    </comment>
    <comment ref="W148" authorId="1">
      <text>
        <t>Total Total Aktiven</t>
      </text>
    </comment>
    <comment ref="W149" authorId="1">
      <text>
        <t>Total Total Aktiven</t>
      </text>
    </comment>
    <comment ref="W150" authorId="1">
      <text>
        <t>Total Total Aktiven</t>
      </text>
    </comment>
    <comment ref="W151" authorId="1">
      <text>
        <t>Total Total Aktiven</t>
      </text>
    </comment>
    <comment ref="W152" authorId="1">
      <text>
        <t>Total Total Aktiven</t>
      </text>
    </comment>
    <comment ref="W153" authorId="1">
      <text>
        <t>Total Total Aktiven</t>
      </text>
    </comment>
    <comment ref="W154" authorId="1">
      <text>
        <t>Total Total Aktiven</t>
      </text>
    </comment>
    <comment ref="W155" authorId="1">
      <text>
        <t>Total Total Aktiven</t>
      </text>
    </comment>
    <comment ref="W156" authorId="1">
      <text>
        <t>Total Total Aktiven</t>
      </text>
    </comment>
    <comment ref="W157" authorId="1">
      <text>
        <t>Total Total Aktiven</t>
      </text>
    </comment>
    <comment ref="W158" authorId="1">
      <text>
        <t>Total Total Aktiven</t>
      </text>
    </comment>
    <comment ref="W159" authorId="1">
      <text>
        <t>Total Total Aktiven</t>
      </text>
    </comment>
    <comment ref="W160" authorId="1">
      <text>
        <t>Total Total Aktiven</t>
      </text>
    </comment>
    <comment ref="W161" authorId="1">
      <text>
        <t>Total Total Aktiven</t>
      </text>
    </comment>
    <comment ref="W162" authorId="1">
      <text>
        <t>Total Total Aktiven</t>
      </text>
    </comment>
    <comment ref="W163" authorId="1">
      <text>
        <t>Total Total Aktiven</t>
      </text>
    </comment>
    <comment ref="W164" authorId="1">
      <text>
        <t>Total Total Aktiven</t>
      </text>
    </comment>
    <comment ref="W165" authorId="1">
      <text>
        <t>Total Total Aktiven</t>
      </text>
    </comment>
    <comment ref="W166" authorId="1">
      <text>
        <t>Total Total Aktiven</t>
      </text>
    </comment>
    <comment ref="W167" authorId="1">
      <text>
        <t>Total Total Aktiven</t>
      </text>
    </comment>
    <comment ref="W168" authorId="1">
      <text>
        <t>Total Total Aktiven</t>
      </text>
    </comment>
    <comment ref="W169" authorId="1">
      <text>
        <t>Total Total Aktiven</t>
      </text>
    </comment>
    <comment ref="W170" authorId="1">
      <text>
        <t>Total Total Aktiven</t>
      </text>
    </comment>
    <comment ref="W171" authorId="1">
      <text>
        <t>Total Total Aktiven</t>
      </text>
    </comment>
    <comment ref="W172" authorId="1">
      <text>
        <t>Total Total Aktiven</t>
      </text>
    </comment>
    <comment ref="W173" authorId="1">
      <text>
        <t>Total Total Aktiven</t>
      </text>
    </comment>
    <comment ref="W174" authorId="1">
      <text>
        <t>Total Total Aktiven</t>
      </text>
    </comment>
    <comment ref="W175" authorId="1">
      <text>
        <t>Total Total Aktiven</t>
      </text>
    </comment>
    <comment ref="W176" authorId="1">
      <text>
        <t>Total Total Aktiven</t>
      </text>
    </comment>
    <comment ref="W177" authorId="1">
      <text>
        <t>Total Total Aktiven</t>
      </text>
    </comment>
    <comment ref="W178" authorId="1">
      <text>
        <t>Total Total Aktiven</t>
      </text>
    </comment>
    <comment ref="W179" authorId="1">
      <text>
        <t>Total Total Aktiven</t>
      </text>
    </comment>
    <comment ref="W180" authorId="1">
      <text>
        <t>Total Total Aktiven</t>
      </text>
    </comment>
    <comment ref="W181" authorId="1">
      <text>
        <t>Total Total Aktiven</t>
      </text>
    </comment>
    <comment ref="W182" authorId="1">
      <text>
        <t>Total Total Aktiven</t>
      </text>
    </comment>
    <comment ref="W183" authorId="1">
      <text>
        <t>Total Total Aktiven</t>
      </text>
    </comment>
    <comment ref="W184" authorId="1">
      <text>
        <t>Total Total Aktiven</t>
      </text>
    </comment>
    <comment ref="W185" authorId="1">
      <text>
        <t>Total Total Aktiven</t>
      </text>
    </comment>
    <comment ref="W186" authorId="1">
      <text>
        <t>Total Total Aktiven</t>
      </text>
    </comment>
    <comment ref="W187" authorId="1">
      <text>
        <t>Total Total Aktiven</t>
      </text>
    </comment>
    <comment ref="W188" authorId="1">
      <text>
        <t>Total Total Aktiven</t>
      </text>
    </comment>
    <comment ref="W189" authorId="1">
      <text>
        <t>Total Total Aktiven</t>
      </text>
    </comment>
    <comment ref="W190" authorId="1">
      <text>
        <t>Total Total Aktiven</t>
      </text>
    </comment>
    <comment ref="W191" authorId="1">
      <text>
        <t>Total Total Aktiven</t>
      </text>
    </comment>
    <comment ref="W192" authorId="1">
      <text>
        <t>Total Total Aktiven</t>
      </text>
    </comment>
    <comment ref="W193" authorId="1">
      <text>
        <t>Total Total Aktiven</t>
      </text>
    </comment>
    <comment ref="W194" authorId="1">
      <text>
        <t>Total Total Aktiven</t>
      </text>
    </comment>
    <comment ref="W195" authorId="1">
      <text>
        <t>Total Total Aktiven</t>
      </text>
    </comment>
    <comment ref="W196" authorId="1">
      <text>
        <t>Total Total Aktiven</t>
      </text>
    </comment>
    <comment ref="W197" authorId="1">
      <text>
        <t>Total Total Aktiven</t>
      </text>
    </comment>
    <comment ref="W198" authorId="1">
      <text>
        <t>Total Total Aktiven</t>
      </text>
    </comment>
    <comment ref="W199" authorId="1">
      <text>
        <t>Total Total Aktiven</t>
      </text>
    </comment>
    <comment ref="W200" authorId="1">
      <text>
        <t>Total Total Aktiven</t>
      </text>
    </comment>
    <comment ref="W201" authorId="1">
      <text>
        <t>Total Total Aktiven</t>
      </text>
    </comment>
    <comment ref="W202" authorId="1">
      <text>
        <t>Total Total Aktiven</t>
      </text>
    </comment>
    <comment ref="W203" authorId="1">
      <text>
        <t>Total Total Aktiven</t>
      </text>
    </comment>
    <comment ref="W204" authorId="1">
      <text>
        <t>Total Total Aktiven</t>
      </text>
    </comment>
    <comment ref="W205" authorId="1">
      <text>
        <t>Total Total Aktiven</t>
      </text>
    </comment>
    <comment ref="W206" authorId="1">
      <text>
        <t>Total Total Aktiven</t>
      </text>
    </comment>
    <comment ref="W207" authorId="1">
      <text>
        <t>Total Total Aktiven</t>
      </text>
    </comment>
    <comment ref="W208" authorId="1">
      <text>
        <t>Total Total Aktiven</t>
      </text>
    </comment>
    <comment ref="W209" authorId="1">
      <text>
        <t>Total Total Aktiven</t>
      </text>
    </comment>
    <comment ref="W210" authorId="1">
      <text>
        <t>Total Total Aktiven</t>
      </text>
    </comment>
    <comment ref="W211" authorId="1">
      <text>
        <t>Total Total Aktiven</t>
      </text>
    </comment>
    <comment ref="W212" authorId="1">
      <text>
        <t>Total Total Aktiven</t>
      </text>
    </comment>
    <comment ref="W213" authorId="1">
      <text>
        <t>Total Total Aktiven</t>
      </text>
    </comment>
    <comment ref="W214" authorId="1">
      <text>
        <t>Total Total Aktiven</t>
      </text>
    </comment>
    <comment ref="W215" authorId="1">
      <text>
        <t>Total Total Aktiven</t>
      </text>
    </comment>
    <comment ref="W216" authorId="1">
      <text>
        <t>Total Total Aktiven</t>
      </text>
    </comment>
    <comment ref="W217" authorId="1">
      <text>
        <t>Total Total Aktiven</t>
      </text>
    </comment>
    <comment ref="W218" authorId="1">
      <text>
        <t>Total Total Aktiven</t>
      </text>
    </comment>
    <comment ref="W219" authorId="1">
      <text>
        <t>Total Total Aktiven</t>
      </text>
    </comment>
    <comment ref="W220" authorId="1">
      <text>
        <t>Total Total Aktiven</t>
      </text>
    </comment>
    <comment ref="W221" authorId="1">
      <text>
        <t>Total Total Aktiven</t>
      </text>
    </comment>
    <comment ref="W222" authorId="1">
      <text>
        <t>Total Total Aktiven</t>
      </text>
    </comment>
    <comment ref="W223" authorId="1">
      <text>
        <t>Total Total Aktiven</t>
      </text>
    </comment>
    <comment ref="W224" authorId="1">
      <text>
        <t>Total Total Aktiven</t>
      </text>
    </comment>
    <comment ref="W225" authorId="1">
      <text>
        <t>Total Total Aktiven</t>
      </text>
    </comment>
    <comment ref="W226" authorId="1">
      <text>
        <t>Total Total Aktiven</t>
      </text>
    </comment>
    <comment ref="W227" authorId="1">
      <text>
        <t>Total Total Aktiven</t>
      </text>
    </comment>
    <comment ref="W228" authorId="1">
      <text>
        <t>Total Total Aktiven</t>
      </text>
    </comment>
    <comment ref="W229" authorId="1">
      <text>
        <t>Total Total Aktiven</t>
      </text>
    </comment>
    <comment ref="W230" authorId="1">
      <text>
        <t>Total Total Aktiven</t>
      </text>
    </comment>
    <comment ref="W231" authorId="1">
      <text>
        <t>Total Total Aktiven</t>
      </text>
    </comment>
    <comment ref="W232" authorId="1">
      <text>
        <t>Total Total Aktiven</t>
      </text>
    </comment>
    <comment ref="W233" authorId="1">
      <text>
        <t>Total Total Aktiven</t>
      </text>
    </comment>
    <comment ref="W234" authorId="1">
      <text>
        <t>Total Total Aktiven</t>
      </text>
    </comment>
    <comment ref="W235" authorId="1">
      <text>
        <t>Total Total Aktiven</t>
      </text>
    </comment>
    <comment ref="W236" authorId="1">
      <text>
        <t>Total Total Aktiven</t>
      </text>
    </comment>
    <comment ref="W237" authorId="1">
      <text>
        <t>Total Total Aktiven</t>
      </text>
    </comment>
    <comment ref="W238" authorId="1">
      <text>
        <t>Total Total Aktiven</t>
      </text>
    </comment>
    <comment ref="W239" authorId="1">
      <text>
        <t>Total Total Aktiven</t>
      </text>
    </comment>
    <comment ref="W240" authorId="1">
      <text>
        <t>Total Total Aktiven</t>
      </text>
    </comment>
    <comment ref="W241" authorId="1">
      <text>
        <t>Total Total Aktiven</t>
      </text>
    </comment>
    <comment ref="W242" authorId="1">
      <text>
        <t>Total Total Aktiven</t>
      </text>
    </comment>
    <comment ref="W243" authorId="1">
      <text>
        <t>Total Total Aktiven</t>
      </text>
    </comment>
    <comment ref="W244" authorId="1">
      <text>
        <t>Total Total Aktiven</t>
      </text>
    </comment>
    <comment ref="K248" authorId="1">
      <text>
        <t>Verschiedene Länder und keinem Land zuordenbar = 0</t>
      </text>
    </comment>
    <comment ref="L248" authorId="1">
      <text>
        <t>Verschiedene Länder und keinem Land zuordenbar = 0</t>
      </text>
    </comment>
    <comment ref="M248" authorId="1">
      <text>
        <t>Verschiedene Länder und keinem Land zuordenbar = 0</t>
      </text>
    </comment>
    <comment ref="N248" authorId="1">
      <text>
        <t>Verschiedene Länder und keinem Land zuordenbar = 0</t>
      </text>
    </comment>
    <comment ref="O248" authorId="1">
      <text>
        <t>Verschiedene Länder und keinem Land zuordenbar = 0</t>
      </text>
    </comment>
    <comment ref="P248" authorId="1">
      <text>
        <t>Verschiedene Länder und keinem Land zuordenbar = 0</t>
      </text>
    </comment>
    <comment ref="Q248" authorId="1">
      <text>
        <t>Verschiedene Länder und keinem Land zuordenbar = 0</t>
      </text>
    </comment>
    <comment ref="R248" authorId="1">
      <text>
        <t>Verschiedene Länder und keinem Land zuordenbar = 0</t>
      </text>
    </comment>
    <comment ref="S248" authorId="1">
      <text>
        <t>Verschiedene Länder und keinem Land zuordenbar = 0</t>
      </text>
    </comment>
    <comment ref="T248" authorId="1">
      <text>
        <t>Verschiedene Länder und keinem Land zuordenbar = 0</t>
      </text>
    </comment>
    <comment ref="K249" authorId="1">
      <text>
        <t>Total Total alle Länder</t>
      </text>
    </comment>
    <comment ref="L249" authorId="1">
      <text>
        <t>Total Total alle Länder</t>
      </text>
    </comment>
    <comment ref="M249" authorId="1">
      <text>
        <t>Total Total alle Länder</t>
      </text>
    </comment>
    <comment ref="N249" authorId="1">
      <text>
        <t>Total Total alle Länder</t>
      </text>
    </comment>
    <comment ref="O249" authorId="1">
      <text>
        <t>Total Total alle Länder</t>
      </text>
    </comment>
    <comment ref="P249" authorId="1">
      <text>
        <t>Total Total alle Länder</t>
      </text>
    </comment>
    <comment ref="Q249" authorId="1">
      <text>
        <t>Total Total alle Länder</t>
      </text>
    </comment>
    <comment ref="R249" authorId="1">
      <text>
        <t>Total Total alle Länder</t>
      </text>
    </comment>
    <comment ref="S249" authorId="1">
      <text>
        <t>Total Total alle Länder</t>
      </text>
    </comment>
    <comment ref="T249" authorId="1">
      <text>
        <t>Total Total alle Länder</t>
      </text>
    </comment>
    <comment ref="T250" authorId="1">
      <text>
        <t>Total Aktiven, Total alle Länder &gt; 0</t>
      </text>
    </comment>
  </commentList>
</comments>
</file>

<file path=xl/sharedStrings.xml><?xml version="1.0" encoding="utf-8"?>
<sst xmlns="http://schemas.openxmlformats.org/spreadsheetml/2006/main" count="14597" uniqueCount="7302">
  <si>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</si>
  <si>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</si>
  <si>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</si>
  <si>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</si>
  <si>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</si>
  <si>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</si>
  <si>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</si>
  <si>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Datenerfassung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</si>
  <si>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</si>
  <si>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</si>
  <si>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</si>
  <si>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</si>
  <si>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</si>
  <si>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</si>
  <si>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</si>
  <si>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</si>
  <si>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</si>
  <si>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Flüssige Mittel</t>
  </si>
  <si>
    <t>Forderungen gegenüber Banken</t>
  </si>
  <si>
    <t>Forderungen gegenüber Kunden</t>
  </si>
  <si>
    <t>Handelsgeschäft</t>
  </si>
  <si>
    <t>Finanzanlagen</t>
  </si>
  <si>
    <t>Beteiligungen</t>
  </si>
  <si>
    <t>Total Aktiven</t>
  </si>
  <si>
    <t>Verpflichtungen gegenüber Banken</t>
  </si>
  <si>
    <t>Verpflichtungen aus Kundeneinlagen</t>
  </si>
  <si>
    <t>Total Passiven</t>
  </si>
  <si>
    <t>Unternehmung</t>
  </si>
  <si>
    <t>Category</t>
  </si>
  <si>
    <t>D3</t>
  </si>
  <si>
    <t>D4</t>
  </si>
  <si>
    <t>D5</t>
  </si>
  <si>
    <t>in 1'000 CHF</t>
  </si>
  <si>
    <t>Sprache</t>
  </si>
  <si>
    <t>de</t>
  </si>
  <si>
    <t>Ausführliche Jahresendstatistik</t>
  </si>
  <si>
    <t>JAHR_UL</t>
  </si>
  <si>
    <t>JL201-JL203</t>
  </si>
  <si>
    <t>Länderweise Gliederung</t>
  </si>
  <si>
    <t>Länderweise Gliederung der Auslandaktiven</t>
  </si>
  <si>
    <t>ALB</t>
  </si>
  <si>
    <t>AND</t>
  </si>
  <si>
    <t>ARE</t>
  </si>
  <si>
    <t>AFG</t>
  </si>
  <si>
    <t>ATG</t>
  </si>
  <si>
    <t>ARM</t>
  </si>
  <si>
    <t>AGO</t>
  </si>
  <si>
    <t>ARG</t>
  </si>
  <si>
    <t>AUT</t>
  </si>
  <si>
    <t>AUS</t>
  </si>
  <si>
    <t>ABW</t>
  </si>
  <si>
    <t>AZE</t>
  </si>
  <si>
    <t>BIH</t>
  </si>
  <si>
    <t>BRB</t>
  </si>
  <si>
    <t>BGD</t>
  </si>
  <si>
    <t>BEL</t>
  </si>
  <si>
    <t>BFA</t>
  </si>
  <si>
    <t>BGR</t>
  </si>
  <si>
    <t>BHR</t>
  </si>
  <si>
    <t>BDI</t>
  </si>
  <si>
    <t>BEN</t>
  </si>
  <si>
    <t>BMU</t>
  </si>
  <si>
    <t>BRN</t>
  </si>
  <si>
    <t>BOL</t>
  </si>
  <si>
    <t>BES</t>
  </si>
  <si>
    <t>BRA</t>
  </si>
  <si>
    <t>BHS</t>
  </si>
  <si>
    <t>BTN</t>
  </si>
  <si>
    <t>BWA</t>
  </si>
  <si>
    <t>BLR</t>
  </si>
  <si>
    <t>BLZ</t>
  </si>
  <si>
    <t>CAN</t>
  </si>
  <si>
    <t>COD</t>
  </si>
  <si>
    <t>CAF</t>
  </si>
  <si>
    <t>COG</t>
  </si>
  <si>
    <t>CIV</t>
  </si>
  <si>
    <t>CHL</t>
  </si>
  <si>
    <t>CMR</t>
  </si>
  <si>
    <t>CHN</t>
  </si>
  <si>
    <t>COL</t>
  </si>
  <si>
    <t>CRI</t>
  </si>
  <si>
    <t>CUB</t>
  </si>
  <si>
    <t>CPV</t>
  </si>
  <si>
    <t>CUW</t>
  </si>
  <si>
    <t>CYP</t>
  </si>
  <si>
    <t>CZE</t>
  </si>
  <si>
    <t>DEU</t>
  </si>
  <si>
    <t>DJI</t>
  </si>
  <si>
    <t>DNK</t>
  </si>
  <si>
    <t>DMA</t>
  </si>
  <si>
    <t>DOM</t>
  </si>
  <si>
    <t>DZA</t>
  </si>
  <si>
    <t>ECU</t>
  </si>
  <si>
    <t>EST</t>
  </si>
  <si>
    <t>EGY</t>
  </si>
  <si>
    <t>ESH</t>
  </si>
  <si>
    <t>ERI</t>
  </si>
  <si>
    <t>ESP</t>
  </si>
  <si>
    <t>ETH</t>
  </si>
  <si>
    <t>FIN</t>
  </si>
  <si>
    <t>FJI</t>
  </si>
  <si>
    <t>FLK</t>
  </si>
  <si>
    <t>FSM</t>
  </si>
  <si>
    <t>FRO</t>
  </si>
  <si>
    <t>FRA</t>
  </si>
  <si>
    <t>GAB</t>
  </si>
  <si>
    <t>GBR</t>
  </si>
  <si>
    <t>GRD</t>
  </si>
  <si>
    <t>GEO</t>
  </si>
  <si>
    <t>GUF</t>
  </si>
  <si>
    <t>GGY</t>
  </si>
  <si>
    <t>GHA</t>
  </si>
  <si>
    <t>GIB</t>
  </si>
  <si>
    <t>GRL</t>
  </si>
  <si>
    <t>GMB</t>
  </si>
  <si>
    <t>GIN</t>
  </si>
  <si>
    <t>GNQ</t>
  </si>
  <si>
    <t>GRC</t>
  </si>
  <si>
    <t>GTM</t>
  </si>
  <si>
    <t>GNB</t>
  </si>
  <si>
    <t>GUY</t>
  </si>
  <si>
    <t>HKG</t>
  </si>
  <si>
    <t>HND</t>
  </si>
  <si>
    <t>HRV</t>
  </si>
  <si>
    <t>HTI</t>
  </si>
  <si>
    <t>HUN</t>
  </si>
  <si>
    <t>IDN</t>
  </si>
  <si>
    <t>IRL</t>
  </si>
  <si>
    <t>XIF</t>
  </si>
  <si>
    <t>XIG</t>
  </si>
  <si>
    <t>ISR</t>
  </si>
  <si>
    <t>IMN</t>
  </si>
  <si>
    <t>IND</t>
  </si>
  <si>
    <t>IRQ</t>
  </si>
  <si>
    <t>IRN</t>
  </si>
  <si>
    <t>ISL</t>
  </si>
  <si>
    <t>ITA</t>
  </si>
  <si>
    <t>JEY</t>
  </si>
  <si>
    <t>JAM</t>
  </si>
  <si>
    <t>JOR</t>
  </si>
  <si>
    <t>JPN</t>
  </si>
  <si>
    <t>KEN</t>
  </si>
  <si>
    <t>KGZ</t>
  </si>
  <si>
    <t>KHM</t>
  </si>
  <si>
    <t>KIR</t>
  </si>
  <si>
    <t>COM</t>
  </si>
  <si>
    <t>KNA</t>
  </si>
  <si>
    <t>PRK</t>
  </si>
  <si>
    <t>KOR</t>
  </si>
  <si>
    <t>KWT</t>
  </si>
  <si>
    <t>CYM</t>
  </si>
  <si>
    <t>KAZ</t>
  </si>
  <si>
    <t>LAO</t>
  </si>
  <si>
    <t>LBN</t>
  </si>
  <si>
    <t>LCA</t>
  </si>
  <si>
    <t>LKA</t>
  </si>
  <si>
    <t>LBR</t>
  </si>
  <si>
    <t>LSO</t>
  </si>
  <si>
    <t>LTU</t>
  </si>
  <si>
    <t>LUX</t>
  </si>
  <si>
    <t>LVA</t>
  </si>
  <si>
    <t>LBY</t>
  </si>
  <si>
    <t>MAR</t>
  </si>
  <si>
    <t>MCO</t>
  </si>
  <si>
    <t>MDA</t>
  </si>
  <si>
    <t>MNE</t>
  </si>
  <si>
    <t>MDG</t>
  </si>
  <si>
    <t>MHL</t>
  </si>
  <si>
    <t>MKD</t>
  </si>
  <si>
    <t>MLI</t>
  </si>
  <si>
    <t>MMR</t>
  </si>
  <si>
    <t>MNG</t>
  </si>
  <si>
    <t>MAC</t>
  </si>
  <si>
    <t>MRT</t>
  </si>
  <si>
    <t>MLT</t>
  </si>
  <si>
    <t>MUS</t>
  </si>
  <si>
    <t>MDV</t>
  </si>
  <si>
    <t>MWI</t>
  </si>
  <si>
    <t>MEX</t>
  </si>
  <si>
    <t>MYS</t>
  </si>
  <si>
    <t>MOZ</t>
  </si>
  <si>
    <t>NAM</t>
  </si>
  <si>
    <t>NCL</t>
  </si>
  <si>
    <t>NER</t>
  </si>
  <si>
    <t>NGA</t>
  </si>
  <si>
    <t>NIC</t>
  </si>
  <si>
    <t>NLD</t>
  </si>
  <si>
    <t>NOR</t>
  </si>
  <si>
    <t>NPL</t>
  </si>
  <si>
    <t>NRU</t>
  </si>
  <si>
    <t>NZL</t>
  </si>
  <si>
    <t>OMN</t>
  </si>
  <si>
    <t>PAN</t>
  </si>
  <si>
    <t>PER</t>
  </si>
  <si>
    <t>PYF</t>
  </si>
  <si>
    <t>PNG</t>
  </si>
  <si>
    <t>PHL</t>
  </si>
  <si>
    <t>PAK</t>
  </si>
  <si>
    <t>POL</t>
  </si>
  <si>
    <t>PSE</t>
  </si>
  <si>
    <t>PRT</t>
  </si>
  <si>
    <t>XPU</t>
  </si>
  <si>
    <t>PLW</t>
  </si>
  <si>
    <t>PRY</t>
  </si>
  <si>
    <t>QAT</t>
  </si>
  <si>
    <t>REU</t>
  </si>
  <si>
    <t>ROU</t>
  </si>
  <si>
    <t>SRB</t>
  </si>
  <si>
    <t>RUS</t>
  </si>
  <si>
    <t>RWA</t>
  </si>
  <si>
    <t>SAU</t>
  </si>
  <si>
    <t>SLB</t>
  </si>
  <si>
    <t>SYC</t>
  </si>
  <si>
    <t>SDN</t>
  </si>
  <si>
    <t>SWE</t>
  </si>
  <si>
    <t>SGP</t>
  </si>
  <si>
    <t>SHN</t>
  </si>
  <si>
    <t>SVN</t>
  </si>
  <si>
    <t>SVK</t>
  </si>
  <si>
    <t>SLE</t>
  </si>
  <si>
    <t>SMR</t>
  </si>
  <si>
    <t>SEN</t>
  </si>
  <si>
    <t>SOM</t>
  </si>
  <si>
    <t>SUR</t>
  </si>
  <si>
    <t>SSD</t>
  </si>
  <si>
    <t>STP</t>
  </si>
  <si>
    <t>SLV</t>
  </si>
  <si>
    <t>SXM</t>
  </si>
  <si>
    <t>SYR</t>
  </si>
  <si>
    <t>SWZ</t>
  </si>
  <si>
    <t>TAA</t>
  </si>
  <si>
    <t>TCA</t>
  </si>
  <si>
    <t>TCD</t>
  </si>
  <si>
    <t>TGO</t>
  </si>
  <si>
    <t>THA</t>
  </si>
  <si>
    <t>TJK</t>
  </si>
  <si>
    <t>TLS</t>
  </si>
  <si>
    <t>TKM</t>
  </si>
  <si>
    <t>TUN</t>
  </si>
  <si>
    <t>TON</t>
  </si>
  <si>
    <t>TUR</t>
  </si>
  <si>
    <t>TTO</t>
  </si>
  <si>
    <t>TUV</t>
  </si>
  <si>
    <t>TWN</t>
  </si>
  <si>
    <t>TZA</t>
  </si>
  <si>
    <t>UKR</t>
  </si>
  <si>
    <t>UGA</t>
  </si>
  <si>
    <t>USA</t>
  </si>
  <si>
    <t>URY</t>
  </si>
  <si>
    <t>UZB</t>
  </si>
  <si>
    <t>VAT</t>
  </si>
  <si>
    <t>VCT</t>
  </si>
  <si>
    <t>VEN</t>
  </si>
  <si>
    <t>VNM</t>
  </si>
  <si>
    <t>VUT</t>
  </si>
  <si>
    <t>WLF</t>
  </si>
  <si>
    <t>WSM</t>
  </si>
  <si>
    <t>YEM</t>
  </si>
  <si>
    <t>ZAF</t>
  </si>
  <si>
    <t>ZMB</t>
  </si>
  <si>
    <t>ZWE</t>
  </si>
  <si>
    <t>XVU</t>
  </si>
  <si>
    <t>Albanien</t>
  </si>
  <si>
    <t>Andorra</t>
  </si>
  <si>
    <t>Vereinigte Arabische Emirate</t>
  </si>
  <si>
    <t>Afghanistan</t>
  </si>
  <si>
    <t>Antigua und Barbuda</t>
  </si>
  <si>
    <t>Armenien</t>
  </si>
  <si>
    <t>Angola</t>
  </si>
  <si>
    <t>Argentinien</t>
  </si>
  <si>
    <t>Österreich</t>
  </si>
  <si>
    <t>Australien</t>
  </si>
  <si>
    <t>Aruba</t>
  </si>
  <si>
    <t>Aserbaidschan</t>
  </si>
  <si>
    <t>Barbados</t>
  </si>
  <si>
    <t>Belgien</t>
  </si>
  <si>
    <t>Burkina Faso</t>
  </si>
  <si>
    <t>Bulgarien</t>
  </si>
  <si>
    <t>Bahrain</t>
  </si>
  <si>
    <t>Burundi</t>
  </si>
  <si>
    <t>Benin</t>
  </si>
  <si>
    <t>Bermuda</t>
  </si>
  <si>
    <t>Bolivien</t>
  </si>
  <si>
    <t>Brasilien</t>
  </si>
  <si>
    <t>Bahamas</t>
  </si>
  <si>
    <t>Bhutan</t>
  </si>
  <si>
    <t>Botsuana</t>
  </si>
  <si>
    <t>Belize</t>
  </si>
  <si>
    <t>Kanada</t>
  </si>
  <si>
    <t>Zentralafrikanische Republik</t>
  </si>
  <si>
    <t>Chile</t>
  </si>
  <si>
    <t>Kamerun</t>
  </si>
  <si>
    <t>Kolumbien</t>
  </si>
  <si>
    <t>Costa Rica</t>
  </si>
  <si>
    <t>Kuba</t>
  </si>
  <si>
    <t>Kap Verde</t>
  </si>
  <si>
    <t>Curaçao</t>
  </si>
  <si>
    <t xml:space="preserve">Zypern </t>
  </si>
  <si>
    <t>Deutschland</t>
  </si>
  <si>
    <t>Dschibuti</t>
  </si>
  <si>
    <t>Dänemark</t>
  </si>
  <si>
    <t>Dominica</t>
  </si>
  <si>
    <t>Dominikanische Republik</t>
  </si>
  <si>
    <t>Algerien</t>
  </si>
  <si>
    <t>Ecuador</t>
  </si>
  <si>
    <t>Estland</t>
  </si>
  <si>
    <t>Ägypten</t>
  </si>
  <si>
    <t>Eritrea</t>
  </si>
  <si>
    <t>Spanien</t>
  </si>
  <si>
    <t>Äthiopien</t>
  </si>
  <si>
    <t>Finnland</t>
  </si>
  <si>
    <t>Fidschi</t>
  </si>
  <si>
    <t>Mikronesien</t>
  </si>
  <si>
    <t>Frankreich</t>
  </si>
  <si>
    <t>Gabun</t>
  </si>
  <si>
    <t>Vereinigtes Königreich</t>
  </si>
  <si>
    <t>Grenada</t>
  </si>
  <si>
    <t>Georgien</t>
  </si>
  <si>
    <t>Guernsey</t>
  </si>
  <si>
    <t>Ghana</t>
  </si>
  <si>
    <t>Gibraltar</t>
  </si>
  <si>
    <t>Grönland</t>
  </si>
  <si>
    <t>Gambia</t>
  </si>
  <si>
    <t>Guinea</t>
  </si>
  <si>
    <t>Äquatorialguinea</t>
  </si>
  <si>
    <t>Griechenland</t>
  </si>
  <si>
    <t>Guatemala</t>
  </si>
  <si>
    <t>Guinea-Bissau</t>
  </si>
  <si>
    <t>Guyana</t>
  </si>
  <si>
    <t>Hongkong</t>
  </si>
  <si>
    <t>Honduras</t>
  </si>
  <si>
    <t>Kroatien</t>
  </si>
  <si>
    <t>Haiti</t>
  </si>
  <si>
    <t>Ungarn</t>
  </si>
  <si>
    <t>Indonesien</t>
  </si>
  <si>
    <t>Irland</t>
  </si>
  <si>
    <t>Westindien (GB)</t>
  </si>
  <si>
    <t>Israel</t>
  </si>
  <si>
    <t>Insel Man</t>
  </si>
  <si>
    <t>Indien</t>
  </si>
  <si>
    <t>Irak</t>
  </si>
  <si>
    <t>Iran</t>
  </si>
  <si>
    <t>Island</t>
  </si>
  <si>
    <t>Italien</t>
  </si>
  <si>
    <t>Jersey</t>
  </si>
  <si>
    <t>Jamaika</t>
  </si>
  <si>
    <t>Jordanien</t>
  </si>
  <si>
    <t>Japan</t>
  </si>
  <si>
    <t>Kenia</t>
  </si>
  <si>
    <t>Kambodscha</t>
  </si>
  <si>
    <t>Kiribati</t>
  </si>
  <si>
    <t>Komoren</t>
  </si>
  <si>
    <t>Kuwait</t>
  </si>
  <si>
    <t>Kaimaninseln</t>
  </si>
  <si>
    <t>Kasachstan</t>
  </si>
  <si>
    <t>Laos</t>
  </si>
  <si>
    <t>Libanon</t>
  </si>
  <si>
    <t>St. Lucia</t>
  </si>
  <si>
    <t>Sri Lanka</t>
  </si>
  <si>
    <t>Liberia</t>
  </si>
  <si>
    <t>Lesotho</t>
  </si>
  <si>
    <t>Litauen</t>
  </si>
  <si>
    <t>Luxemburg</t>
  </si>
  <si>
    <t>Lettland</t>
  </si>
  <si>
    <t>Libyen</t>
  </si>
  <si>
    <t>Marokko</t>
  </si>
  <si>
    <t>Monaco</t>
  </si>
  <si>
    <t>Montenegro</t>
  </si>
  <si>
    <t>Madagaskar</t>
  </si>
  <si>
    <t>Marshallinseln</t>
  </si>
  <si>
    <t>Mazedonien</t>
  </si>
  <si>
    <t>Mali</t>
  </si>
  <si>
    <t>Mongolei</t>
  </si>
  <si>
    <t>Macau</t>
  </si>
  <si>
    <t>Mauretanien</t>
  </si>
  <si>
    <t>Malta</t>
  </si>
  <si>
    <t>Mauritius</t>
  </si>
  <si>
    <t>Malediven</t>
  </si>
  <si>
    <t>Malawi</t>
  </si>
  <si>
    <t>Mexiko</t>
  </si>
  <si>
    <t>Malaysia</t>
  </si>
  <si>
    <t>Mosambik</t>
  </si>
  <si>
    <t>Namibia</t>
  </si>
  <si>
    <t>Neukaledonien</t>
  </si>
  <si>
    <t>Niger</t>
  </si>
  <si>
    <t>Nigeria</t>
  </si>
  <si>
    <t>Nicaragua</t>
  </si>
  <si>
    <t>Niederlande</t>
  </si>
  <si>
    <t>Norwegen</t>
  </si>
  <si>
    <t>Nepal</t>
  </si>
  <si>
    <t>Nauru</t>
  </si>
  <si>
    <t>Neuseeland</t>
  </si>
  <si>
    <t>Oman</t>
  </si>
  <si>
    <t xml:space="preserve">Panama </t>
  </si>
  <si>
    <t>Peru</t>
  </si>
  <si>
    <t>Philippinen</t>
  </si>
  <si>
    <t>Pakistan</t>
  </si>
  <si>
    <t>Polen</t>
  </si>
  <si>
    <t>Palästina</t>
  </si>
  <si>
    <t>Portugal</t>
  </si>
  <si>
    <t>Palau</t>
  </si>
  <si>
    <t>Paraguay</t>
  </si>
  <si>
    <t>Katar</t>
  </si>
  <si>
    <t>Réunion</t>
  </si>
  <si>
    <t>Rumänien</t>
  </si>
  <si>
    <t>Serbien</t>
  </si>
  <si>
    <t>Ruanda</t>
  </si>
  <si>
    <t>Saudi-Arabien</t>
  </si>
  <si>
    <t>Seychellen</t>
  </si>
  <si>
    <t>Sudan</t>
  </si>
  <si>
    <t>Schweden</t>
  </si>
  <si>
    <t>Singapur</t>
  </si>
  <si>
    <t>Slowenien</t>
  </si>
  <si>
    <t>Slowakei</t>
  </si>
  <si>
    <t>Sierra Leone</t>
  </si>
  <si>
    <t>San Marino</t>
  </si>
  <si>
    <t>Senegal</t>
  </si>
  <si>
    <t>Somalia</t>
  </si>
  <si>
    <t>Suriname</t>
  </si>
  <si>
    <t>Südsudan</t>
  </si>
  <si>
    <t>El Salvador</t>
  </si>
  <si>
    <t>Syrien</t>
  </si>
  <si>
    <t>Tschad</t>
  </si>
  <si>
    <t>Togo</t>
  </si>
  <si>
    <t>Thailand</t>
  </si>
  <si>
    <t>Tadschikistan</t>
  </si>
  <si>
    <t>Timor-Leste</t>
  </si>
  <si>
    <t>Turkmenistan</t>
  </si>
  <si>
    <t>Tunesien</t>
  </si>
  <si>
    <t>Tonga</t>
  </si>
  <si>
    <t>Türkei</t>
  </si>
  <si>
    <t>Trinidad und Tobago</t>
  </si>
  <si>
    <t>Tuvalu</t>
  </si>
  <si>
    <t>Tansania</t>
  </si>
  <si>
    <t>Ukraine</t>
  </si>
  <si>
    <t>Uganda</t>
  </si>
  <si>
    <t>Vereinigte Staaten</t>
  </si>
  <si>
    <t>Uruguay</t>
  </si>
  <si>
    <t>Usbekistan</t>
  </si>
  <si>
    <t>Vatikanstadt</t>
  </si>
  <si>
    <t>St. Vincent und die Grenadinen</t>
  </si>
  <si>
    <t>Venezuela</t>
  </si>
  <si>
    <t>Vietnam</t>
  </si>
  <si>
    <t>Vanuatu</t>
  </si>
  <si>
    <t>Wallis und Futuna</t>
  </si>
  <si>
    <t>Samoa</t>
  </si>
  <si>
    <t>Jemen</t>
  </si>
  <si>
    <t>Südafrika</t>
  </si>
  <si>
    <t>Sambia</t>
  </si>
  <si>
    <t>Simbabwe</t>
  </si>
  <si>
    <t>Verschiedene Länder und keinem Land zuordenbar</t>
  </si>
  <si>
    <t>Länder</t>
  </si>
  <si>
    <t>Total alle Länder</t>
  </si>
  <si>
    <t>Hypothekar-forderungen</t>
  </si>
  <si>
    <t>Alle übrigen Aktiven</t>
  </si>
  <si>
    <t>JL201</t>
  </si>
  <si>
    <t>Länderweise Gliederung der Auslandpassiven</t>
  </si>
  <si>
    <t>Alle übrigen Passiven</t>
  </si>
  <si>
    <t>JL203</t>
  </si>
  <si>
    <t>JL202</t>
  </si>
  <si>
    <t>ISO-
Code</t>
  </si>
  <si>
    <t>C_BIL.AKT.FMI</t>
  </si>
  <si>
    <t>D1</t>
  </si>
  <si>
    <t>D2_U</t>
  </si>
  <si>
    <t>Revision</t>
  </si>
  <si>
    <t>Firma:</t>
  </si>
  <si>
    <t>C_ABI.TRE.AKT</t>
  </si>
  <si>
    <t>C_ABI.TRE.PAS</t>
  </si>
  <si>
    <t>C_BIL.PAS.VBA</t>
  </si>
  <si>
    <t>C_BIL.PAS.VKE</t>
  </si>
  <si>
    <t>C_BIL.PAS.AUP</t>
  </si>
  <si>
    <t>C_BIL.PAS.TOT</t>
  </si>
  <si>
    <t>C_BIL.AKT.FBA</t>
  </si>
  <si>
    <t>C_BIL.AKT.FKU</t>
  </si>
  <si>
    <t>C_BIL.AKT.HYP</t>
  </si>
  <si>
    <t>C_BIL.AKT.HGE</t>
  </si>
  <si>
    <t>C_BIL.AKT.FAN</t>
  </si>
  <si>
    <t>C_BIL.AKT.BET</t>
  </si>
  <si>
    <t>C_BIL.AKT.SAN.LBU</t>
  </si>
  <si>
    <t>C_BIL.AKT.AUA</t>
  </si>
  <si>
    <t>C_BIL.AKT.TOT</t>
  </si>
  <si>
    <t xml:space="preserve">Treuhandaktiven angelegt im Ausland </t>
  </si>
  <si>
    <t>Treuhandpassiven entgegengenommen aus dem Ausland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</si>
  <si>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jährliche Meldung ist </t>
    </r>
    <r>
      <rPr>
        <b/>
        <sz val="10"/>
        <rFont val="Arial"/>
        <family val="2"/>
      </rPr>
      <t>bis zum 31. März</t>
    </r>
    <r>
      <rPr>
        <sz val="10"/>
        <rFont val="Arial"/>
        <family val="2"/>
      </rPr>
      <t xml:space="preserve"> einzureichen.</t>
    </r>
  </si>
  <si>
    <t>A</t>
  </si>
  <si>
    <t>siehe Erläuterungen zum Länderkatalog</t>
  </si>
  <si>
    <t>Konsistenzprüfungen</t>
  </si>
  <si>
    <t>Anzahl Fehler</t>
  </si>
  <si>
    <t>Anzahl Warnungen</t>
  </si>
  <si>
    <t>Total</t>
  </si>
  <si>
    <t>1.1</t>
  </si>
  <si>
    <t>Tel: +41 58 631 00 00</t>
  </si>
  <si>
    <t>gegenüber dem Ausland</t>
  </si>
  <si>
    <t>Länderweise Gliederung der Treuhandaktiven und -passiven</t>
  </si>
  <si>
    <t>Sachanlagen davon:
Liegenschaften, Bau- u. Umbaurechnungen, Einbauten in fremde Liegenschaften</t>
  </si>
  <si>
    <t>Brunei Darussalam</t>
  </si>
  <si>
    <t>SNB-Code</t>
  </si>
  <si>
    <t>3</t>
  </si>
  <si>
    <t>Bonaire, St. Eustatius und Saba</t>
  </si>
  <si>
    <t>Bangladesch</t>
  </si>
  <si>
    <t>Bosnien und Herzegowina</t>
  </si>
  <si>
    <t>Belarus</t>
  </si>
  <si>
    <t>China</t>
  </si>
  <si>
    <t>Côte d'Ivoire</t>
  </si>
  <si>
    <t>Kongo (Kinshasa)</t>
  </si>
  <si>
    <t>Kongo (Brazzaville)</t>
  </si>
  <si>
    <t>Tschechien</t>
  </si>
  <si>
    <t>Westsahara</t>
  </si>
  <si>
    <t>Falklandinseln</t>
  </si>
  <si>
    <t>Färöer</t>
  </si>
  <si>
    <t>Französisch-Guayana</t>
  </si>
  <si>
    <t>Kirgisistan</t>
  </si>
  <si>
    <t>St. Kitts und Nevis</t>
  </si>
  <si>
    <t>Korea (Süd-)</t>
  </si>
  <si>
    <t>Moldova</t>
  </si>
  <si>
    <t>Myanmar</t>
  </si>
  <si>
    <t>Papua-Neuguinea</t>
  </si>
  <si>
    <t>Korea (Nord-)</t>
  </si>
  <si>
    <t>Französisch-Polynesien</t>
  </si>
  <si>
    <t>Russland</t>
  </si>
  <si>
    <t>St. Helena, Ascencion und Tristan da Cunha</t>
  </si>
  <si>
    <t>Salomoninseln</t>
  </si>
  <si>
    <t>São Tomé und Príncipe</t>
  </si>
  <si>
    <t>Eswatini</t>
  </si>
  <si>
    <t>St. Martin</t>
  </si>
  <si>
    <t>Turks- und Caicosinseln</t>
  </si>
  <si>
    <t>Taiwan</t>
  </si>
  <si>
    <t>Westindien (FR)</t>
  </si>
  <si>
    <t>Kleinere Amerikanische Überseeinseln</t>
  </si>
  <si>
    <t>Techn-Nr.</t>
  </si>
  <si>
    <t>Britisches Übersee-Territorium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</si>
  <si>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https://emi.snb.ch/de/emi/JAHRX</t>
    </r>
  </si>
  <si>
    <t>6</t>
  </si>
  <si>
    <t>Tabelle</t>
  </si>
  <si>
    <t>Regel-ID</t>
  </si>
  <si>
    <t>Name</t>
  </si>
  <si>
    <t>Excel-Regel</t>
  </si>
  <si>
    <t>Fachliche Regel</t>
  </si>
  <si>
    <t>Auswertung</t>
  </si>
  <si>
    <t>JAHR_UL_AKT.K001</t>
  </si>
  <si>
    <t>Total Total Aktiven</t>
  </si>
  <si>
    <t>T22=SUM(K22,L22,M22,N22,O22,P22,Q22,R22,S22)(±0.5)</t>
  </si>
  <si>
    <t>BIL.AKT.TOT{ABW,U}=SUM(BIL.AKT.FMI{ABW,U},BIL.AKT.FBA{ABW,U},BIL.AKT.FKU{ABW,U},BIL.AKT.HYP{ABW,U},BIL.AKT.HGE{ABW,U},BIL.AKT.FAN{ABW,U},BIL.AKT.BET{ABW,U},BIL.AKT.SAN.LBU{ABW,U},BIL.AKT.AUA{ABW,U})(±0.5)</t>
  </si>
  <si>
    <t>T23=SUM(K23,L23,M23,N23,O23,P23,Q23,R23,S23)(±0.5)</t>
  </si>
  <si>
    <t>BIL.AKT.TOT{AFG,U}=SUM(BIL.AKT.FMI{AFG,U},BIL.AKT.FBA{AFG,U},BIL.AKT.FKU{AFG,U},BIL.AKT.HYP{AFG,U},BIL.AKT.HGE{AFG,U},BIL.AKT.FAN{AFG,U},BIL.AKT.BET{AFG,U},BIL.AKT.SAN.LBU{AFG,U},BIL.AKT.AUA{AFG,U})(±0.5)</t>
  </si>
  <si>
    <t>T24=SUM(K24,L24,M24,N24,O24,P24,Q24,R24,S24)(±0.5)</t>
  </si>
  <si>
    <t>BIL.AKT.TOT{AGO,U}=SUM(BIL.AKT.FMI{AGO,U},BIL.AKT.FBA{AGO,U},BIL.AKT.FKU{AGO,U},BIL.AKT.HYP{AGO,U},BIL.AKT.HGE{AGO,U},BIL.AKT.FAN{AGO,U},BIL.AKT.BET{AGO,U},BIL.AKT.SAN.LBU{AGO,U},BIL.AKT.AUA{AGO,U})(±0.5)</t>
  </si>
  <si>
    <t>T25=SUM(K25,L25,M25,N25,O25,P25,Q25,R25,S25)(±0.5)</t>
  </si>
  <si>
    <t>BIL.AKT.TOT{ALB,U}=SUM(BIL.AKT.FMI{ALB,U},BIL.AKT.FBA{ALB,U},BIL.AKT.FKU{ALB,U},BIL.AKT.HYP{ALB,U},BIL.AKT.HGE{ALB,U},BIL.AKT.FAN{ALB,U},BIL.AKT.BET{ALB,U},BIL.AKT.SAN.LBU{ALB,U},BIL.AKT.AUA{ALB,U})(±0.5)</t>
  </si>
  <si>
    <t>T26=SUM(K26,L26,M26,N26,O26,P26,Q26,R26,S26)(±0.5)</t>
  </si>
  <si>
    <t>BIL.AKT.TOT{AND,U}=SUM(BIL.AKT.FMI{AND,U},BIL.AKT.FBA{AND,U},BIL.AKT.FKU{AND,U},BIL.AKT.HYP{AND,U},BIL.AKT.HGE{AND,U},BIL.AKT.FAN{AND,U},BIL.AKT.BET{AND,U},BIL.AKT.SAN.LBU{AND,U},BIL.AKT.AUA{AND,U})(±0.5)</t>
  </si>
  <si>
    <t>T27=SUM(K27,L27,M27,N27,O27,P27,Q27,R27,S27)(±0.5)</t>
  </si>
  <si>
    <t>BIL.AKT.TOT{ARE,U}=SUM(BIL.AKT.FMI{ARE,U},BIL.AKT.FBA{ARE,U},BIL.AKT.FKU{ARE,U},BIL.AKT.HYP{ARE,U},BIL.AKT.HGE{ARE,U},BIL.AKT.FAN{ARE,U},BIL.AKT.BET{ARE,U},BIL.AKT.SAN.LBU{ARE,U},BIL.AKT.AUA{ARE,U})(±0.5)</t>
  </si>
  <si>
    <t>T28=SUM(K28,L28,M28,N28,O28,P28,Q28,R28,S28)(±0.5)</t>
  </si>
  <si>
    <t>BIL.AKT.TOT{ARG,U}=SUM(BIL.AKT.FMI{ARG,U},BIL.AKT.FBA{ARG,U},BIL.AKT.FKU{ARG,U},BIL.AKT.HYP{ARG,U},BIL.AKT.HGE{ARG,U},BIL.AKT.FAN{ARG,U},BIL.AKT.BET{ARG,U},BIL.AKT.SAN.LBU{ARG,U},BIL.AKT.AUA{ARG,U})(±0.5)</t>
  </si>
  <si>
    <t>T29=SUM(K29,L29,M29,N29,O29,P29,Q29,R29,S29)(±0.5)</t>
  </si>
  <si>
    <t>BIL.AKT.TOT{ARM,U}=SUM(BIL.AKT.FMI{ARM,U},BIL.AKT.FBA{ARM,U},BIL.AKT.FKU{ARM,U},BIL.AKT.HYP{ARM,U},BIL.AKT.HGE{ARM,U},BIL.AKT.FAN{ARM,U},BIL.AKT.BET{ARM,U},BIL.AKT.SAN.LBU{ARM,U},BIL.AKT.AUA{ARM,U})(±0.5)</t>
  </si>
  <si>
    <t>T30=SUM(K30,L30,M30,N30,O30,P30,Q30,R30,S30)(±0.5)</t>
  </si>
  <si>
    <t>BIL.AKT.TOT{ATG,U}=SUM(BIL.AKT.FMI{ATG,U},BIL.AKT.FBA{ATG,U},BIL.AKT.FKU{ATG,U},BIL.AKT.HYP{ATG,U},BIL.AKT.HGE{ATG,U},BIL.AKT.FAN{ATG,U},BIL.AKT.BET{ATG,U},BIL.AKT.SAN.LBU{ATG,U},BIL.AKT.AUA{ATG,U})(±0.5)</t>
  </si>
  <si>
    <t>T31=SUM(K31,L31,M31,N31,O31,P31,Q31,R31,S31)(±0.5)</t>
  </si>
  <si>
    <t>BIL.AKT.TOT{AUS,U}=SUM(BIL.AKT.FMI{AUS,U},BIL.AKT.FBA{AUS,U},BIL.AKT.FKU{AUS,U},BIL.AKT.HYP{AUS,U},BIL.AKT.HGE{AUS,U},BIL.AKT.FAN{AUS,U},BIL.AKT.BET{AUS,U},BIL.AKT.SAN.LBU{AUS,U},BIL.AKT.AUA{AUS,U})(±0.5)</t>
  </si>
  <si>
    <t>T32=SUM(K32,L32,M32,N32,O32,P32,Q32,R32,S32)(±0.5)</t>
  </si>
  <si>
    <t>BIL.AKT.TOT{AUT,U}=SUM(BIL.AKT.FMI{AUT,U},BIL.AKT.FBA{AUT,U},BIL.AKT.FKU{AUT,U},BIL.AKT.HYP{AUT,U},BIL.AKT.HGE{AUT,U},BIL.AKT.FAN{AUT,U},BIL.AKT.BET{AUT,U},BIL.AKT.SAN.LBU{AUT,U},BIL.AKT.AUA{AUT,U})(±0.5)</t>
  </si>
  <si>
    <t>T33=SUM(K33,L33,M33,N33,O33,P33,Q33,R33,S33)(±0.5)</t>
  </si>
  <si>
    <t>BIL.AKT.TOT{AZE,U}=SUM(BIL.AKT.FMI{AZE,U},BIL.AKT.FBA{AZE,U},BIL.AKT.FKU{AZE,U},BIL.AKT.HYP{AZE,U},BIL.AKT.HGE{AZE,U},BIL.AKT.FAN{AZE,U},BIL.AKT.BET{AZE,U},BIL.AKT.SAN.LBU{AZE,U},BIL.AKT.AUA{AZE,U})(±0.5)</t>
  </si>
  <si>
    <t>T34=SUM(K34,L34,M34,N34,O34,P34,Q34,R34,S34)(±0.5)</t>
  </si>
  <si>
    <t>BIL.AKT.TOT{BDI,U}=SUM(BIL.AKT.FMI{BDI,U},BIL.AKT.FBA{BDI,U},BIL.AKT.FKU{BDI,U},BIL.AKT.HYP{BDI,U},BIL.AKT.HGE{BDI,U},BIL.AKT.FAN{BDI,U},BIL.AKT.BET{BDI,U},BIL.AKT.SAN.LBU{BDI,U},BIL.AKT.AUA{BDI,U})(±0.5)</t>
  </si>
  <si>
    <t>T35=SUM(K35,L35,M35,N35,O35,P35,Q35,R35,S35)(±0.5)</t>
  </si>
  <si>
    <t>BIL.AKT.TOT{BEL,U}=SUM(BIL.AKT.FMI{BEL,U},BIL.AKT.FBA{BEL,U},BIL.AKT.FKU{BEL,U},BIL.AKT.HYP{BEL,U},BIL.AKT.HGE{BEL,U},BIL.AKT.FAN{BEL,U},BIL.AKT.BET{BEL,U},BIL.AKT.SAN.LBU{BEL,U},BIL.AKT.AUA{BEL,U})(±0.5)</t>
  </si>
  <si>
    <t>T36=SUM(K36,L36,M36,N36,O36,P36,Q36,R36,S36)(±0.5)</t>
  </si>
  <si>
    <t>BIL.AKT.TOT{BEN,U}=SUM(BIL.AKT.FMI{BEN,U},BIL.AKT.FBA{BEN,U},BIL.AKT.FKU{BEN,U},BIL.AKT.HYP{BEN,U},BIL.AKT.HGE{BEN,U},BIL.AKT.FAN{BEN,U},BIL.AKT.BET{BEN,U},BIL.AKT.SAN.LBU{BEN,U},BIL.AKT.AUA{BEN,U})(±0.5)</t>
  </si>
  <si>
    <t>T37=SUM(K37,L37,M37,N37,O37,P37,Q37,R37,S37)(±0.5)</t>
  </si>
  <si>
    <t>BIL.AKT.TOT{BES,U}=SUM(BIL.AKT.FMI{BES,U},BIL.AKT.FBA{BES,U},BIL.AKT.FKU{BES,U},BIL.AKT.HYP{BES,U},BIL.AKT.HGE{BES,U},BIL.AKT.FAN{BES,U},BIL.AKT.BET{BES,U},BIL.AKT.SAN.LBU{BES,U},BIL.AKT.AUA{BES,U})(±0.5)</t>
  </si>
  <si>
    <t>T38=SUM(K38,L38,M38,N38,O38,P38,Q38,R38,S38)(±0.5)</t>
  </si>
  <si>
    <t>BIL.AKT.TOT{BFA,U}=SUM(BIL.AKT.FMI{BFA,U},BIL.AKT.FBA{BFA,U},BIL.AKT.FKU{BFA,U},BIL.AKT.HYP{BFA,U},BIL.AKT.HGE{BFA,U},BIL.AKT.FAN{BFA,U},BIL.AKT.BET{BFA,U},BIL.AKT.SAN.LBU{BFA,U},BIL.AKT.AUA{BFA,U})(±0.5)</t>
  </si>
  <si>
    <t>T39=SUM(K39,L39,M39,N39,O39,P39,Q39,R39,S39)(±0.5)</t>
  </si>
  <si>
    <t>BIL.AKT.TOT{BGD,U}=SUM(BIL.AKT.FMI{BGD,U},BIL.AKT.FBA{BGD,U},BIL.AKT.FKU{BGD,U},BIL.AKT.HYP{BGD,U},BIL.AKT.HGE{BGD,U},BIL.AKT.FAN{BGD,U},BIL.AKT.BET{BGD,U},BIL.AKT.SAN.LBU{BGD,U},BIL.AKT.AUA{BGD,U})(±0.5)</t>
  </si>
  <si>
    <t>T40=SUM(K40,L40,M40,N40,O40,P40,Q40,R40,S40)(±0.5)</t>
  </si>
  <si>
    <t>BIL.AKT.TOT{BGR,U}=SUM(BIL.AKT.FMI{BGR,U},BIL.AKT.FBA{BGR,U},BIL.AKT.FKU{BGR,U},BIL.AKT.HYP{BGR,U},BIL.AKT.HGE{BGR,U},BIL.AKT.FAN{BGR,U},BIL.AKT.BET{BGR,U},BIL.AKT.SAN.LBU{BGR,U},BIL.AKT.AUA{BGR,U})(±0.5)</t>
  </si>
  <si>
    <t>T41=SUM(K41,L41,M41,N41,O41,P41,Q41,R41,S41)(±0.5)</t>
  </si>
  <si>
    <t>BIL.AKT.TOT{BHR,U}=SUM(BIL.AKT.FMI{BHR,U},BIL.AKT.FBA{BHR,U},BIL.AKT.FKU{BHR,U},BIL.AKT.HYP{BHR,U},BIL.AKT.HGE{BHR,U},BIL.AKT.FAN{BHR,U},BIL.AKT.BET{BHR,U},BIL.AKT.SAN.LBU{BHR,U},BIL.AKT.AUA{BHR,U})(±0.5)</t>
  </si>
  <si>
    <t>T42=SUM(K42,L42,M42,N42,O42,P42,Q42,R42,S42)(±0.5)</t>
  </si>
  <si>
    <t>BIL.AKT.TOT{BHS,U}=SUM(BIL.AKT.FMI{BHS,U},BIL.AKT.FBA{BHS,U},BIL.AKT.FKU{BHS,U},BIL.AKT.HYP{BHS,U},BIL.AKT.HGE{BHS,U},BIL.AKT.FAN{BHS,U},BIL.AKT.BET{BHS,U},BIL.AKT.SAN.LBU{BHS,U},BIL.AKT.AUA{BHS,U})(±0.5)</t>
  </si>
  <si>
    <t>T43=SUM(K43,L43,M43,N43,O43,P43,Q43,R43,S43)(±0.5)</t>
  </si>
  <si>
    <t>BIL.AKT.TOT{BIH,U}=SUM(BIL.AKT.FMI{BIH,U},BIL.AKT.FBA{BIH,U},BIL.AKT.FKU{BIH,U},BIL.AKT.HYP{BIH,U},BIL.AKT.HGE{BIH,U},BIL.AKT.FAN{BIH,U},BIL.AKT.BET{BIH,U},BIL.AKT.SAN.LBU{BIH,U},BIL.AKT.AUA{BIH,U})(±0.5)</t>
  </si>
  <si>
    <t>T44=SUM(K44,L44,M44,N44,O44,P44,Q44,R44,S44)(±0.5)</t>
  </si>
  <si>
    <t>BIL.AKT.TOT{BLR,U}=SUM(BIL.AKT.FMI{BLR,U},BIL.AKT.FBA{BLR,U},BIL.AKT.FKU{BLR,U},BIL.AKT.HYP{BLR,U},BIL.AKT.HGE{BLR,U},BIL.AKT.FAN{BLR,U},BIL.AKT.BET{BLR,U},BIL.AKT.SAN.LBU{BLR,U},BIL.AKT.AUA{BLR,U})(±0.5)</t>
  </si>
  <si>
    <t>T45=SUM(K45,L45,M45,N45,O45,P45,Q45,R45,S45)(±0.5)</t>
  </si>
  <si>
    <t>BIL.AKT.TOT{BLZ,U}=SUM(BIL.AKT.FMI{BLZ,U},BIL.AKT.FBA{BLZ,U},BIL.AKT.FKU{BLZ,U},BIL.AKT.HYP{BLZ,U},BIL.AKT.HGE{BLZ,U},BIL.AKT.FAN{BLZ,U},BIL.AKT.BET{BLZ,U},BIL.AKT.SAN.LBU{BLZ,U},BIL.AKT.AUA{BLZ,U})(±0.5)</t>
  </si>
  <si>
    <t>T46=SUM(K46,L46,M46,N46,O46,P46,Q46,R46,S46)(±0.5)</t>
  </si>
  <si>
    <t>BIL.AKT.TOT{BMU,U}=SUM(BIL.AKT.FMI{BMU,U},BIL.AKT.FBA{BMU,U},BIL.AKT.FKU{BMU,U},BIL.AKT.HYP{BMU,U},BIL.AKT.HGE{BMU,U},BIL.AKT.FAN{BMU,U},BIL.AKT.BET{BMU,U},BIL.AKT.SAN.LBU{BMU,U},BIL.AKT.AUA{BMU,U})(±0.5)</t>
  </si>
  <si>
    <t>T47=SUM(K47,L47,M47,N47,O47,P47,Q47,R47,S47)(±0.5)</t>
  </si>
  <si>
    <t>BIL.AKT.TOT{BOL,U}=SUM(BIL.AKT.FMI{BOL,U},BIL.AKT.FBA{BOL,U},BIL.AKT.FKU{BOL,U},BIL.AKT.HYP{BOL,U},BIL.AKT.HGE{BOL,U},BIL.AKT.FAN{BOL,U},BIL.AKT.BET{BOL,U},BIL.AKT.SAN.LBU{BOL,U},BIL.AKT.AUA{BOL,U})(±0.5)</t>
  </si>
  <si>
    <t>T48=SUM(K48,L48,M48,N48,O48,P48,Q48,R48,S48)(±0.5)</t>
  </si>
  <si>
    <t>BIL.AKT.TOT{BRA,U}=SUM(BIL.AKT.FMI{BRA,U},BIL.AKT.FBA{BRA,U},BIL.AKT.FKU{BRA,U},BIL.AKT.HYP{BRA,U},BIL.AKT.HGE{BRA,U},BIL.AKT.FAN{BRA,U},BIL.AKT.BET{BRA,U},BIL.AKT.SAN.LBU{BRA,U},BIL.AKT.AUA{BRA,U})(±0.5)</t>
  </si>
  <si>
    <t>T49=SUM(K49,L49,M49,N49,O49,P49,Q49,R49,S49)(±0.5)</t>
  </si>
  <si>
    <t>BIL.AKT.TOT{BRB,U}=SUM(BIL.AKT.FMI{BRB,U},BIL.AKT.FBA{BRB,U},BIL.AKT.FKU{BRB,U},BIL.AKT.HYP{BRB,U},BIL.AKT.HGE{BRB,U},BIL.AKT.FAN{BRB,U},BIL.AKT.BET{BRB,U},BIL.AKT.SAN.LBU{BRB,U},BIL.AKT.AUA{BRB,U})(±0.5)</t>
  </si>
  <si>
    <t>T50=SUM(K50,L50,M50,N50,O50,P50,Q50,R50,S50)(±0.5)</t>
  </si>
  <si>
    <t>BIL.AKT.TOT{BRN,U}=SUM(BIL.AKT.FMI{BRN,U},BIL.AKT.FBA{BRN,U},BIL.AKT.FKU{BRN,U},BIL.AKT.HYP{BRN,U},BIL.AKT.HGE{BRN,U},BIL.AKT.FAN{BRN,U},BIL.AKT.BET{BRN,U},BIL.AKT.SAN.LBU{BRN,U},BIL.AKT.AUA{BRN,U})(±0.5)</t>
  </si>
  <si>
    <t>T51=SUM(K51,L51,M51,N51,O51,P51,Q51,R51,S51)(±0.5)</t>
  </si>
  <si>
    <t>BIL.AKT.TOT{BTN,U}=SUM(BIL.AKT.FMI{BTN,U},BIL.AKT.FBA{BTN,U},BIL.AKT.FKU{BTN,U},BIL.AKT.HYP{BTN,U},BIL.AKT.HGE{BTN,U},BIL.AKT.FAN{BTN,U},BIL.AKT.BET{BTN,U},BIL.AKT.SAN.LBU{BTN,U},BIL.AKT.AUA{BTN,U})(±0.5)</t>
  </si>
  <si>
    <t>T52=SUM(K52,L52,M52,N52,O52,P52,Q52,R52,S52)(±0.5)</t>
  </si>
  <si>
    <t>BIL.AKT.TOT{BWA,U}=SUM(BIL.AKT.FMI{BWA,U},BIL.AKT.FBA{BWA,U},BIL.AKT.FKU{BWA,U},BIL.AKT.HYP{BWA,U},BIL.AKT.HGE{BWA,U},BIL.AKT.FAN{BWA,U},BIL.AKT.BET{BWA,U},BIL.AKT.SAN.LBU{BWA,U},BIL.AKT.AUA{BWA,U})(±0.5)</t>
  </si>
  <si>
    <t>T53=SUM(K53,L53,M53,N53,O53,P53,Q53,R53,S53)(±0.5)</t>
  </si>
  <si>
    <t>BIL.AKT.TOT{CAF,U}=SUM(BIL.AKT.FMI{CAF,U},BIL.AKT.FBA{CAF,U},BIL.AKT.FKU{CAF,U},BIL.AKT.HYP{CAF,U},BIL.AKT.HGE{CAF,U},BIL.AKT.FAN{CAF,U},BIL.AKT.BET{CAF,U},BIL.AKT.SAN.LBU{CAF,U},BIL.AKT.AUA{CAF,U})(±0.5)</t>
  </si>
  <si>
    <t>T54=SUM(K54,L54,M54,N54,O54,P54,Q54,R54,S54)(±0.5)</t>
  </si>
  <si>
    <t>BIL.AKT.TOT{CAN,U}=SUM(BIL.AKT.FMI{CAN,U},BIL.AKT.FBA{CAN,U},BIL.AKT.FKU{CAN,U},BIL.AKT.HYP{CAN,U},BIL.AKT.HGE{CAN,U},BIL.AKT.FAN{CAN,U},BIL.AKT.BET{CAN,U},BIL.AKT.SAN.LBU{CAN,U},BIL.AKT.AUA{CAN,U})(±0.5)</t>
  </si>
  <si>
    <t>T55=SUM(K55,L55,M55,N55,O55,P55,Q55,R55,S55)(±0.5)</t>
  </si>
  <si>
    <t>BIL.AKT.TOT{CHL,U}=SUM(BIL.AKT.FMI{CHL,U},BIL.AKT.FBA{CHL,U},BIL.AKT.FKU{CHL,U},BIL.AKT.HYP{CHL,U},BIL.AKT.HGE{CHL,U},BIL.AKT.FAN{CHL,U},BIL.AKT.BET{CHL,U},BIL.AKT.SAN.LBU{CHL,U},BIL.AKT.AUA{CHL,U})(±0.5)</t>
  </si>
  <si>
    <t>T56=SUM(K56,L56,M56,N56,O56,P56,Q56,R56,S56)(±0.5)</t>
  </si>
  <si>
    <t>BIL.AKT.TOT{CHN,U}=SUM(BIL.AKT.FMI{CHN,U},BIL.AKT.FBA{CHN,U},BIL.AKT.FKU{CHN,U},BIL.AKT.HYP{CHN,U},BIL.AKT.HGE{CHN,U},BIL.AKT.FAN{CHN,U},BIL.AKT.BET{CHN,U},BIL.AKT.SAN.LBU{CHN,U},BIL.AKT.AUA{CHN,U})(±0.5)</t>
  </si>
  <si>
    <t>T57=SUM(K57,L57,M57,N57,O57,P57,Q57,R57,S57)(±0.5)</t>
  </si>
  <si>
    <t>BIL.AKT.TOT{CIV,U}=SUM(BIL.AKT.FMI{CIV,U},BIL.AKT.FBA{CIV,U},BIL.AKT.FKU{CIV,U},BIL.AKT.HYP{CIV,U},BIL.AKT.HGE{CIV,U},BIL.AKT.FAN{CIV,U},BIL.AKT.BET{CIV,U},BIL.AKT.SAN.LBU{CIV,U},BIL.AKT.AUA{CIV,U})(±0.5)</t>
  </si>
  <si>
    <t>T58=SUM(K58,L58,M58,N58,O58,P58,Q58,R58,S58)(±0.5)</t>
  </si>
  <si>
    <t>BIL.AKT.TOT{CMR,U}=SUM(BIL.AKT.FMI{CMR,U},BIL.AKT.FBA{CMR,U},BIL.AKT.FKU{CMR,U},BIL.AKT.HYP{CMR,U},BIL.AKT.HGE{CMR,U},BIL.AKT.FAN{CMR,U},BIL.AKT.BET{CMR,U},BIL.AKT.SAN.LBU{CMR,U},BIL.AKT.AUA{CMR,U})(±0.5)</t>
  </si>
  <si>
    <t>T59=SUM(K59,L59,M59,N59,O59,P59,Q59,R59,S59)(±0.5)</t>
  </si>
  <si>
    <t>BIL.AKT.TOT{COD,U}=SUM(BIL.AKT.FMI{COD,U},BIL.AKT.FBA{COD,U},BIL.AKT.FKU{COD,U},BIL.AKT.HYP{COD,U},BIL.AKT.HGE{COD,U},BIL.AKT.FAN{COD,U},BIL.AKT.BET{COD,U},BIL.AKT.SAN.LBU{COD,U},BIL.AKT.AUA{COD,U})(±0.5)</t>
  </si>
  <si>
    <t>T60=SUM(K60,L60,M60,N60,O60,P60,Q60,R60,S60)(±0.5)</t>
  </si>
  <si>
    <t>BIL.AKT.TOT{COG,U}=SUM(BIL.AKT.FMI{COG,U},BIL.AKT.FBA{COG,U},BIL.AKT.FKU{COG,U},BIL.AKT.HYP{COG,U},BIL.AKT.HGE{COG,U},BIL.AKT.FAN{COG,U},BIL.AKT.BET{COG,U},BIL.AKT.SAN.LBU{COG,U},BIL.AKT.AUA{COG,U})(±0.5)</t>
  </si>
  <si>
    <t>T61=SUM(K61,L61,M61,N61,O61,P61,Q61,R61,S61)(±0.5)</t>
  </si>
  <si>
    <t>BIL.AKT.TOT{COL,U}=SUM(BIL.AKT.FMI{COL,U},BIL.AKT.FBA{COL,U},BIL.AKT.FKU{COL,U},BIL.AKT.HYP{COL,U},BIL.AKT.HGE{COL,U},BIL.AKT.FAN{COL,U},BIL.AKT.BET{COL,U},BIL.AKT.SAN.LBU{COL,U},BIL.AKT.AUA{COL,U})(±0.5)</t>
  </si>
  <si>
    <t>T62=SUM(K62,L62,M62,N62,O62,P62,Q62,R62,S62)(±0.5)</t>
  </si>
  <si>
    <t>BIL.AKT.TOT{COM,U}=SUM(BIL.AKT.FMI{COM,U},BIL.AKT.FBA{COM,U},BIL.AKT.FKU{COM,U},BIL.AKT.HYP{COM,U},BIL.AKT.HGE{COM,U},BIL.AKT.FAN{COM,U},BIL.AKT.BET{COM,U},BIL.AKT.SAN.LBU{COM,U},BIL.AKT.AUA{COM,U})(±0.5)</t>
  </si>
  <si>
    <t>T63=SUM(K63,L63,M63,N63,O63,P63,Q63,R63,S63)(±0.5)</t>
  </si>
  <si>
    <t>BIL.AKT.TOT{CPV,U}=SUM(BIL.AKT.FMI{CPV,U},BIL.AKT.FBA{CPV,U},BIL.AKT.FKU{CPV,U},BIL.AKT.HYP{CPV,U},BIL.AKT.HGE{CPV,U},BIL.AKT.FAN{CPV,U},BIL.AKT.BET{CPV,U},BIL.AKT.SAN.LBU{CPV,U},BIL.AKT.AUA{CPV,U})(±0.5)</t>
  </si>
  <si>
    <t>T64=SUM(K64,L64,M64,N64,O64,P64,Q64,R64,S64)(±0.5)</t>
  </si>
  <si>
    <t>BIL.AKT.TOT{CRI,U}=SUM(BIL.AKT.FMI{CRI,U},BIL.AKT.FBA{CRI,U},BIL.AKT.FKU{CRI,U},BIL.AKT.HYP{CRI,U},BIL.AKT.HGE{CRI,U},BIL.AKT.FAN{CRI,U},BIL.AKT.BET{CRI,U},BIL.AKT.SAN.LBU{CRI,U},BIL.AKT.AUA{CRI,U})(±0.5)</t>
  </si>
  <si>
    <t>T65=SUM(K65,L65,M65,N65,O65,P65,Q65,R65,S65)(±0.5)</t>
  </si>
  <si>
    <t>BIL.AKT.TOT{CUB,U}=SUM(BIL.AKT.FMI{CUB,U},BIL.AKT.FBA{CUB,U},BIL.AKT.FKU{CUB,U},BIL.AKT.HYP{CUB,U},BIL.AKT.HGE{CUB,U},BIL.AKT.FAN{CUB,U},BIL.AKT.BET{CUB,U},BIL.AKT.SAN.LBU{CUB,U},BIL.AKT.AUA{CUB,U})(±0.5)</t>
  </si>
  <si>
    <t>T66=SUM(K66,L66,M66,N66,O66,P66,Q66,R66,S66)(±0.5)</t>
  </si>
  <si>
    <t>BIL.AKT.TOT{CUW,U}=SUM(BIL.AKT.FMI{CUW,U},BIL.AKT.FBA{CUW,U},BIL.AKT.FKU{CUW,U},BIL.AKT.HYP{CUW,U},BIL.AKT.HGE{CUW,U},BIL.AKT.FAN{CUW,U},BIL.AKT.BET{CUW,U},BIL.AKT.SAN.LBU{CUW,U},BIL.AKT.AUA{CUW,U})(±0.5)</t>
  </si>
  <si>
    <t>T67=SUM(K67,L67,M67,N67,O67,P67,Q67,R67,S67)(±0.5)</t>
  </si>
  <si>
    <t>BIL.AKT.TOT{CYM,U}=SUM(BIL.AKT.FMI{CYM,U},BIL.AKT.FBA{CYM,U},BIL.AKT.FKU{CYM,U},BIL.AKT.HYP{CYM,U},BIL.AKT.HGE{CYM,U},BIL.AKT.FAN{CYM,U},BIL.AKT.BET{CYM,U},BIL.AKT.SAN.LBU{CYM,U},BIL.AKT.AUA{CYM,U})(±0.5)</t>
  </si>
  <si>
    <t>T68=SUM(K68,L68,M68,N68,O68,P68,Q68,R68,S68)(±0.5)</t>
  </si>
  <si>
    <t>BIL.AKT.TOT{CYP,U}=SUM(BIL.AKT.FMI{CYP,U},BIL.AKT.FBA{CYP,U},BIL.AKT.FKU{CYP,U},BIL.AKT.HYP{CYP,U},BIL.AKT.HGE{CYP,U},BIL.AKT.FAN{CYP,U},BIL.AKT.BET{CYP,U},BIL.AKT.SAN.LBU{CYP,U},BIL.AKT.AUA{CYP,U})(±0.5)</t>
  </si>
  <si>
    <t>T69=SUM(K69,L69,M69,N69,O69,P69,Q69,R69,S69)(±0.5)</t>
  </si>
  <si>
    <t>BIL.AKT.TOT{CZE,U}=SUM(BIL.AKT.FMI{CZE,U},BIL.AKT.FBA{CZE,U},BIL.AKT.FKU{CZE,U},BIL.AKT.HYP{CZE,U},BIL.AKT.HGE{CZE,U},BIL.AKT.FAN{CZE,U},BIL.AKT.BET{CZE,U},BIL.AKT.SAN.LBU{CZE,U},BIL.AKT.AUA{CZE,U})(±0.5)</t>
  </si>
  <si>
    <t>T70=SUM(K70,L70,M70,N70,O70,P70,Q70,R70,S70)(±0.5)</t>
  </si>
  <si>
    <t>BIL.AKT.TOT{DEU,U}=SUM(BIL.AKT.FMI{DEU,U},BIL.AKT.FBA{DEU,U},BIL.AKT.FKU{DEU,U},BIL.AKT.HYP{DEU,U},BIL.AKT.HGE{DEU,U},BIL.AKT.FAN{DEU,U},BIL.AKT.BET{DEU,U},BIL.AKT.SAN.LBU{DEU,U},BIL.AKT.AUA{DEU,U})(±0.5)</t>
  </si>
  <si>
    <t>T71=SUM(K71,L71,M71,N71,O71,P71,Q71,R71,S71)(±0.5)</t>
  </si>
  <si>
    <t>BIL.AKT.TOT{DJI,U}=SUM(BIL.AKT.FMI{DJI,U},BIL.AKT.FBA{DJI,U},BIL.AKT.FKU{DJI,U},BIL.AKT.HYP{DJI,U},BIL.AKT.HGE{DJI,U},BIL.AKT.FAN{DJI,U},BIL.AKT.BET{DJI,U},BIL.AKT.SAN.LBU{DJI,U},BIL.AKT.AUA{DJI,U})(±0.5)</t>
  </si>
  <si>
    <t>T72=SUM(K72,L72,M72,N72,O72,P72,Q72,R72,S72)(±0.5)</t>
  </si>
  <si>
    <t>BIL.AKT.TOT{DMA,U}=SUM(BIL.AKT.FMI{DMA,U},BIL.AKT.FBA{DMA,U},BIL.AKT.FKU{DMA,U},BIL.AKT.HYP{DMA,U},BIL.AKT.HGE{DMA,U},BIL.AKT.FAN{DMA,U},BIL.AKT.BET{DMA,U},BIL.AKT.SAN.LBU{DMA,U},BIL.AKT.AUA{DMA,U})(±0.5)</t>
  </si>
  <si>
    <t>T73=SUM(K73,L73,M73,N73,O73,P73,Q73,R73,S73)(±0.5)</t>
  </si>
  <si>
    <t>BIL.AKT.TOT{DNK,U}=SUM(BIL.AKT.FMI{DNK,U},BIL.AKT.FBA{DNK,U},BIL.AKT.FKU{DNK,U},BIL.AKT.HYP{DNK,U},BIL.AKT.HGE{DNK,U},BIL.AKT.FAN{DNK,U},BIL.AKT.BET{DNK,U},BIL.AKT.SAN.LBU{DNK,U},BIL.AKT.AUA{DNK,U})(±0.5)</t>
  </si>
  <si>
    <t>T74=SUM(K74,L74,M74,N74,O74,P74,Q74,R74,S74)(±0.5)</t>
  </si>
  <si>
    <t>BIL.AKT.TOT{DOM,U}=SUM(BIL.AKT.FMI{DOM,U},BIL.AKT.FBA{DOM,U},BIL.AKT.FKU{DOM,U},BIL.AKT.HYP{DOM,U},BIL.AKT.HGE{DOM,U},BIL.AKT.FAN{DOM,U},BIL.AKT.BET{DOM,U},BIL.AKT.SAN.LBU{DOM,U},BIL.AKT.AUA{DOM,U})(±0.5)</t>
  </si>
  <si>
    <t>T75=SUM(K75,L75,M75,N75,O75,P75,Q75,R75,S75)(±0.5)</t>
  </si>
  <si>
    <t>BIL.AKT.TOT{DZA,U}=SUM(BIL.AKT.FMI{DZA,U},BIL.AKT.FBA{DZA,U},BIL.AKT.FKU{DZA,U},BIL.AKT.HYP{DZA,U},BIL.AKT.HGE{DZA,U},BIL.AKT.FAN{DZA,U},BIL.AKT.BET{DZA,U},BIL.AKT.SAN.LBU{DZA,U},BIL.AKT.AUA{DZA,U})(±0.5)</t>
  </si>
  <si>
    <t>T76=SUM(K76,L76,M76,N76,O76,P76,Q76,R76,S76)(±0.5)</t>
  </si>
  <si>
    <t>BIL.AKT.TOT{ECU,U}=SUM(BIL.AKT.FMI{ECU,U},BIL.AKT.FBA{ECU,U},BIL.AKT.FKU{ECU,U},BIL.AKT.HYP{ECU,U},BIL.AKT.HGE{ECU,U},BIL.AKT.FAN{ECU,U},BIL.AKT.BET{ECU,U},BIL.AKT.SAN.LBU{ECU,U},BIL.AKT.AUA{ECU,U})(±0.5)</t>
  </si>
  <si>
    <t>T77=SUM(K77,L77,M77,N77,O77,P77,Q77,R77,S77)(±0.5)</t>
  </si>
  <si>
    <t>BIL.AKT.TOT{EGY,U}=SUM(BIL.AKT.FMI{EGY,U},BIL.AKT.FBA{EGY,U},BIL.AKT.FKU{EGY,U},BIL.AKT.HYP{EGY,U},BIL.AKT.HGE{EGY,U},BIL.AKT.FAN{EGY,U},BIL.AKT.BET{EGY,U},BIL.AKT.SAN.LBU{EGY,U},BIL.AKT.AUA{EGY,U})(±0.5)</t>
  </si>
  <si>
    <t>T78=SUM(K78,L78,M78,N78,O78,P78,Q78,R78,S78)(±0.5)</t>
  </si>
  <si>
    <t>BIL.AKT.TOT{ERI,U}=SUM(BIL.AKT.FMI{ERI,U},BIL.AKT.FBA{ERI,U},BIL.AKT.FKU{ERI,U},BIL.AKT.HYP{ERI,U},BIL.AKT.HGE{ERI,U},BIL.AKT.FAN{ERI,U},BIL.AKT.BET{ERI,U},BIL.AKT.SAN.LBU{ERI,U},BIL.AKT.AUA{ERI,U})(±0.5)</t>
  </si>
  <si>
    <t>T79=SUM(K79,L79,M79,N79,O79,P79,Q79,R79,S79)(±0.5)</t>
  </si>
  <si>
    <t>BIL.AKT.TOT{ESH,U}=SUM(BIL.AKT.FMI{ESH,U},BIL.AKT.FBA{ESH,U},BIL.AKT.FKU{ESH,U},BIL.AKT.HYP{ESH,U},BIL.AKT.HGE{ESH,U},BIL.AKT.FAN{ESH,U},BIL.AKT.BET{ESH,U},BIL.AKT.SAN.LBU{ESH,U},BIL.AKT.AUA{ESH,U})(±0.5)</t>
  </si>
  <si>
    <t>T80=SUM(K80,L80,M80,N80,O80,P80,Q80,R80,S80)(±0.5)</t>
  </si>
  <si>
    <t>BIL.AKT.TOT{ESP,U}=SUM(BIL.AKT.FMI{ESP,U},BIL.AKT.FBA{ESP,U},BIL.AKT.FKU{ESP,U},BIL.AKT.HYP{ESP,U},BIL.AKT.HGE{ESP,U},BIL.AKT.FAN{ESP,U},BIL.AKT.BET{ESP,U},BIL.AKT.SAN.LBU{ESP,U},BIL.AKT.AUA{ESP,U})(±0.5)</t>
  </si>
  <si>
    <t>T81=SUM(K81,L81,M81,N81,O81,P81,Q81,R81,S81)(±0.5)</t>
  </si>
  <si>
    <t>BIL.AKT.TOT{EST,U}=SUM(BIL.AKT.FMI{EST,U},BIL.AKT.FBA{EST,U},BIL.AKT.FKU{EST,U},BIL.AKT.HYP{EST,U},BIL.AKT.HGE{EST,U},BIL.AKT.FAN{EST,U},BIL.AKT.BET{EST,U},BIL.AKT.SAN.LBU{EST,U},BIL.AKT.AUA{EST,U})(±0.5)</t>
  </si>
  <si>
    <t>T82=SUM(K82,L82,M82,N82,O82,P82,Q82,R82,S82)(±0.5)</t>
  </si>
  <si>
    <t>BIL.AKT.TOT{ETH,U}=SUM(BIL.AKT.FMI{ETH,U},BIL.AKT.FBA{ETH,U},BIL.AKT.FKU{ETH,U},BIL.AKT.HYP{ETH,U},BIL.AKT.HGE{ETH,U},BIL.AKT.FAN{ETH,U},BIL.AKT.BET{ETH,U},BIL.AKT.SAN.LBU{ETH,U},BIL.AKT.AUA{ETH,U})(±0.5)</t>
  </si>
  <si>
    <t>T83=SUM(K83,L83,M83,N83,O83,P83,Q83,R83,S83)(±0.5)</t>
  </si>
  <si>
    <t>BIL.AKT.TOT{FIN,U}=SUM(BIL.AKT.FMI{FIN,U},BIL.AKT.FBA{FIN,U},BIL.AKT.FKU{FIN,U},BIL.AKT.HYP{FIN,U},BIL.AKT.HGE{FIN,U},BIL.AKT.FAN{FIN,U},BIL.AKT.BET{FIN,U},BIL.AKT.SAN.LBU{FIN,U},BIL.AKT.AUA{FIN,U})(±0.5)</t>
  </si>
  <si>
    <t>T84=SUM(K84,L84,M84,N84,O84,P84,Q84,R84,S84)(±0.5)</t>
  </si>
  <si>
    <t>BIL.AKT.TOT{FJI,U}=SUM(BIL.AKT.FMI{FJI,U},BIL.AKT.FBA{FJI,U},BIL.AKT.FKU{FJI,U},BIL.AKT.HYP{FJI,U},BIL.AKT.HGE{FJI,U},BIL.AKT.FAN{FJI,U},BIL.AKT.BET{FJI,U},BIL.AKT.SAN.LBU{FJI,U},BIL.AKT.AUA{FJI,U})(±0.5)</t>
  </si>
  <si>
    <t>T85=SUM(K85,L85,M85,N85,O85,P85,Q85,R85,S85)(±0.5)</t>
  </si>
  <si>
    <t>BIL.AKT.TOT{FLK,U}=SUM(BIL.AKT.FMI{FLK,U},BIL.AKT.FBA{FLK,U},BIL.AKT.FKU{FLK,U},BIL.AKT.HYP{FLK,U},BIL.AKT.HGE{FLK,U},BIL.AKT.FAN{FLK,U},BIL.AKT.BET{FLK,U},BIL.AKT.SAN.LBU{FLK,U},BIL.AKT.AUA{FLK,U})(±0.5)</t>
  </si>
  <si>
    <t>T86=SUM(K86,L86,M86,N86,O86,P86,Q86,R86,S86)(±0.5)</t>
  </si>
  <si>
    <t>BIL.AKT.TOT{FRA,U}=SUM(BIL.AKT.FMI{FRA,U},BIL.AKT.FBA{FRA,U},BIL.AKT.FKU{FRA,U},BIL.AKT.HYP{FRA,U},BIL.AKT.HGE{FRA,U},BIL.AKT.FAN{FRA,U},BIL.AKT.BET{FRA,U},BIL.AKT.SAN.LBU{FRA,U},BIL.AKT.AUA{FRA,U})(±0.5)</t>
  </si>
  <si>
    <t>T87=SUM(K87,L87,M87,N87,O87,P87,Q87,R87,S87)(±0.5)</t>
  </si>
  <si>
    <t>BIL.AKT.TOT{FRO,U}=SUM(BIL.AKT.FMI{FRO,U},BIL.AKT.FBA{FRO,U},BIL.AKT.FKU{FRO,U},BIL.AKT.HYP{FRO,U},BIL.AKT.HGE{FRO,U},BIL.AKT.FAN{FRO,U},BIL.AKT.BET{FRO,U},BIL.AKT.SAN.LBU{FRO,U},BIL.AKT.AUA{FRO,U})(±0.5)</t>
  </si>
  <si>
    <t>T88=SUM(K88,L88,M88,N88,O88,P88,Q88,R88,S88)(±0.5)</t>
  </si>
  <si>
    <t>BIL.AKT.TOT{FSM,U}=SUM(BIL.AKT.FMI{FSM,U},BIL.AKT.FBA{FSM,U},BIL.AKT.FKU{FSM,U},BIL.AKT.HYP{FSM,U},BIL.AKT.HGE{FSM,U},BIL.AKT.FAN{FSM,U},BIL.AKT.BET{FSM,U},BIL.AKT.SAN.LBU{FSM,U},BIL.AKT.AUA{FSM,U})(±0.5)</t>
  </si>
  <si>
    <t>T89=SUM(K89,L89,M89,N89,O89,P89,Q89,R89,S89)(±0.5)</t>
  </si>
  <si>
    <t>BIL.AKT.TOT{GAB,U}=SUM(BIL.AKT.FMI{GAB,U},BIL.AKT.FBA{GAB,U},BIL.AKT.FKU{GAB,U},BIL.AKT.HYP{GAB,U},BIL.AKT.HGE{GAB,U},BIL.AKT.FAN{GAB,U},BIL.AKT.BET{GAB,U},BIL.AKT.SAN.LBU{GAB,U},BIL.AKT.AUA{GAB,U})(±0.5)</t>
  </si>
  <si>
    <t>T90=SUM(K90,L90,M90,N90,O90,P90,Q90,R90,S90)(±0.5)</t>
  </si>
  <si>
    <t>BIL.AKT.TOT{GBR,U}=SUM(BIL.AKT.FMI{GBR,U},BIL.AKT.FBA{GBR,U},BIL.AKT.FKU{GBR,U},BIL.AKT.HYP{GBR,U},BIL.AKT.HGE{GBR,U},BIL.AKT.FAN{GBR,U},BIL.AKT.BET{GBR,U},BIL.AKT.SAN.LBU{GBR,U},BIL.AKT.AUA{GBR,U})(±0.5)</t>
  </si>
  <si>
    <t>T91=SUM(K91,L91,M91,N91,O91,P91,Q91,R91,S91)(±0.5)</t>
  </si>
  <si>
    <t>BIL.AKT.TOT{GEO,U}=SUM(BIL.AKT.FMI{GEO,U},BIL.AKT.FBA{GEO,U},BIL.AKT.FKU{GEO,U},BIL.AKT.HYP{GEO,U},BIL.AKT.HGE{GEO,U},BIL.AKT.FAN{GEO,U},BIL.AKT.BET{GEO,U},BIL.AKT.SAN.LBU{GEO,U},BIL.AKT.AUA{GEO,U})(±0.5)</t>
  </si>
  <si>
    <t>T92=SUM(K92,L92,M92,N92,O92,P92,Q92,R92,S92)(±0.5)</t>
  </si>
  <si>
    <t>BIL.AKT.TOT{GGY,U}=SUM(BIL.AKT.FMI{GGY,U},BIL.AKT.FBA{GGY,U},BIL.AKT.FKU{GGY,U},BIL.AKT.HYP{GGY,U},BIL.AKT.HGE{GGY,U},BIL.AKT.FAN{GGY,U},BIL.AKT.BET{GGY,U},BIL.AKT.SAN.LBU{GGY,U},BIL.AKT.AUA{GGY,U})(±0.5)</t>
  </si>
  <si>
    <t>T93=SUM(K93,L93,M93,N93,O93,P93,Q93,R93,S93)(±0.5)</t>
  </si>
  <si>
    <t>BIL.AKT.TOT{GHA,U}=SUM(BIL.AKT.FMI{GHA,U},BIL.AKT.FBA{GHA,U},BIL.AKT.FKU{GHA,U},BIL.AKT.HYP{GHA,U},BIL.AKT.HGE{GHA,U},BIL.AKT.FAN{GHA,U},BIL.AKT.BET{GHA,U},BIL.AKT.SAN.LBU{GHA,U},BIL.AKT.AUA{GHA,U})(±0.5)</t>
  </si>
  <si>
    <t>T94=SUM(K94,L94,M94,N94,O94,P94,Q94,R94,S94)(±0.5)</t>
  </si>
  <si>
    <t>BIL.AKT.TOT{GIB,U}=SUM(BIL.AKT.FMI{GIB,U},BIL.AKT.FBA{GIB,U},BIL.AKT.FKU{GIB,U},BIL.AKT.HYP{GIB,U},BIL.AKT.HGE{GIB,U},BIL.AKT.FAN{GIB,U},BIL.AKT.BET{GIB,U},BIL.AKT.SAN.LBU{GIB,U},BIL.AKT.AUA{GIB,U})(±0.5)</t>
  </si>
  <si>
    <t>T95=SUM(K95,L95,M95,N95,O95,P95,Q95,R95,S95)(±0.5)</t>
  </si>
  <si>
    <t>BIL.AKT.TOT{GIN,U}=SUM(BIL.AKT.FMI{GIN,U},BIL.AKT.FBA{GIN,U},BIL.AKT.FKU{GIN,U},BIL.AKT.HYP{GIN,U},BIL.AKT.HGE{GIN,U},BIL.AKT.FAN{GIN,U},BIL.AKT.BET{GIN,U},BIL.AKT.SAN.LBU{GIN,U},BIL.AKT.AUA{GIN,U})(±0.5)</t>
  </si>
  <si>
    <t>T96=SUM(K96,L96,M96,N96,O96,P96,Q96,R96,S96)(±0.5)</t>
  </si>
  <si>
    <t>BIL.AKT.TOT{GMB,U}=SUM(BIL.AKT.FMI{GMB,U},BIL.AKT.FBA{GMB,U},BIL.AKT.FKU{GMB,U},BIL.AKT.HYP{GMB,U},BIL.AKT.HGE{GMB,U},BIL.AKT.FAN{GMB,U},BIL.AKT.BET{GMB,U},BIL.AKT.SAN.LBU{GMB,U},BIL.AKT.AUA{GMB,U})(±0.5)</t>
  </si>
  <si>
    <t>T97=SUM(K97,L97,M97,N97,O97,P97,Q97,R97,S97)(±0.5)</t>
  </si>
  <si>
    <t>BIL.AKT.TOT{GNB,U}=SUM(BIL.AKT.FMI{GNB,U},BIL.AKT.FBA{GNB,U},BIL.AKT.FKU{GNB,U},BIL.AKT.HYP{GNB,U},BIL.AKT.HGE{GNB,U},BIL.AKT.FAN{GNB,U},BIL.AKT.BET{GNB,U},BIL.AKT.SAN.LBU{GNB,U},BIL.AKT.AUA{GNB,U})(±0.5)</t>
  </si>
  <si>
    <t>T98=SUM(K98,L98,M98,N98,O98,P98,Q98,R98,S98)(±0.5)</t>
  </si>
  <si>
    <t>BIL.AKT.TOT{GNQ,U}=SUM(BIL.AKT.FMI{GNQ,U},BIL.AKT.FBA{GNQ,U},BIL.AKT.FKU{GNQ,U},BIL.AKT.HYP{GNQ,U},BIL.AKT.HGE{GNQ,U},BIL.AKT.FAN{GNQ,U},BIL.AKT.BET{GNQ,U},BIL.AKT.SAN.LBU{GNQ,U},BIL.AKT.AUA{GNQ,U})(±0.5)</t>
  </si>
  <si>
    <t>T99=SUM(K99,L99,M99,N99,O99,P99,Q99,R99,S99)(±0.5)</t>
  </si>
  <si>
    <t>BIL.AKT.TOT{GRC,U}=SUM(BIL.AKT.FMI{GRC,U},BIL.AKT.FBA{GRC,U},BIL.AKT.FKU{GRC,U},BIL.AKT.HYP{GRC,U},BIL.AKT.HGE{GRC,U},BIL.AKT.FAN{GRC,U},BIL.AKT.BET{GRC,U},BIL.AKT.SAN.LBU{GRC,U},BIL.AKT.AUA{GRC,U})(±0.5)</t>
  </si>
  <si>
    <t>T100=SUM(K100,L100,M100,N100,O100,P100,Q100,R100,S100)(±0.5)</t>
  </si>
  <si>
    <t>BIL.AKT.TOT{GRD,U}=SUM(BIL.AKT.FMI{GRD,U},BIL.AKT.FBA{GRD,U},BIL.AKT.FKU{GRD,U},BIL.AKT.HYP{GRD,U},BIL.AKT.HGE{GRD,U},BIL.AKT.FAN{GRD,U},BIL.AKT.BET{GRD,U},BIL.AKT.SAN.LBU{GRD,U},BIL.AKT.AUA{GRD,U})(±0.5)</t>
  </si>
  <si>
    <t>T101=SUM(K101,L101,M101,N101,O101,P101,Q101,R101,S101)(±0.5)</t>
  </si>
  <si>
    <t>BIL.AKT.TOT{GRL,U}=SUM(BIL.AKT.FMI{GRL,U},BIL.AKT.FBA{GRL,U},BIL.AKT.FKU{GRL,U},BIL.AKT.HYP{GRL,U},BIL.AKT.HGE{GRL,U},BIL.AKT.FAN{GRL,U},BIL.AKT.BET{GRL,U},BIL.AKT.SAN.LBU{GRL,U},BIL.AKT.AUA{GRL,U})(±0.5)</t>
  </si>
  <si>
    <t>T102=SUM(K102,L102,M102,N102,O102,P102,Q102,R102,S102)(±0.5)</t>
  </si>
  <si>
    <t>BIL.AKT.TOT{GTM,U}=SUM(BIL.AKT.FMI{GTM,U},BIL.AKT.FBA{GTM,U},BIL.AKT.FKU{GTM,U},BIL.AKT.HYP{GTM,U},BIL.AKT.HGE{GTM,U},BIL.AKT.FAN{GTM,U},BIL.AKT.BET{GTM,U},BIL.AKT.SAN.LBU{GTM,U},BIL.AKT.AUA{GTM,U})(±0.5)</t>
  </si>
  <si>
    <t>T103=SUM(K103,L103,M103,N103,O103,P103,Q103,R103,S103)(±0.5)</t>
  </si>
  <si>
    <t>BIL.AKT.TOT{GUF,U}=SUM(BIL.AKT.FMI{GUF,U},BIL.AKT.FBA{GUF,U},BIL.AKT.FKU{GUF,U},BIL.AKT.HYP{GUF,U},BIL.AKT.HGE{GUF,U},BIL.AKT.FAN{GUF,U},BIL.AKT.BET{GUF,U},BIL.AKT.SAN.LBU{GUF,U},BIL.AKT.AUA{GUF,U})(±0.5)</t>
  </si>
  <si>
    <t>T104=SUM(K104,L104,M104,N104,O104,P104,Q104,R104,S104)(±0.5)</t>
  </si>
  <si>
    <t>BIL.AKT.TOT{GUY,U}=SUM(BIL.AKT.FMI{GUY,U},BIL.AKT.FBA{GUY,U},BIL.AKT.FKU{GUY,U},BIL.AKT.HYP{GUY,U},BIL.AKT.HGE{GUY,U},BIL.AKT.FAN{GUY,U},BIL.AKT.BET{GUY,U},BIL.AKT.SAN.LBU{GUY,U},BIL.AKT.AUA{GUY,U})(±0.5)</t>
  </si>
  <si>
    <t>T105=SUM(K105,L105,M105,N105,O105,P105,Q105,R105,S105)(±0.5)</t>
  </si>
  <si>
    <t>BIL.AKT.TOT{HKG,U}=SUM(BIL.AKT.FMI{HKG,U},BIL.AKT.FBA{HKG,U},BIL.AKT.FKU{HKG,U},BIL.AKT.HYP{HKG,U},BIL.AKT.HGE{HKG,U},BIL.AKT.FAN{HKG,U},BIL.AKT.BET{HKG,U},BIL.AKT.SAN.LBU{HKG,U},BIL.AKT.AUA{HKG,U})(±0.5)</t>
  </si>
  <si>
    <t>T106=SUM(K106,L106,M106,N106,O106,P106,Q106,R106,S106)(±0.5)</t>
  </si>
  <si>
    <t>BIL.AKT.TOT{HND,U}=SUM(BIL.AKT.FMI{HND,U},BIL.AKT.FBA{HND,U},BIL.AKT.FKU{HND,U},BIL.AKT.HYP{HND,U},BIL.AKT.HGE{HND,U},BIL.AKT.FAN{HND,U},BIL.AKT.BET{HND,U},BIL.AKT.SAN.LBU{HND,U},BIL.AKT.AUA{HND,U})(±0.5)</t>
  </si>
  <si>
    <t>T107=SUM(K107,L107,M107,N107,O107,P107,Q107,R107,S107)(±0.5)</t>
  </si>
  <si>
    <t>BIL.AKT.TOT{HRV,U}=SUM(BIL.AKT.FMI{HRV,U},BIL.AKT.FBA{HRV,U},BIL.AKT.FKU{HRV,U},BIL.AKT.HYP{HRV,U},BIL.AKT.HGE{HRV,U},BIL.AKT.FAN{HRV,U},BIL.AKT.BET{HRV,U},BIL.AKT.SAN.LBU{HRV,U},BIL.AKT.AUA{HRV,U})(±0.5)</t>
  </si>
  <si>
    <t>T108=SUM(K108,L108,M108,N108,O108,P108,Q108,R108,S108)(±0.5)</t>
  </si>
  <si>
    <t>BIL.AKT.TOT{HTI,U}=SUM(BIL.AKT.FMI{HTI,U},BIL.AKT.FBA{HTI,U},BIL.AKT.FKU{HTI,U},BIL.AKT.HYP{HTI,U},BIL.AKT.HGE{HTI,U},BIL.AKT.FAN{HTI,U},BIL.AKT.BET{HTI,U},BIL.AKT.SAN.LBU{HTI,U},BIL.AKT.AUA{HTI,U})(±0.5)</t>
  </si>
  <si>
    <t>T109=SUM(K109,L109,M109,N109,O109,P109,Q109,R109,S109)(±0.5)</t>
  </si>
  <si>
    <t>BIL.AKT.TOT{HUN,U}=SUM(BIL.AKT.FMI{HUN,U},BIL.AKT.FBA{HUN,U},BIL.AKT.FKU{HUN,U},BIL.AKT.HYP{HUN,U},BIL.AKT.HGE{HUN,U},BIL.AKT.FAN{HUN,U},BIL.AKT.BET{HUN,U},BIL.AKT.SAN.LBU{HUN,U},BIL.AKT.AUA{HUN,U})(±0.5)</t>
  </si>
  <si>
    <t>T110=SUM(K110,L110,M110,N110,O110,P110,Q110,R110,S110)(±0.5)</t>
  </si>
  <si>
    <t>BIL.AKT.TOT{IDN,U}=SUM(BIL.AKT.FMI{IDN,U},BIL.AKT.FBA{IDN,U},BIL.AKT.FKU{IDN,U},BIL.AKT.HYP{IDN,U},BIL.AKT.HGE{IDN,U},BIL.AKT.FAN{IDN,U},BIL.AKT.BET{IDN,U},BIL.AKT.SAN.LBU{IDN,U},BIL.AKT.AUA{IDN,U})(±0.5)</t>
  </si>
  <si>
    <t>T111=SUM(K111,L111,M111,N111,O111,P111,Q111,R111,S111)(±0.5)</t>
  </si>
  <si>
    <t>BIL.AKT.TOT{IMN,U}=SUM(BIL.AKT.FMI{IMN,U},BIL.AKT.FBA{IMN,U},BIL.AKT.FKU{IMN,U},BIL.AKT.HYP{IMN,U},BIL.AKT.HGE{IMN,U},BIL.AKT.FAN{IMN,U},BIL.AKT.BET{IMN,U},BIL.AKT.SAN.LBU{IMN,U},BIL.AKT.AUA{IMN,U})(±0.5)</t>
  </si>
  <si>
    <t>T112=SUM(K112,L112,M112,N112,O112,P112,Q112,R112,S112)(±0.5)</t>
  </si>
  <si>
    <t>BIL.AKT.TOT{IND,U}=SUM(BIL.AKT.FMI{IND,U},BIL.AKT.FBA{IND,U},BIL.AKT.FKU{IND,U},BIL.AKT.HYP{IND,U},BIL.AKT.HGE{IND,U},BIL.AKT.FAN{IND,U},BIL.AKT.BET{IND,U},BIL.AKT.SAN.LBU{IND,U},BIL.AKT.AUA{IND,U})(±0.5)</t>
  </si>
  <si>
    <t>T113=SUM(K113,L113,M113,N113,O113,P113,Q113,R113,S113)(±0.5)</t>
  </si>
  <si>
    <t>BIL.AKT.TOT{IRL,U}=SUM(BIL.AKT.FMI{IRL,U},BIL.AKT.FBA{IRL,U},BIL.AKT.FKU{IRL,U},BIL.AKT.HYP{IRL,U},BIL.AKT.HGE{IRL,U},BIL.AKT.FAN{IRL,U},BIL.AKT.BET{IRL,U},BIL.AKT.SAN.LBU{IRL,U},BIL.AKT.AUA{IRL,U})(±0.5)</t>
  </si>
  <si>
    <t>T114=SUM(K114,L114,M114,N114,O114,P114,Q114,R114,S114)(±0.5)</t>
  </si>
  <si>
    <t>BIL.AKT.TOT{IRN,U}=SUM(BIL.AKT.FMI{IRN,U},BIL.AKT.FBA{IRN,U},BIL.AKT.FKU{IRN,U},BIL.AKT.HYP{IRN,U},BIL.AKT.HGE{IRN,U},BIL.AKT.FAN{IRN,U},BIL.AKT.BET{IRN,U},BIL.AKT.SAN.LBU{IRN,U},BIL.AKT.AUA{IRN,U})(±0.5)</t>
  </si>
  <si>
    <t>T115=SUM(K115,L115,M115,N115,O115,P115,Q115,R115,S115)(±0.5)</t>
  </si>
  <si>
    <t>BIL.AKT.TOT{IRQ,U}=SUM(BIL.AKT.FMI{IRQ,U},BIL.AKT.FBA{IRQ,U},BIL.AKT.FKU{IRQ,U},BIL.AKT.HYP{IRQ,U},BIL.AKT.HGE{IRQ,U},BIL.AKT.FAN{IRQ,U},BIL.AKT.BET{IRQ,U},BIL.AKT.SAN.LBU{IRQ,U},BIL.AKT.AUA{IRQ,U})(±0.5)</t>
  </si>
  <si>
    <t>T116=SUM(K116,L116,M116,N116,O116,P116,Q116,R116,S116)(±0.5)</t>
  </si>
  <si>
    <t>BIL.AKT.TOT{ISL,U}=SUM(BIL.AKT.FMI{ISL,U},BIL.AKT.FBA{ISL,U},BIL.AKT.FKU{ISL,U},BIL.AKT.HYP{ISL,U},BIL.AKT.HGE{ISL,U},BIL.AKT.FAN{ISL,U},BIL.AKT.BET{ISL,U},BIL.AKT.SAN.LBU{ISL,U},BIL.AKT.AUA{ISL,U})(±0.5)</t>
  </si>
  <si>
    <t>T117=SUM(K117,L117,M117,N117,O117,P117,Q117,R117,S117)(±0.5)</t>
  </si>
  <si>
    <t>BIL.AKT.TOT{ISR,U}=SUM(BIL.AKT.FMI{ISR,U},BIL.AKT.FBA{ISR,U},BIL.AKT.FKU{ISR,U},BIL.AKT.HYP{ISR,U},BIL.AKT.HGE{ISR,U},BIL.AKT.FAN{ISR,U},BIL.AKT.BET{ISR,U},BIL.AKT.SAN.LBU{ISR,U},BIL.AKT.AUA{ISR,U})(±0.5)</t>
  </si>
  <si>
    <t>T118=SUM(K118,L118,M118,N118,O118,P118,Q118,R118,S118)(±0.5)</t>
  </si>
  <si>
    <t>BIL.AKT.TOT{ITA,U}=SUM(BIL.AKT.FMI{ITA,U},BIL.AKT.FBA{ITA,U},BIL.AKT.FKU{ITA,U},BIL.AKT.HYP{ITA,U},BIL.AKT.HGE{ITA,U},BIL.AKT.FAN{ITA,U},BIL.AKT.BET{ITA,U},BIL.AKT.SAN.LBU{ITA,U},BIL.AKT.AUA{ITA,U})(±0.5)</t>
  </si>
  <si>
    <t>T119=SUM(K119,L119,M119,N119,O119,P119,Q119,R119,S119)(±0.5)</t>
  </si>
  <si>
    <t>BIL.AKT.TOT{JAM,U}=SUM(BIL.AKT.FMI{JAM,U},BIL.AKT.FBA{JAM,U},BIL.AKT.FKU{JAM,U},BIL.AKT.HYP{JAM,U},BIL.AKT.HGE{JAM,U},BIL.AKT.FAN{JAM,U},BIL.AKT.BET{JAM,U},BIL.AKT.SAN.LBU{JAM,U},BIL.AKT.AUA{JAM,U})(±0.5)</t>
  </si>
  <si>
    <t>T120=SUM(K120,L120,M120,N120,O120,P120,Q120,R120,S120)(±0.5)</t>
  </si>
  <si>
    <t>BIL.AKT.TOT{JEY,U}=SUM(BIL.AKT.FMI{JEY,U},BIL.AKT.FBA{JEY,U},BIL.AKT.FKU{JEY,U},BIL.AKT.HYP{JEY,U},BIL.AKT.HGE{JEY,U},BIL.AKT.FAN{JEY,U},BIL.AKT.BET{JEY,U},BIL.AKT.SAN.LBU{JEY,U},BIL.AKT.AUA{JEY,U})(±0.5)</t>
  </si>
  <si>
    <t>T121=SUM(K121,L121,M121,N121,O121,P121,Q121,R121,S121)(±0.5)</t>
  </si>
  <si>
    <t>BIL.AKT.TOT{JOR,U}=SUM(BIL.AKT.FMI{JOR,U},BIL.AKT.FBA{JOR,U},BIL.AKT.FKU{JOR,U},BIL.AKT.HYP{JOR,U},BIL.AKT.HGE{JOR,U},BIL.AKT.FAN{JOR,U},BIL.AKT.BET{JOR,U},BIL.AKT.SAN.LBU{JOR,U},BIL.AKT.AUA{JOR,U})(±0.5)</t>
  </si>
  <si>
    <t>T122=SUM(K122,L122,M122,N122,O122,P122,Q122,R122,S122)(±0.5)</t>
  </si>
  <si>
    <t>BIL.AKT.TOT{JPN,U}=SUM(BIL.AKT.FMI{JPN,U},BIL.AKT.FBA{JPN,U},BIL.AKT.FKU{JPN,U},BIL.AKT.HYP{JPN,U},BIL.AKT.HGE{JPN,U},BIL.AKT.FAN{JPN,U},BIL.AKT.BET{JPN,U},BIL.AKT.SAN.LBU{JPN,U},BIL.AKT.AUA{JPN,U})(±0.5)</t>
  </si>
  <si>
    <t>T123=SUM(K123,L123,M123,N123,O123,P123,Q123,R123,S123)(±0.5)</t>
  </si>
  <si>
    <t>BIL.AKT.TOT{KAZ,U}=SUM(BIL.AKT.FMI{KAZ,U},BIL.AKT.FBA{KAZ,U},BIL.AKT.FKU{KAZ,U},BIL.AKT.HYP{KAZ,U},BIL.AKT.HGE{KAZ,U},BIL.AKT.FAN{KAZ,U},BIL.AKT.BET{KAZ,U},BIL.AKT.SAN.LBU{KAZ,U},BIL.AKT.AUA{KAZ,U})(±0.5)</t>
  </si>
  <si>
    <t>T124=SUM(K124,L124,M124,N124,O124,P124,Q124,R124,S124)(±0.5)</t>
  </si>
  <si>
    <t>BIL.AKT.TOT{KEN,U}=SUM(BIL.AKT.FMI{KEN,U},BIL.AKT.FBA{KEN,U},BIL.AKT.FKU{KEN,U},BIL.AKT.HYP{KEN,U},BIL.AKT.HGE{KEN,U},BIL.AKT.FAN{KEN,U},BIL.AKT.BET{KEN,U},BIL.AKT.SAN.LBU{KEN,U},BIL.AKT.AUA{KEN,U})(±0.5)</t>
  </si>
  <si>
    <t>T125=SUM(K125,L125,M125,N125,O125,P125,Q125,R125,S125)(±0.5)</t>
  </si>
  <si>
    <t>BIL.AKT.TOT{KGZ,U}=SUM(BIL.AKT.FMI{KGZ,U},BIL.AKT.FBA{KGZ,U},BIL.AKT.FKU{KGZ,U},BIL.AKT.HYP{KGZ,U},BIL.AKT.HGE{KGZ,U},BIL.AKT.FAN{KGZ,U},BIL.AKT.BET{KGZ,U},BIL.AKT.SAN.LBU{KGZ,U},BIL.AKT.AUA{KGZ,U})(±0.5)</t>
  </si>
  <si>
    <t>T126=SUM(K126,L126,M126,N126,O126,P126,Q126,R126,S126)(±0.5)</t>
  </si>
  <si>
    <t>BIL.AKT.TOT{KHM,U}=SUM(BIL.AKT.FMI{KHM,U},BIL.AKT.FBA{KHM,U},BIL.AKT.FKU{KHM,U},BIL.AKT.HYP{KHM,U},BIL.AKT.HGE{KHM,U},BIL.AKT.FAN{KHM,U},BIL.AKT.BET{KHM,U},BIL.AKT.SAN.LBU{KHM,U},BIL.AKT.AUA{KHM,U})(±0.5)</t>
  </si>
  <si>
    <t>T127=SUM(K127,L127,M127,N127,O127,P127,Q127,R127,S127)(±0.5)</t>
  </si>
  <si>
    <t>BIL.AKT.TOT{KIR,U}=SUM(BIL.AKT.FMI{KIR,U},BIL.AKT.FBA{KIR,U},BIL.AKT.FKU{KIR,U},BIL.AKT.HYP{KIR,U},BIL.AKT.HGE{KIR,U},BIL.AKT.FAN{KIR,U},BIL.AKT.BET{KIR,U},BIL.AKT.SAN.LBU{KIR,U},BIL.AKT.AUA{KIR,U})(±0.5)</t>
  </si>
  <si>
    <t>T128=SUM(K128,L128,M128,N128,O128,P128,Q128,R128,S128)(±0.5)</t>
  </si>
  <si>
    <t>BIL.AKT.TOT{KNA,U}=SUM(BIL.AKT.FMI{KNA,U},BIL.AKT.FBA{KNA,U},BIL.AKT.FKU{KNA,U},BIL.AKT.HYP{KNA,U},BIL.AKT.HGE{KNA,U},BIL.AKT.FAN{KNA,U},BIL.AKT.BET{KNA,U},BIL.AKT.SAN.LBU{KNA,U},BIL.AKT.AUA{KNA,U})(±0.5)</t>
  </si>
  <si>
    <t>T129=SUM(K129,L129,M129,N129,O129,P129,Q129,R129,S129)(±0.5)</t>
  </si>
  <si>
    <t>BIL.AKT.TOT{KOR,U}=SUM(BIL.AKT.FMI{KOR,U},BIL.AKT.FBA{KOR,U},BIL.AKT.FKU{KOR,U},BIL.AKT.HYP{KOR,U},BIL.AKT.HGE{KOR,U},BIL.AKT.FAN{KOR,U},BIL.AKT.BET{KOR,U},BIL.AKT.SAN.LBU{KOR,U},BIL.AKT.AUA{KOR,U})(±0.5)</t>
  </si>
  <si>
    <t>T130=SUM(K130,L130,M130,N130,O130,P130,Q130,R130,S130)(±0.5)</t>
  </si>
  <si>
    <t>BIL.AKT.TOT{KWT,U}=SUM(BIL.AKT.FMI{KWT,U},BIL.AKT.FBA{KWT,U},BIL.AKT.FKU{KWT,U},BIL.AKT.HYP{KWT,U},BIL.AKT.HGE{KWT,U},BIL.AKT.FAN{KWT,U},BIL.AKT.BET{KWT,U},BIL.AKT.SAN.LBU{KWT,U},BIL.AKT.AUA{KWT,U})(±0.5)</t>
  </si>
  <si>
    <t>T131=SUM(K131,L131,M131,N131,O131,P131,Q131,R131,S131)(±0.5)</t>
  </si>
  <si>
    <t>BIL.AKT.TOT{LAO,U}=SUM(BIL.AKT.FMI{LAO,U},BIL.AKT.FBA{LAO,U},BIL.AKT.FKU{LAO,U},BIL.AKT.HYP{LAO,U},BIL.AKT.HGE{LAO,U},BIL.AKT.FAN{LAO,U},BIL.AKT.BET{LAO,U},BIL.AKT.SAN.LBU{LAO,U},BIL.AKT.AUA{LAO,U})(±0.5)</t>
  </si>
  <si>
    <t>T132=SUM(K132,L132,M132,N132,O132,P132,Q132,R132,S132)(±0.5)</t>
  </si>
  <si>
    <t>BIL.AKT.TOT{LBN,U}=SUM(BIL.AKT.FMI{LBN,U},BIL.AKT.FBA{LBN,U},BIL.AKT.FKU{LBN,U},BIL.AKT.HYP{LBN,U},BIL.AKT.HGE{LBN,U},BIL.AKT.FAN{LBN,U},BIL.AKT.BET{LBN,U},BIL.AKT.SAN.LBU{LBN,U},BIL.AKT.AUA{LBN,U})(±0.5)</t>
  </si>
  <si>
    <t>T133=SUM(K133,L133,M133,N133,O133,P133,Q133,R133,S133)(±0.5)</t>
  </si>
  <si>
    <t>BIL.AKT.TOT{LBR,U}=SUM(BIL.AKT.FMI{LBR,U},BIL.AKT.FBA{LBR,U},BIL.AKT.FKU{LBR,U},BIL.AKT.HYP{LBR,U},BIL.AKT.HGE{LBR,U},BIL.AKT.FAN{LBR,U},BIL.AKT.BET{LBR,U},BIL.AKT.SAN.LBU{LBR,U},BIL.AKT.AUA{LBR,U})(±0.5)</t>
  </si>
  <si>
    <t>T134=SUM(K134,L134,M134,N134,O134,P134,Q134,R134,S134)(±0.5)</t>
  </si>
  <si>
    <t>BIL.AKT.TOT{LBY,U}=SUM(BIL.AKT.FMI{LBY,U},BIL.AKT.FBA{LBY,U},BIL.AKT.FKU{LBY,U},BIL.AKT.HYP{LBY,U},BIL.AKT.HGE{LBY,U},BIL.AKT.FAN{LBY,U},BIL.AKT.BET{LBY,U},BIL.AKT.SAN.LBU{LBY,U},BIL.AKT.AUA{LBY,U})(±0.5)</t>
  </si>
  <si>
    <t>T135=SUM(K135,L135,M135,N135,O135,P135,Q135,R135,S135)(±0.5)</t>
  </si>
  <si>
    <t>BIL.AKT.TOT{LCA,U}=SUM(BIL.AKT.FMI{LCA,U},BIL.AKT.FBA{LCA,U},BIL.AKT.FKU{LCA,U},BIL.AKT.HYP{LCA,U},BIL.AKT.HGE{LCA,U},BIL.AKT.FAN{LCA,U},BIL.AKT.BET{LCA,U},BIL.AKT.SAN.LBU{LCA,U},BIL.AKT.AUA{LCA,U})(±0.5)</t>
  </si>
  <si>
    <t>T136=SUM(K136,L136,M136,N136,O136,P136,Q136,R136,S136)(±0.5)</t>
  </si>
  <si>
    <t>BIL.AKT.TOT{LKA,U}=SUM(BIL.AKT.FMI{LKA,U},BIL.AKT.FBA{LKA,U},BIL.AKT.FKU{LKA,U},BIL.AKT.HYP{LKA,U},BIL.AKT.HGE{LKA,U},BIL.AKT.FAN{LKA,U},BIL.AKT.BET{LKA,U},BIL.AKT.SAN.LBU{LKA,U},BIL.AKT.AUA{LKA,U})(±0.5)</t>
  </si>
  <si>
    <t>T137=SUM(K137,L137,M137,N137,O137,P137,Q137,R137,S137)(±0.5)</t>
  </si>
  <si>
    <t>BIL.AKT.TOT{LSO,U}=SUM(BIL.AKT.FMI{LSO,U},BIL.AKT.FBA{LSO,U},BIL.AKT.FKU{LSO,U},BIL.AKT.HYP{LSO,U},BIL.AKT.HGE{LSO,U},BIL.AKT.FAN{LSO,U},BIL.AKT.BET{LSO,U},BIL.AKT.SAN.LBU{LSO,U},BIL.AKT.AUA{LSO,U})(±0.5)</t>
  </si>
  <si>
    <t>T138=SUM(K138,L138,M138,N138,O138,P138,Q138,R138,S138)(±0.5)</t>
  </si>
  <si>
    <t>BIL.AKT.TOT{LTU,U}=SUM(BIL.AKT.FMI{LTU,U},BIL.AKT.FBA{LTU,U},BIL.AKT.FKU{LTU,U},BIL.AKT.HYP{LTU,U},BIL.AKT.HGE{LTU,U},BIL.AKT.FAN{LTU,U},BIL.AKT.BET{LTU,U},BIL.AKT.SAN.LBU{LTU,U},BIL.AKT.AUA{LTU,U})(±0.5)</t>
  </si>
  <si>
    <t>T139=SUM(K139,L139,M139,N139,O139,P139,Q139,R139,S139)(±0.5)</t>
  </si>
  <si>
    <t>BIL.AKT.TOT{LUX,U}=SUM(BIL.AKT.FMI{LUX,U},BIL.AKT.FBA{LUX,U},BIL.AKT.FKU{LUX,U},BIL.AKT.HYP{LUX,U},BIL.AKT.HGE{LUX,U},BIL.AKT.FAN{LUX,U},BIL.AKT.BET{LUX,U},BIL.AKT.SAN.LBU{LUX,U},BIL.AKT.AUA{LUX,U})(±0.5)</t>
  </si>
  <si>
    <t>T140=SUM(K140,L140,M140,N140,O140,P140,Q140,R140,S140)(±0.5)</t>
  </si>
  <si>
    <t>BIL.AKT.TOT{LVA,U}=SUM(BIL.AKT.FMI{LVA,U},BIL.AKT.FBA{LVA,U},BIL.AKT.FKU{LVA,U},BIL.AKT.HYP{LVA,U},BIL.AKT.HGE{LVA,U},BIL.AKT.FAN{LVA,U},BIL.AKT.BET{LVA,U},BIL.AKT.SAN.LBU{LVA,U},BIL.AKT.AUA{LVA,U})(±0.5)</t>
  </si>
  <si>
    <t>T141=SUM(K141,L141,M141,N141,O141,P141,Q141,R141,S141)(±0.5)</t>
  </si>
  <si>
    <t>BIL.AKT.TOT{MAC,U}=SUM(BIL.AKT.FMI{MAC,U},BIL.AKT.FBA{MAC,U},BIL.AKT.FKU{MAC,U},BIL.AKT.HYP{MAC,U},BIL.AKT.HGE{MAC,U},BIL.AKT.FAN{MAC,U},BIL.AKT.BET{MAC,U},BIL.AKT.SAN.LBU{MAC,U},BIL.AKT.AUA{MAC,U})(±0.5)</t>
  </si>
  <si>
    <t>T142=SUM(K142,L142,M142,N142,O142,P142,Q142,R142,S142)(±0.5)</t>
  </si>
  <si>
    <t>BIL.AKT.TOT{MAR,U}=SUM(BIL.AKT.FMI{MAR,U},BIL.AKT.FBA{MAR,U},BIL.AKT.FKU{MAR,U},BIL.AKT.HYP{MAR,U},BIL.AKT.HGE{MAR,U},BIL.AKT.FAN{MAR,U},BIL.AKT.BET{MAR,U},BIL.AKT.SAN.LBU{MAR,U},BIL.AKT.AUA{MAR,U})(±0.5)</t>
  </si>
  <si>
    <t>T143=SUM(K143,L143,M143,N143,O143,P143,Q143,R143,S143)(±0.5)</t>
  </si>
  <si>
    <t>BIL.AKT.TOT{MCO,U}=SUM(BIL.AKT.FMI{MCO,U},BIL.AKT.FBA{MCO,U},BIL.AKT.FKU{MCO,U},BIL.AKT.HYP{MCO,U},BIL.AKT.HGE{MCO,U},BIL.AKT.FAN{MCO,U},BIL.AKT.BET{MCO,U},BIL.AKT.SAN.LBU{MCO,U},BIL.AKT.AUA{MCO,U})(±0.5)</t>
  </si>
  <si>
    <t>T144=SUM(K144,L144,M144,N144,O144,P144,Q144,R144,S144)(±0.5)</t>
  </si>
  <si>
    <t>BIL.AKT.TOT{MDA,U}=SUM(BIL.AKT.FMI{MDA,U},BIL.AKT.FBA{MDA,U},BIL.AKT.FKU{MDA,U},BIL.AKT.HYP{MDA,U},BIL.AKT.HGE{MDA,U},BIL.AKT.FAN{MDA,U},BIL.AKT.BET{MDA,U},BIL.AKT.SAN.LBU{MDA,U},BIL.AKT.AUA{MDA,U})(±0.5)</t>
  </si>
  <si>
    <t>T145=SUM(K145,L145,M145,N145,O145,P145,Q145,R145,S145)(±0.5)</t>
  </si>
  <si>
    <t>BIL.AKT.TOT{MDG,U}=SUM(BIL.AKT.FMI{MDG,U},BIL.AKT.FBA{MDG,U},BIL.AKT.FKU{MDG,U},BIL.AKT.HYP{MDG,U},BIL.AKT.HGE{MDG,U},BIL.AKT.FAN{MDG,U},BIL.AKT.BET{MDG,U},BIL.AKT.SAN.LBU{MDG,U},BIL.AKT.AUA{MDG,U})(±0.5)</t>
  </si>
  <si>
    <t>T146=SUM(K146,L146,M146,N146,O146,P146,Q146,R146,S146)(±0.5)</t>
  </si>
  <si>
    <t>BIL.AKT.TOT{MDV,U}=SUM(BIL.AKT.FMI{MDV,U},BIL.AKT.FBA{MDV,U},BIL.AKT.FKU{MDV,U},BIL.AKT.HYP{MDV,U},BIL.AKT.HGE{MDV,U},BIL.AKT.FAN{MDV,U},BIL.AKT.BET{MDV,U},BIL.AKT.SAN.LBU{MDV,U},BIL.AKT.AUA{MDV,U})(±0.5)</t>
  </si>
  <si>
    <t>T147=SUM(K147,L147,M147,N147,O147,P147,Q147,R147,S147)(±0.5)</t>
  </si>
  <si>
    <t>BIL.AKT.TOT{MEX,U}=SUM(BIL.AKT.FMI{MEX,U},BIL.AKT.FBA{MEX,U},BIL.AKT.FKU{MEX,U},BIL.AKT.HYP{MEX,U},BIL.AKT.HGE{MEX,U},BIL.AKT.FAN{MEX,U},BIL.AKT.BET{MEX,U},BIL.AKT.SAN.LBU{MEX,U},BIL.AKT.AUA{MEX,U})(±0.5)</t>
  </si>
  <si>
    <t>T148=SUM(K148,L148,M148,N148,O148,P148,Q148,R148,S148)(±0.5)</t>
  </si>
  <si>
    <t>BIL.AKT.TOT{MHL,U}=SUM(BIL.AKT.FMI{MHL,U},BIL.AKT.FBA{MHL,U},BIL.AKT.FKU{MHL,U},BIL.AKT.HYP{MHL,U},BIL.AKT.HGE{MHL,U},BIL.AKT.FAN{MHL,U},BIL.AKT.BET{MHL,U},BIL.AKT.SAN.LBU{MHL,U},BIL.AKT.AUA{MHL,U})(±0.5)</t>
  </si>
  <si>
    <t>T149=SUM(K149,L149,M149,N149,O149,P149,Q149,R149,S149)(±0.5)</t>
  </si>
  <si>
    <t>BIL.AKT.TOT{MKD,U}=SUM(BIL.AKT.FMI{MKD,U},BIL.AKT.FBA{MKD,U},BIL.AKT.FKU{MKD,U},BIL.AKT.HYP{MKD,U},BIL.AKT.HGE{MKD,U},BIL.AKT.FAN{MKD,U},BIL.AKT.BET{MKD,U},BIL.AKT.SAN.LBU{MKD,U},BIL.AKT.AUA{MKD,U})(±0.5)</t>
  </si>
  <si>
    <t>T150=SUM(K150,L150,M150,N150,O150,P150,Q150,R150,S150)(±0.5)</t>
  </si>
  <si>
    <t>BIL.AKT.TOT{MLI,U}=SUM(BIL.AKT.FMI{MLI,U},BIL.AKT.FBA{MLI,U},BIL.AKT.FKU{MLI,U},BIL.AKT.HYP{MLI,U},BIL.AKT.HGE{MLI,U},BIL.AKT.FAN{MLI,U},BIL.AKT.BET{MLI,U},BIL.AKT.SAN.LBU{MLI,U},BIL.AKT.AUA{MLI,U})(±0.5)</t>
  </si>
  <si>
    <t>T151=SUM(K151,L151,M151,N151,O151,P151,Q151,R151,S151)(±0.5)</t>
  </si>
  <si>
    <t>BIL.AKT.TOT{MLT,U}=SUM(BIL.AKT.FMI{MLT,U},BIL.AKT.FBA{MLT,U},BIL.AKT.FKU{MLT,U},BIL.AKT.HYP{MLT,U},BIL.AKT.HGE{MLT,U},BIL.AKT.FAN{MLT,U},BIL.AKT.BET{MLT,U},BIL.AKT.SAN.LBU{MLT,U},BIL.AKT.AUA{MLT,U})(±0.5)</t>
  </si>
  <si>
    <t>T152=SUM(K152,L152,M152,N152,O152,P152,Q152,R152,S152)(±0.5)</t>
  </si>
  <si>
    <t>BIL.AKT.TOT{MMR,U}=SUM(BIL.AKT.FMI{MMR,U},BIL.AKT.FBA{MMR,U},BIL.AKT.FKU{MMR,U},BIL.AKT.HYP{MMR,U},BIL.AKT.HGE{MMR,U},BIL.AKT.FAN{MMR,U},BIL.AKT.BET{MMR,U},BIL.AKT.SAN.LBU{MMR,U},BIL.AKT.AUA{MMR,U})(±0.5)</t>
  </si>
  <si>
    <t>T153=SUM(K153,L153,M153,N153,O153,P153,Q153,R153,S153)(±0.5)</t>
  </si>
  <si>
    <t>BIL.AKT.TOT{MNE,U}=SUM(BIL.AKT.FMI{MNE,U},BIL.AKT.FBA{MNE,U},BIL.AKT.FKU{MNE,U},BIL.AKT.HYP{MNE,U},BIL.AKT.HGE{MNE,U},BIL.AKT.FAN{MNE,U},BIL.AKT.BET{MNE,U},BIL.AKT.SAN.LBU{MNE,U},BIL.AKT.AUA{MNE,U})(±0.5)</t>
  </si>
  <si>
    <t>T154=SUM(K154,L154,M154,N154,O154,P154,Q154,R154,S154)(±0.5)</t>
  </si>
  <si>
    <t>BIL.AKT.TOT{MNG,U}=SUM(BIL.AKT.FMI{MNG,U},BIL.AKT.FBA{MNG,U},BIL.AKT.FKU{MNG,U},BIL.AKT.HYP{MNG,U},BIL.AKT.HGE{MNG,U},BIL.AKT.FAN{MNG,U},BIL.AKT.BET{MNG,U},BIL.AKT.SAN.LBU{MNG,U},BIL.AKT.AUA{MNG,U})(±0.5)</t>
  </si>
  <si>
    <t>T155=SUM(K155,L155,M155,N155,O155,P155,Q155,R155,S155)(±0.5)</t>
  </si>
  <si>
    <t>BIL.AKT.TOT{MOZ,U}=SUM(BIL.AKT.FMI{MOZ,U},BIL.AKT.FBA{MOZ,U},BIL.AKT.FKU{MOZ,U},BIL.AKT.HYP{MOZ,U},BIL.AKT.HGE{MOZ,U},BIL.AKT.FAN{MOZ,U},BIL.AKT.BET{MOZ,U},BIL.AKT.SAN.LBU{MOZ,U},BIL.AKT.AUA{MOZ,U})(±0.5)</t>
  </si>
  <si>
    <t>T156=SUM(K156,L156,M156,N156,O156,P156,Q156,R156,S156)(±0.5)</t>
  </si>
  <si>
    <t>BIL.AKT.TOT{MRT,U}=SUM(BIL.AKT.FMI{MRT,U},BIL.AKT.FBA{MRT,U},BIL.AKT.FKU{MRT,U},BIL.AKT.HYP{MRT,U},BIL.AKT.HGE{MRT,U},BIL.AKT.FAN{MRT,U},BIL.AKT.BET{MRT,U},BIL.AKT.SAN.LBU{MRT,U},BIL.AKT.AUA{MRT,U})(±0.5)</t>
  </si>
  <si>
    <t>T157=SUM(K157,L157,M157,N157,O157,P157,Q157,R157,S157)(±0.5)</t>
  </si>
  <si>
    <t>BIL.AKT.TOT{MUS,U}=SUM(BIL.AKT.FMI{MUS,U},BIL.AKT.FBA{MUS,U},BIL.AKT.FKU{MUS,U},BIL.AKT.HYP{MUS,U},BIL.AKT.HGE{MUS,U},BIL.AKT.FAN{MUS,U},BIL.AKT.BET{MUS,U},BIL.AKT.SAN.LBU{MUS,U},BIL.AKT.AUA{MUS,U})(±0.5)</t>
  </si>
  <si>
    <t>T158=SUM(K158,L158,M158,N158,O158,P158,Q158,R158,S158)(±0.5)</t>
  </si>
  <si>
    <t>BIL.AKT.TOT{MWI,U}=SUM(BIL.AKT.FMI{MWI,U},BIL.AKT.FBA{MWI,U},BIL.AKT.FKU{MWI,U},BIL.AKT.HYP{MWI,U},BIL.AKT.HGE{MWI,U},BIL.AKT.FAN{MWI,U},BIL.AKT.BET{MWI,U},BIL.AKT.SAN.LBU{MWI,U},BIL.AKT.AUA{MWI,U})(±0.5)</t>
  </si>
  <si>
    <t>T159=SUM(K159,L159,M159,N159,O159,P159,Q159,R159,S159)(±0.5)</t>
  </si>
  <si>
    <t>BIL.AKT.TOT{MYS,U}=SUM(BIL.AKT.FMI{MYS,U},BIL.AKT.FBA{MYS,U},BIL.AKT.FKU{MYS,U},BIL.AKT.HYP{MYS,U},BIL.AKT.HGE{MYS,U},BIL.AKT.FAN{MYS,U},BIL.AKT.BET{MYS,U},BIL.AKT.SAN.LBU{MYS,U},BIL.AKT.AUA{MYS,U})(±0.5)</t>
  </si>
  <si>
    <t>T160=SUM(K160,L160,M160,N160,O160,P160,Q160,R160,S160)(±0.5)</t>
  </si>
  <si>
    <t>BIL.AKT.TOT{NAM,U}=SUM(BIL.AKT.FMI{NAM,U},BIL.AKT.FBA{NAM,U},BIL.AKT.FKU{NAM,U},BIL.AKT.HYP{NAM,U},BIL.AKT.HGE{NAM,U},BIL.AKT.FAN{NAM,U},BIL.AKT.BET{NAM,U},BIL.AKT.SAN.LBU{NAM,U},BIL.AKT.AUA{NAM,U})(±0.5)</t>
  </si>
  <si>
    <t>T161=SUM(K161,L161,M161,N161,O161,P161,Q161,R161,S161)(±0.5)</t>
  </si>
  <si>
    <t>BIL.AKT.TOT{NCL,U}=SUM(BIL.AKT.FMI{NCL,U},BIL.AKT.FBA{NCL,U},BIL.AKT.FKU{NCL,U},BIL.AKT.HYP{NCL,U},BIL.AKT.HGE{NCL,U},BIL.AKT.FAN{NCL,U},BIL.AKT.BET{NCL,U},BIL.AKT.SAN.LBU{NCL,U},BIL.AKT.AUA{NCL,U})(±0.5)</t>
  </si>
  <si>
    <t>T162=SUM(K162,L162,M162,N162,O162,P162,Q162,R162,S162)(±0.5)</t>
  </si>
  <si>
    <t>BIL.AKT.TOT{NER,U}=SUM(BIL.AKT.FMI{NER,U},BIL.AKT.FBA{NER,U},BIL.AKT.FKU{NER,U},BIL.AKT.HYP{NER,U},BIL.AKT.HGE{NER,U},BIL.AKT.FAN{NER,U},BIL.AKT.BET{NER,U},BIL.AKT.SAN.LBU{NER,U},BIL.AKT.AUA{NER,U})(±0.5)</t>
  </si>
  <si>
    <t>T163=SUM(K163,L163,M163,N163,O163,P163,Q163,R163,S163)(±0.5)</t>
  </si>
  <si>
    <t>BIL.AKT.TOT{NGA,U}=SUM(BIL.AKT.FMI{NGA,U},BIL.AKT.FBA{NGA,U},BIL.AKT.FKU{NGA,U},BIL.AKT.HYP{NGA,U},BIL.AKT.HGE{NGA,U},BIL.AKT.FAN{NGA,U},BIL.AKT.BET{NGA,U},BIL.AKT.SAN.LBU{NGA,U},BIL.AKT.AUA{NGA,U})(±0.5)</t>
  </si>
  <si>
    <t>T164=SUM(K164,L164,M164,N164,O164,P164,Q164,R164,S164)(±0.5)</t>
  </si>
  <si>
    <t>BIL.AKT.TOT{NIC,U}=SUM(BIL.AKT.FMI{NIC,U},BIL.AKT.FBA{NIC,U},BIL.AKT.FKU{NIC,U},BIL.AKT.HYP{NIC,U},BIL.AKT.HGE{NIC,U},BIL.AKT.FAN{NIC,U},BIL.AKT.BET{NIC,U},BIL.AKT.SAN.LBU{NIC,U},BIL.AKT.AUA{NIC,U})(±0.5)</t>
  </si>
  <si>
    <t>T165=SUM(K165,L165,M165,N165,O165,P165,Q165,R165,S165)(±0.5)</t>
  </si>
  <si>
    <t>BIL.AKT.TOT{NLD,U}=SUM(BIL.AKT.FMI{NLD,U},BIL.AKT.FBA{NLD,U},BIL.AKT.FKU{NLD,U},BIL.AKT.HYP{NLD,U},BIL.AKT.HGE{NLD,U},BIL.AKT.FAN{NLD,U},BIL.AKT.BET{NLD,U},BIL.AKT.SAN.LBU{NLD,U},BIL.AKT.AUA{NLD,U})(±0.5)</t>
  </si>
  <si>
    <t>T166=SUM(K166,L166,M166,N166,O166,P166,Q166,R166,S166)(±0.5)</t>
  </si>
  <si>
    <t>BIL.AKT.TOT{NOR,U}=SUM(BIL.AKT.FMI{NOR,U},BIL.AKT.FBA{NOR,U},BIL.AKT.FKU{NOR,U},BIL.AKT.HYP{NOR,U},BIL.AKT.HGE{NOR,U},BIL.AKT.FAN{NOR,U},BIL.AKT.BET{NOR,U},BIL.AKT.SAN.LBU{NOR,U},BIL.AKT.AUA{NOR,U})(±0.5)</t>
  </si>
  <si>
    <t>T167=SUM(K167,L167,M167,N167,O167,P167,Q167,R167,S167)(±0.5)</t>
  </si>
  <si>
    <t>BIL.AKT.TOT{NPL,U}=SUM(BIL.AKT.FMI{NPL,U},BIL.AKT.FBA{NPL,U},BIL.AKT.FKU{NPL,U},BIL.AKT.HYP{NPL,U},BIL.AKT.HGE{NPL,U},BIL.AKT.FAN{NPL,U},BIL.AKT.BET{NPL,U},BIL.AKT.SAN.LBU{NPL,U},BIL.AKT.AUA{NPL,U})(±0.5)</t>
  </si>
  <si>
    <t>T168=SUM(K168,L168,M168,N168,O168,P168,Q168,R168,S168)(±0.5)</t>
  </si>
  <si>
    <t>BIL.AKT.TOT{NRU,U}=SUM(BIL.AKT.FMI{NRU,U},BIL.AKT.FBA{NRU,U},BIL.AKT.FKU{NRU,U},BIL.AKT.HYP{NRU,U},BIL.AKT.HGE{NRU,U},BIL.AKT.FAN{NRU,U},BIL.AKT.BET{NRU,U},BIL.AKT.SAN.LBU{NRU,U},BIL.AKT.AUA{NRU,U})(±0.5)</t>
  </si>
  <si>
    <t>T169=SUM(K169,L169,M169,N169,O169,P169,Q169,R169,S169)(±0.5)</t>
  </si>
  <si>
    <t>BIL.AKT.TOT{NZL,U}=SUM(BIL.AKT.FMI{NZL,U},BIL.AKT.FBA{NZL,U},BIL.AKT.FKU{NZL,U},BIL.AKT.HYP{NZL,U},BIL.AKT.HGE{NZL,U},BIL.AKT.FAN{NZL,U},BIL.AKT.BET{NZL,U},BIL.AKT.SAN.LBU{NZL,U},BIL.AKT.AUA{NZL,U})(±0.5)</t>
  </si>
  <si>
    <t>T170=SUM(K170,L170,M170,N170,O170,P170,Q170,R170,S170)(±0.5)</t>
  </si>
  <si>
    <t>BIL.AKT.TOT{OMN,U}=SUM(BIL.AKT.FMI{OMN,U},BIL.AKT.FBA{OMN,U},BIL.AKT.FKU{OMN,U},BIL.AKT.HYP{OMN,U},BIL.AKT.HGE{OMN,U},BIL.AKT.FAN{OMN,U},BIL.AKT.BET{OMN,U},BIL.AKT.SAN.LBU{OMN,U},BIL.AKT.AUA{OMN,U})(±0.5)</t>
  </si>
  <si>
    <t>T171=SUM(K171,L171,M171,N171,O171,P171,Q171,R171,S171)(±0.5)</t>
  </si>
  <si>
    <t>BIL.AKT.TOT{PAK,U}=SUM(BIL.AKT.FMI{PAK,U},BIL.AKT.FBA{PAK,U},BIL.AKT.FKU{PAK,U},BIL.AKT.HYP{PAK,U},BIL.AKT.HGE{PAK,U},BIL.AKT.FAN{PAK,U},BIL.AKT.BET{PAK,U},BIL.AKT.SAN.LBU{PAK,U},BIL.AKT.AUA{PAK,U})(±0.5)</t>
  </si>
  <si>
    <t>T172=SUM(K172,L172,M172,N172,O172,P172,Q172,R172,S172)(±0.5)</t>
  </si>
  <si>
    <t>BIL.AKT.TOT{PAN,U}=SUM(BIL.AKT.FMI{PAN,U},BIL.AKT.FBA{PAN,U},BIL.AKT.FKU{PAN,U},BIL.AKT.HYP{PAN,U},BIL.AKT.HGE{PAN,U},BIL.AKT.FAN{PAN,U},BIL.AKT.BET{PAN,U},BIL.AKT.SAN.LBU{PAN,U},BIL.AKT.AUA{PAN,U})(±0.5)</t>
  </si>
  <si>
    <t>T173=SUM(K173,L173,M173,N173,O173,P173,Q173,R173,S173)(±0.5)</t>
  </si>
  <si>
    <t>BIL.AKT.TOT{PER,U}=SUM(BIL.AKT.FMI{PER,U},BIL.AKT.FBA{PER,U},BIL.AKT.FKU{PER,U},BIL.AKT.HYP{PER,U},BIL.AKT.HGE{PER,U},BIL.AKT.FAN{PER,U},BIL.AKT.BET{PER,U},BIL.AKT.SAN.LBU{PER,U},BIL.AKT.AUA{PER,U})(±0.5)</t>
  </si>
  <si>
    <t>T174=SUM(K174,L174,M174,N174,O174,P174,Q174,R174,S174)(±0.5)</t>
  </si>
  <si>
    <t>BIL.AKT.TOT{PHL,U}=SUM(BIL.AKT.FMI{PHL,U},BIL.AKT.FBA{PHL,U},BIL.AKT.FKU{PHL,U},BIL.AKT.HYP{PHL,U},BIL.AKT.HGE{PHL,U},BIL.AKT.FAN{PHL,U},BIL.AKT.BET{PHL,U},BIL.AKT.SAN.LBU{PHL,U},BIL.AKT.AUA{PHL,U})(±0.5)</t>
  </si>
  <si>
    <t>T175=SUM(K175,L175,M175,N175,O175,P175,Q175,R175,S175)(±0.5)</t>
  </si>
  <si>
    <t>BIL.AKT.TOT{PLW,U}=SUM(BIL.AKT.FMI{PLW,U},BIL.AKT.FBA{PLW,U},BIL.AKT.FKU{PLW,U},BIL.AKT.HYP{PLW,U},BIL.AKT.HGE{PLW,U},BIL.AKT.FAN{PLW,U},BIL.AKT.BET{PLW,U},BIL.AKT.SAN.LBU{PLW,U},BIL.AKT.AUA{PLW,U})(±0.5)</t>
  </si>
  <si>
    <t>T176=SUM(K176,L176,M176,N176,O176,P176,Q176,R176,S176)(±0.5)</t>
  </si>
  <si>
    <t>BIL.AKT.TOT{PNG,U}=SUM(BIL.AKT.FMI{PNG,U},BIL.AKT.FBA{PNG,U},BIL.AKT.FKU{PNG,U},BIL.AKT.HYP{PNG,U},BIL.AKT.HGE{PNG,U},BIL.AKT.FAN{PNG,U},BIL.AKT.BET{PNG,U},BIL.AKT.SAN.LBU{PNG,U},BIL.AKT.AUA{PNG,U})(±0.5)</t>
  </si>
  <si>
    <t>T177=SUM(K177,L177,M177,N177,O177,P177,Q177,R177,S177)(±0.5)</t>
  </si>
  <si>
    <t>BIL.AKT.TOT{POL,U}=SUM(BIL.AKT.FMI{POL,U},BIL.AKT.FBA{POL,U},BIL.AKT.FKU{POL,U},BIL.AKT.HYP{POL,U},BIL.AKT.HGE{POL,U},BIL.AKT.FAN{POL,U},BIL.AKT.BET{POL,U},BIL.AKT.SAN.LBU{POL,U},BIL.AKT.AUA{POL,U})(±0.5)</t>
  </si>
  <si>
    <t>T178=SUM(K178,L178,M178,N178,O178,P178,Q178,R178,S178)(±0.5)</t>
  </si>
  <si>
    <t>BIL.AKT.TOT{PRK,U}=SUM(BIL.AKT.FMI{PRK,U},BIL.AKT.FBA{PRK,U},BIL.AKT.FKU{PRK,U},BIL.AKT.HYP{PRK,U},BIL.AKT.HGE{PRK,U},BIL.AKT.FAN{PRK,U},BIL.AKT.BET{PRK,U},BIL.AKT.SAN.LBU{PRK,U},BIL.AKT.AUA{PRK,U})(±0.5)</t>
  </si>
  <si>
    <t>T179=SUM(K179,L179,M179,N179,O179,P179,Q179,R179,S179)(±0.5)</t>
  </si>
  <si>
    <t>BIL.AKT.TOT{PRT,U}=SUM(BIL.AKT.FMI{PRT,U},BIL.AKT.FBA{PRT,U},BIL.AKT.FKU{PRT,U},BIL.AKT.HYP{PRT,U},BIL.AKT.HGE{PRT,U},BIL.AKT.FAN{PRT,U},BIL.AKT.BET{PRT,U},BIL.AKT.SAN.LBU{PRT,U},BIL.AKT.AUA{PRT,U})(±0.5)</t>
  </si>
  <si>
    <t>T180=SUM(K180,L180,M180,N180,O180,P180,Q180,R180,S180)(±0.5)</t>
  </si>
  <si>
    <t>BIL.AKT.TOT{PRY,U}=SUM(BIL.AKT.FMI{PRY,U},BIL.AKT.FBA{PRY,U},BIL.AKT.FKU{PRY,U},BIL.AKT.HYP{PRY,U},BIL.AKT.HGE{PRY,U},BIL.AKT.FAN{PRY,U},BIL.AKT.BET{PRY,U},BIL.AKT.SAN.LBU{PRY,U},BIL.AKT.AUA{PRY,U})(±0.5)</t>
  </si>
  <si>
    <t>T181=SUM(K181,L181,M181,N181,O181,P181,Q181,R181,S181)(±0.5)</t>
  </si>
  <si>
    <t>BIL.AKT.TOT{PSE,U}=SUM(BIL.AKT.FMI{PSE,U},BIL.AKT.FBA{PSE,U},BIL.AKT.FKU{PSE,U},BIL.AKT.HYP{PSE,U},BIL.AKT.HGE{PSE,U},BIL.AKT.FAN{PSE,U},BIL.AKT.BET{PSE,U},BIL.AKT.SAN.LBU{PSE,U},BIL.AKT.AUA{PSE,U})(±0.5)</t>
  </si>
  <si>
    <t>T182=SUM(K182,L182,M182,N182,O182,P182,Q182,R182,S182)(±0.5)</t>
  </si>
  <si>
    <t>BIL.AKT.TOT{PYF,U}=SUM(BIL.AKT.FMI{PYF,U},BIL.AKT.FBA{PYF,U},BIL.AKT.FKU{PYF,U},BIL.AKT.HYP{PYF,U},BIL.AKT.HGE{PYF,U},BIL.AKT.FAN{PYF,U},BIL.AKT.BET{PYF,U},BIL.AKT.SAN.LBU{PYF,U},BIL.AKT.AUA{PYF,U})(±0.5)</t>
  </si>
  <si>
    <t>T183=SUM(K183,L183,M183,N183,O183,P183,Q183,R183,S183)(±0.5)</t>
  </si>
  <si>
    <t>BIL.AKT.TOT{QAT,U}=SUM(BIL.AKT.FMI{QAT,U},BIL.AKT.FBA{QAT,U},BIL.AKT.FKU{QAT,U},BIL.AKT.HYP{QAT,U},BIL.AKT.HGE{QAT,U},BIL.AKT.FAN{QAT,U},BIL.AKT.BET{QAT,U},BIL.AKT.SAN.LBU{QAT,U},BIL.AKT.AUA{QAT,U})(±0.5)</t>
  </si>
  <si>
    <t>T184=SUM(K184,L184,M184,N184,O184,P184,Q184,R184,S184)(±0.5)</t>
  </si>
  <si>
    <t>BIL.AKT.TOT{REU,U}=SUM(BIL.AKT.FMI{REU,U},BIL.AKT.FBA{REU,U},BIL.AKT.FKU{REU,U},BIL.AKT.HYP{REU,U},BIL.AKT.HGE{REU,U},BIL.AKT.FAN{REU,U},BIL.AKT.BET{REU,U},BIL.AKT.SAN.LBU{REU,U},BIL.AKT.AUA{REU,U})(±0.5)</t>
  </si>
  <si>
    <t>T185=SUM(K185,L185,M185,N185,O185,P185,Q185,R185,S185)(±0.5)</t>
  </si>
  <si>
    <t>BIL.AKT.TOT{ROU,U}=SUM(BIL.AKT.FMI{ROU,U},BIL.AKT.FBA{ROU,U},BIL.AKT.FKU{ROU,U},BIL.AKT.HYP{ROU,U},BIL.AKT.HGE{ROU,U},BIL.AKT.FAN{ROU,U},BIL.AKT.BET{ROU,U},BIL.AKT.SAN.LBU{ROU,U},BIL.AKT.AUA{ROU,U})(±0.5)</t>
  </si>
  <si>
    <t>T186=SUM(K186,L186,M186,N186,O186,P186,Q186,R186,S186)(±0.5)</t>
  </si>
  <si>
    <t>BIL.AKT.TOT{RUS,U}=SUM(BIL.AKT.FMI{RUS,U},BIL.AKT.FBA{RUS,U},BIL.AKT.FKU{RUS,U},BIL.AKT.HYP{RUS,U},BIL.AKT.HGE{RUS,U},BIL.AKT.FAN{RUS,U},BIL.AKT.BET{RUS,U},BIL.AKT.SAN.LBU{RUS,U},BIL.AKT.AUA{RUS,U})(±0.5)</t>
  </si>
  <si>
    <t>T187=SUM(K187,L187,M187,N187,O187,P187,Q187,R187,S187)(±0.5)</t>
  </si>
  <si>
    <t>BIL.AKT.TOT{RWA,U}=SUM(BIL.AKT.FMI{RWA,U},BIL.AKT.FBA{RWA,U},BIL.AKT.FKU{RWA,U},BIL.AKT.HYP{RWA,U},BIL.AKT.HGE{RWA,U},BIL.AKT.FAN{RWA,U},BIL.AKT.BET{RWA,U},BIL.AKT.SAN.LBU{RWA,U},BIL.AKT.AUA{RWA,U})(±0.5)</t>
  </si>
  <si>
    <t>T188=SUM(K188,L188,M188,N188,O188,P188,Q188,R188,S188)(±0.5)</t>
  </si>
  <si>
    <t>BIL.AKT.TOT{SAU,U}=SUM(BIL.AKT.FMI{SAU,U},BIL.AKT.FBA{SAU,U},BIL.AKT.FKU{SAU,U},BIL.AKT.HYP{SAU,U},BIL.AKT.HGE{SAU,U},BIL.AKT.FAN{SAU,U},BIL.AKT.BET{SAU,U},BIL.AKT.SAN.LBU{SAU,U},BIL.AKT.AUA{SAU,U})(±0.5)</t>
  </si>
  <si>
    <t>T189=SUM(K189,L189,M189,N189,O189,P189,Q189,R189,S189)(±0.5)</t>
  </si>
  <si>
    <t>BIL.AKT.TOT{SDN,U}=SUM(BIL.AKT.FMI{SDN,U},BIL.AKT.FBA{SDN,U},BIL.AKT.FKU{SDN,U},BIL.AKT.HYP{SDN,U},BIL.AKT.HGE{SDN,U},BIL.AKT.FAN{SDN,U},BIL.AKT.BET{SDN,U},BIL.AKT.SAN.LBU{SDN,U},BIL.AKT.AUA{SDN,U})(±0.5)</t>
  </si>
  <si>
    <t>T190=SUM(K190,L190,M190,N190,O190,P190,Q190,R190,S190)(±0.5)</t>
  </si>
  <si>
    <t>BIL.AKT.TOT{SEN,U}=SUM(BIL.AKT.FMI{SEN,U},BIL.AKT.FBA{SEN,U},BIL.AKT.FKU{SEN,U},BIL.AKT.HYP{SEN,U},BIL.AKT.HGE{SEN,U},BIL.AKT.FAN{SEN,U},BIL.AKT.BET{SEN,U},BIL.AKT.SAN.LBU{SEN,U},BIL.AKT.AUA{SEN,U})(±0.5)</t>
  </si>
  <si>
    <t>T191=SUM(K191,L191,M191,N191,O191,P191,Q191,R191,S191)(±0.5)</t>
  </si>
  <si>
    <t>BIL.AKT.TOT{SGP,U}=SUM(BIL.AKT.FMI{SGP,U},BIL.AKT.FBA{SGP,U},BIL.AKT.FKU{SGP,U},BIL.AKT.HYP{SGP,U},BIL.AKT.HGE{SGP,U},BIL.AKT.FAN{SGP,U},BIL.AKT.BET{SGP,U},BIL.AKT.SAN.LBU{SGP,U},BIL.AKT.AUA{SGP,U})(±0.5)</t>
  </si>
  <si>
    <t>T192=SUM(K192,L192,M192,N192,O192,P192,Q192,R192,S192)(±0.5)</t>
  </si>
  <si>
    <t>BIL.AKT.TOT{SHN,U}=SUM(BIL.AKT.FMI{SHN,U},BIL.AKT.FBA{SHN,U},BIL.AKT.FKU{SHN,U},BIL.AKT.HYP{SHN,U},BIL.AKT.HGE{SHN,U},BIL.AKT.FAN{SHN,U},BIL.AKT.BET{SHN,U},BIL.AKT.SAN.LBU{SHN,U},BIL.AKT.AUA{SHN,U})(±0.5)</t>
  </si>
  <si>
    <t>T193=SUM(K193,L193,M193,N193,O193,P193,Q193,R193,S193)(±0.5)</t>
  </si>
  <si>
    <t>BIL.AKT.TOT{SLB,U}=SUM(BIL.AKT.FMI{SLB,U},BIL.AKT.FBA{SLB,U},BIL.AKT.FKU{SLB,U},BIL.AKT.HYP{SLB,U},BIL.AKT.HGE{SLB,U},BIL.AKT.FAN{SLB,U},BIL.AKT.BET{SLB,U},BIL.AKT.SAN.LBU{SLB,U},BIL.AKT.AUA{SLB,U})(±0.5)</t>
  </si>
  <si>
    <t>T194=SUM(K194,L194,M194,N194,O194,P194,Q194,R194,S194)(±0.5)</t>
  </si>
  <si>
    <t>BIL.AKT.TOT{SLE,U}=SUM(BIL.AKT.FMI{SLE,U},BIL.AKT.FBA{SLE,U},BIL.AKT.FKU{SLE,U},BIL.AKT.HYP{SLE,U},BIL.AKT.HGE{SLE,U},BIL.AKT.FAN{SLE,U},BIL.AKT.BET{SLE,U},BIL.AKT.SAN.LBU{SLE,U},BIL.AKT.AUA{SLE,U})(±0.5)</t>
  </si>
  <si>
    <t>T195=SUM(K195,L195,M195,N195,O195,P195,Q195,R195,S195)(±0.5)</t>
  </si>
  <si>
    <t>BIL.AKT.TOT{SLV,U}=SUM(BIL.AKT.FMI{SLV,U},BIL.AKT.FBA{SLV,U},BIL.AKT.FKU{SLV,U},BIL.AKT.HYP{SLV,U},BIL.AKT.HGE{SLV,U},BIL.AKT.FAN{SLV,U},BIL.AKT.BET{SLV,U},BIL.AKT.SAN.LBU{SLV,U},BIL.AKT.AUA{SLV,U})(±0.5)</t>
  </si>
  <si>
    <t>T196=SUM(K196,L196,M196,N196,O196,P196,Q196,R196,S196)(±0.5)</t>
  </si>
  <si>
    <t>BIL.AKT.TOT{SMR,U}=SUM(BIL.AKT.FMI{SMR,U},BIL.AKT.FBA{SMR,U},BIL.AKT.FKU{SMR,U},BIL.AKT.HYP{SMR,U},BIL.AKT.HGE{SMR,U},BIL.AKT.FAN{SMR,U},BIL.AKT.BET{SMR,U},BIL.AKT.SAN.LBU{SMR,U},BIL.AKT.AUA{SMR,U})(±0.5)</t>
  </si>
  <si>
    <t>T197=SUM(K197,L197,M197,N197,O197,P197,Q197,R197,S197)(±0.5)</t>
  </si>
  <si>
    <t>BIL.AKT.TOT{SOM,U}=SUM(BIL.AKT.FMI{SOM,U},BIL.AKT.FBA{SOM,U},BIL.AKT.FKU{SOM,U},BIL.AKT.HYP{SOM,U},BIL.AKT.HGE{SOM,U},BIL.AKT.FAN{SOM,U},BIL.AKT.BET{SOM,U},BIL.AKT.SAN.LBU{SOM,U},BIL.AKT.AUA{SOM,U})(±0.5)</t>
  </si>
  <si>
    <t>T198=SUM(K198,L198,M198,N198,O198,P198,Q198,R198,S198)(±0.5)</t>
  </si>
  <si>
    <t>BIL.AKT.TOT{SRB,U}=SUM(BIL.AKT.FMI{SRB,U},BIL.AKT.FBA{SRB,U},BIL.AKT.FKU{SRB,U},BIL.AKT.HYP{SRB,U},BIL.AKT.HGE{SRB,U},BIL.AKT.FAN{SRB,U},BIL.AKT.BET{SRB,U},BIL.AKT.SAN.LBU{SRB,U},BIL.AKT.AUA{SRB,U})(±0.5)</t>
  </si>
  <si>
    <t>T199=SUM(K199,L199,M199,N199,O199,P199,Q199,R199,S199)(±0.5)</t>
  </si>
  <si>
    <t>BIL.AKT.TOT{SSD,U}=SUM(BIL.AKT.FMI{SSD,U},BIL.AKT.FBA{SSD,U},BIL.AKT.FKU{SSD,U},BIL.AKT.HYP{SSD,U},BIL.AKT.HGE{SSD,U},BIL.AKT.FAN{SSD,U},BIL.AKT.BET{SSD,U},BIL.AKT.SAN.LBU{SSD,U},BIL.AKT.AUA{SSD,U})(±0.5)</t>
  </si>
  <si>
    <t>T200=SUM(K200,L200,M200,N200,O200,P200,Q200,R200,S200)(±0.5)</t>
  </si>
  <si>
    <t>BIL.AKT.TOT{STP,U}=SUM(BIL.AKT.FMI{STP,U},BIL.AKT.FBA{STP,U},BIL.AKT.FKU{STP,U},BIL.AKT.HYP{STP,U},BIL.AKT.HGE{STP,U},BIL.AKT.FAN{STP,U},BIL.AKT.BET{STP,U},BIL.AKT.SAN.LBU{STP,U},BIL.AKT.AUA{STP,U})(±0.5)</t>
  </si>
  <si>
    <t>T201=SUM(K201,L201,M201,N201,O201,P201,Q201,R201,S201)(±0.5)</t>
  </si>
  <si>
    <t>BIL.AKT.TOT{SUR,U}=SUM(BIL.AKT.FMI{SUR,U},BIL.AKT.FBA{SUR,U},BIL.AKT.FKU{SUR,U},BIL.AKT.HYP{SUR,U},BIL.AKT.HGE{SUR,U},BIL.AKT.FAN{SUR,U},BIL.AKT.BET{SUR,U},BIL.AKT.SAN.LBU{SUR,U},BIL.AKT.AUA{SUR,U})(±0.5)</t>
  </si>
  <si>
    <t>T202=SUM(K202,L202,M202,N202,O202,P202,Q202,R202,S202)(±0.5)</t>
  </si>
  <si>
    <t>BIL.AKT.TOT{SVK,U}=SUM(BIL.AKT.FMI{SVK,U},BIL.AKT.FBA{SVK,U},BIL.AKT.FKU{SVK,U},BIL.AKT.HYP{SVK,U},BIL.AKT.HGE{SVK,U},BIL.AKT.FAN{SVK,U},BIL.AKT.BET{SVK,U},BIL.AKT.SAN.LBU{SVK,U},BIL.AKT.AUA{SVK,U})(±0.5)</t>
  </si>
  <si>
    <t>T203=SUM(K203,L203,M203,N203,O203,P203,Q203,R203,S203)(±0.5)</t>
  </si>
  <si>
    <t>BIL.AKT.TOT{SVN,U}=SUM(BIL.AKT.FMI{SVN,U},BIL.AKT.FBA{SVN,U},BIL.AKT.FKU{SVN,U},BIL.AKT.HYP{SVN,U},BIL.AKT.HGE{SVN,U},BIL.AKT.FAN{SVN,U},BIL.AKT.BET{SVN,U},BIL.AKT.SAN.LBU{SVN,U},BIL.AKT.AUA{SVN,U})(±0.5)</t>
  </si>
  <si>
    <t>T204=SUM(K204,L204,M204,N204,O204,P204,Q204,R204,S204)(±0.5)</t>
  </si>
  <si>
    <t>BIL.AKT.TOT{SWE,U}=SUM(BIL.AKT.FMI{SWE,U},BIL.AKT.FBA{SWE,U},BIL.AKT.FKU{SWE,U},BIL.AKT.HYP{SWE,U},BIL.AKT.HGE{SWE,U},BIL.AKT.FAN{SWE,U},BIL.AKT.BET{SWE,U},BIL.AKT.SAN.LBU{SWE,U},BIL.AKT.AUA{SWE,U})(±0.5)</t>
  </si>
  <si>
    <t>T205=SUM(K205,L205,M205,N205,O205,P205,Q205,R205,S205)(±0.5)</t>
  </si>
  <si>
    <t>BIL.AKT.TOT{SWZ,U}=SUM(BIL.AKT.FMI{SWZ,U},BIL.AKT.FBA{SWZ,U},BIL.AKT.FKU{SWZ,U},BIL.AKT.HYP{SWZ,U},BIL.AKT.HGE{SWZ,U},BIL.AKT.FAN{SWZ,U},BIL.AKT.BET{SWZ,U},BIL.AKT.SAN.LBU{SWZ,U},BIL.AKT.AUA{SWZ,U})(±0.5)</t>
  </si>
  <si>
    <t>T206=SUM(K206,L206,M206,N206,O206,P206,Q206,R206,S206)(±0.5)</t>
  </si>
  <si>
    <t>BIL.AKT.TOT{SXM,U}=SUM(BIL.AKT.FMI{SXM,U},BIL.AKT.FBA{SXM,U},BIL.AKT.FKU{SXM,U},BIL.AKT.HYP{SXM,U},BIL.AKT.HGE{SXM,U},BIL.AKT.FAN{SXM,U},BIL.AKT.BET{SXM,U},BIL.AKT.SAN.LBU{SXM,U},BIL.AKT.AUA{SXM,U})(±0.5)</t>
  </si>
  <si>
    <t>T207=SUM(K207,L207,M207,N207,O207,P207,Q207,R207,S207)(±0.5)</t>
  </si>
  <si>
    <t>BIL.AKT.TOT{SYC,U}=SUM(BIL.AKT.FMI{SYC,U},BIL.AKT.FBA{SYC,U},BIL.AKT.FKU{SYC,U},BIL.AKT.HYP{SYC,U},BIL.AKT.HGE{SYC,U},BIL.AKT.FAN{SYC,U},BIL.AKT.BET{SYC,U},BIL.AKT.SAN.LBU{SYC,U},BIL.AKT.AUA{SYC,U})(±0.5)</t>
  </si>
  <si>
    <t>T208=SUM(K208,L208,M208,N208,O208,P208,Q208,R208,S208)(±0.5)</t>
  </si>
  <si>
    <t>BIL.AKT.TOT{SYR,U}=SUM(BIL.AKT.FMI{SYR,U},BIL.AKT.FBA{SYR,U},BIL.AKT.FKU{SYR,U},BIL.AKT.HYP{SYR,U},BIL.AKT.HGE{SYR,U},BIL.AKT.FAN{SYR,U},BIL.AKT.BET{SYR,U},BIL.AKT.SAN.LBU{SYR,U},BIL.AKT.AUA{SYR,U})(±0.5)</t>
  </si>
  <si>
    <t>T209=SUM(K209,L209,M209,N209,O209,P209,Q209,R209,S209)(±0.5)</t>
  </si>
  <si>
    <t>BIL.AKT.TOT{TAA,U}=SUM(BIL.AKT.FMI{TAA,U},BIL.AKT.FBA{TAA,U},BIL.AKT.FKU{TAA,U},BIL.AKT.HYP{TAA,U},BIL.AKT.HGE{TAA,U},BIL.AKT.FAN{TAA,U},BIL.AKT.BET{TAA,U},BIL.AKT.SAN.LBU{TAA,U},BIL.AKT.AUA{TAA,U})(±0.5)</t>
  </si>
  <si>
    <t>T210=SUM(K210,L210,M210,N210,O210,P210,Q210,R210,S210)(±0.5)</t>
  </si>
  <si>
    <t>BIL.AKT.TOT{TCA,U}=SUM(BIL.AKT.FMI{TCA,U},BIL.AKT.FBA{TCA,U},BIL.AKT.FKU{TCA,U},BIL.AKT.HYP{TCA,U},BIL.AKT.HGE{TCA,U},BIL.AKT.FAN{TCA,U},BIL.AKT.BET{TCA,U},BIL.AKT.SAN.LBU{TCA,U},BIL.AKT.AUA{TCA,U})(±0.5)</t>
  </si>
  <si>
    <t>T211=SUM(K211,L211,M211,N211,O211,P211,Q211,R211,S211)(±0.5)</t>
  </si>
  <si>
    <t>BIL.AKT.TOT{TCD,U}=SUM(BIL.AKT.FMI{TCD,U},BIL.AKT.FBA{TCD,U},BIL.AKT.FKU{TCD,U},BIL.AKT.HYP{TCD,U},BIL.AKT.HGE{TCD,U},BIL.AKT.FAN{TCD,U},BIL.AKT.BET{TCD,U},BIL.AKT.SAN.LBU{TCD,U},BIL.AKT.AUA{TCD,U})(±0.5)</t>
  </si>
  <si>
    <t>T212=SUM(K212,L212,M212,N212,O212,P212,Q212,R212,S212)(±0.5)</t>
  </si>
  <si>
    <t>BIL.AKT.TOT{TGO,U}=SUM(BIL.AKT.FMI{TGO,U},BIL.AKT.FBA{TGO,U},BIL.AKT.FKU{TGO,U},BIL.AKT.HYP{TGO,U},BIL.AKT.HGE{TGO,U},BIL.AKT.FAN{TGO,U},BIL.AKT.BET{TGO,U},BIL.AKT.SAN.LBU{TGO,U},BIL.AKT.AUA{TGO,U})(±0.5)</t>
  </si>
  <si>
    <t>T213=SUM(K213,L213,M213,N213,O213,P213,Q213,R213,S213)(±0.5)</t>
  </si>
  <si>
    <t>BIL.AKT.TOT{THA,U}=SUM(BIL.AKT.FMI{THA,U},BIL.AKT.FBA{THA,U},BIL.AKT.FKU{THA,U},BIL.AKT.HYP{THA,U},BIL.AKT.HGE{THA,U},BIL.AKT.FAN{THA,U},BIL.AKT.BET{THA,U},BIL.AKT.SAN.LBU{THA,U},BIL.AKT.AUA{THA,U})(±0.5)</t>
  </si>
  <si>
    <t>T214=SUM(K214,L214,M214,N214,O214,P214,Q214,R214,S214)(±0.5)</t>
  </si>
  <si>
    <t>BIL.AKT.TOT{TJK,U}=SUM(BIL.AKT.FMI{TJK,U},BIL.AKT.FBA{TJK,U},BIL.AKT.FKU{TJK,U},BIL.AKT.HYP{TJK,U},BIL.AKT.HGE{TJK,U},BIL.AKT.FAN{TJK,U},BIL.AKT.BET{TJK,U},BIL.AKT.SAN.LBU{TJK,U},BIL.AKT.AUA{TJK,U})(±0.5)</t>
  </si>
  <si>
    <t>T215=SUM(K215,L215,M215,N215,O215,P215,Q215,R215,S215)(±0.5)</t>
  </si>
  <si>
    <t>BIL.AKT.TOT{TKM,U}=SUM(BIL.AKT.FMI{TKM,U},BIL.AKT.FBA{TKM,U},BIL.AKT.FKU{TKM,U},BIL.AKT.HYP{TKM,U},BIL.AKT.HGE{TKM,U},BIL.AKT.FAN{TKM,U},BIL.AKT.BET{TKM,U},BIL.AKT.SAN.LBU{TKM,U},BIL.AKT.AUA{TKM,U})(±0.5)</t>
  </si>
  <si>
    <t>T216=SUM(K216,L216,M216,N216,O216,P216,Q216,R216,S216)(±0.5)</t>
  </si>
  <si>
    <t>BIL.AKT.TOT{TLS,U}=SUM(BIL.AKT.FMI{TLS,U},BIL.AKT.FBA{TLS,U},BIL.AKT.FKU{TLS,U},BIL.AKT.HYP{TLS,U},BIL.AKT.HGE{TLS,U},BIL.AKT.FAN{TLS,U},BIL.AKT.BET{TLS,U},BIL.AKT.SAN.LBU{TLS,U},BIL.AKT.AUA{TLS,U})(±0.5)</t>
  </si>
  <si>
    <t>T217=SUM(K217,L217,M217,N217,O217,P217,Q217,R217,S217)(±0.5)</t>
  </si>
  <si>
    <t>BIL.AKT.TOT{TON,U}=SUM(BIL.AKT.FMI{TON,U},BIL.AKT.FBA{TON,U},BIL.AKT.FKU{TON,U},BIL.AKT.HYP{TON,U},BIL.AKT.HGE{TON,U},BIL.AKT.FAN{TON,U},BIL.AKT.BET{TON,U},BIL.AKT.SAN.LBU{TON,U},BIL.AKT.AUA{TON,U})(±0.5)</t>
  </si>
  <si>
    <t>T218=SUM(K218,L218,M218,N218,O218,P218,Q218,R218,S218)(±0.5)</t>
  </si>
  <si>
    <t>BIL.AKT.TOT{TTO,U}=SUM(BIL.AKT.FMI{TTO,U},BIL.AKT.FBA{TTO,U},BIL.AKT.FKU{TTO,U},BIL.AKT.HYP{TTO,U},BIL.AKT.HGE{TTO,U},BIL.AKT.FAN{TTO,U},BIL.AKT.BET{TTO,U},BIL.AKT.SAN.LBU{TTO,U},BIL.AKT.AUA{TTO,U})(±0.5)</t>
  </si>
  <si>
    <t>T219=SUM(K219,L219,M219,N219,O219,P219,Q219,R219,S219)(±0.5)</t>
  </si>
  <si>
    <t>BIL.AKT.TOT{TUN,U}=SUM(BIL.AKT.FMI{TUN,U},BIL.AKT.FBA{TUN,U},BIL.AKT.FKU{TUN,U},BIL.AKT.HYP{TUN,U},BIL.AKT.HGE{TUN,U},BIL.AKT.FAN{TUN,U},BIL.AKT.BET{TUN,U},BIL.AKT.SAN.LBU{TUN,U},BIL.AKT.AUA{TUN,U})(±0.5)</t>
  </si>
  <si>
    <t>T220=SUM(K220,L220,M220,N220,O220,P220,Q220,R220,S220)(±0.5)</t>
  </si>
  <si>
    <t>BIL.AKT.TOT{TUR,U}=SUM(BIL.AKT.FMI{TUR,U},BIL.AKT.FBA{TUR,U},BIL.AKT.FKU{TUR,U},BIL.AKT.HYP{TUR,U},BIL.AKT.HGE{TUR,U},BIL.AKT.FAN{TUR,U},BIL.AKT.BET{TUR,U},BIL.AKT.SAN.LBU{TUR,U},BIL.AKT.AUA{TUR,U})(±0.5)</t>
  </si>
  <si>
    <t>T221=SUM(K221,L221,M221,N221,O221,P221,Q221,R221,S221)(±0.5)</t>
  </si>
  <si>
    <t>BIL.AKT.TOT{TUV,U}=SUM(BIL.AKT.FMI{TUV,U},BIL.AKT.FBA{TUV,U},BIL.AKT.FKU{TUV,U},BIL.AKT.HYP{TUV,U},BIL.AKT.HGE{TUV,U},BIL.AKT.FAN{TUV,U},BIL.AKT.BET{TUV,U},BIL.AKT.SAN.LBU{TUV,U},BIL.AKT.AUA{TUV,U})(±0.5)</t>
  </si>
  <si>
    <t>T222=SUM(K222,L222,M222,N222,O222,P222,Q222,R222,S222)(±0.5)</t>
  </si>
  <si>
    <t>BIL.AKT.TOT{TWN,U}=SUM(BIL.AKT.FMI{TWN,U},BIL.AKT.FBA{TWN,U},BIL.AKT.FKU{TWN,U},BIL.AKT.HYP{TWN,U},BIL.AKT.HGE{TWN,U},BIL.AKT.FAN{TWN,U},BIL.AKT.BET{TWN,U},BIL.AKT.SAN.LBU{TWN,U},BIL.AKT.AUA{TWN,U})(±0.5)</t>
  </si>
  <si>
    <t>T223=SUM(K223,L223,M223,N223,O223,P223,Q223,R223,S223)(±0.5)</t>
  </si>
  <si>
    <t>BIL.AKT.TOT{TZA,U}=SUM(BIL.AKT.FMI{TZA,U},BIL.AKT.FBA{TZA,U},BIL.AKT.FKU{TZA,U},BIL.AKT.HYP{TZA,U},BIL.AKT.HGE{TZA,U},BIL.AKT.FAN{TZA,U},BIL.AKT.BET{TZA,U},BIL.AKT.SAN.LBU{TZA,U},BIL.AKT.AUA{TZA,U})(±0.5)</t>
  </si>
  <si>
    <t>T224=SUM(K224,L224,M224,N224,O224,P224,Q224,R224,S224)(±0.5)</t>
  </si>
  <si>
    <t>BIL.AKT.TOT{UGA,U}=SUM(BIL.AKT.FMI{UGA,U},BIL.AKT.FBA{UGA,U},BIL.AKT.FKU{UGA,U},BIL.AKT.HYP{UGA,U},BIL.AKT.HGE{UGA,U},BIL.AKT.FAN{UGA,U},BIL.AKT.BET{UGA,U},BIL.AKT.SAN.LBU{UGA,U},BIL.AKT.AUA{UGA,U})(±0.5)</t>
  </si>
  <si>
    <t>T225=SUM(K225,L225,M225,N225,O225,P225,Q225,R225,S225)(±0.5)</t>
  </si>
  <si>
    <t>BIL.AKT.TOT{UKR,U}=SUM(BIL.AKT.FMI{UKR,U},BIL.AKT.FBA{UKR,U},BIL.AKT.FKU{UKR,U},BIL.AKT.HYP{UKR,U},BIL.AKT.HGE{UKR,U},BIL.AKT.FAN{UKR,U},BIL.AKT.BET{UKR,U},BIL.AKT.SAN.LBU{UKR,U},BIL.AKT.AUA{UKR,U})(±0.5)</t>
  </si>
  <si>
    <t>T226=SUM(K226,L226,M226,N226,O226,P226,Q226,R226,S226)(±0.5)</t>
  </si>
  <si>
    <t>BIL.AKT.TOT{URY,U}=SUM(BIL.AKT.FMI{URY,U},BIL.AKT.FBA{URY,U},BIL.AKT.FKU{URY,U},BIL.AKT.HYP{URY,U},BIL.AKT.HGE{URY,U},BIL.AKT.FAN{URY,U},BIL.AKT.BET{URY,U},BIL.AKT.SAN.LBU{URY,U},BIL.AKT.AUA{URY,U})(±0.5)</t>
  </si>
  <si>
    <t>T227=SUM(K227,L227,M227,N227,O227,P227,Q227,R227,S227)(±0.5)</t>
  </si>
  <si>
    <t>BIL.AKT.TOT{USA,U}=SUM(BIL.AKT.FMI{USA,U},BIL.AKT.FBA{USA,U},BIL.AKT.FKU{USA,U},BIL.AKT.HYP{USA,U},BIL.AKT.HGE{USA,U},BIL.AKT.FAN{USA,U},BIL.AKT.BET{USA,U},BIL.AKT.SAN.LBU{USA,U},BIL.AKT.AUA{USA,U})(±0.5)</t>
  </si>
  <si>
    <t>T228=SUM(K228,L228,M228,N228,O228,P228,Q228,R228,S228)(±0.5)</t>
  </si>
  <si>
    <t>BIL.AKT.TOT{UZB,U}=SUM(BIL.AKT.FMI{UZB,U},BIL.AKT.FBA{UZB,U},BIL.AKT.FKU{UZB,U},BIL.AKT.HYP{UZB,U},BIL.AKT.HGE{UZB,U},BIL.AKT.FAN{UZB,U},BIL.AKT.BET{UZB,U},BIL.AKT.SAN.LBU{UZB,U},BIL.AKT.AUA{UZB,U})(±0.5)</t>
  </si>
  <si>
    <t>T229=SUM(K229,L229,M229,N229,O229,P229,Q229,R229,S229)(±0.5)</t>
  </si>
  <si>
    <t>BIL.AKT.TOT{VAT,U}=SUM(BIL.AKT.FMI{VAT,U},BIL.AKT.FBA{VAT,U},BIL.AKT.FKU{VAT,U},BIL.AKT.HYP{VAT,U},BIL.AKT.HGE{VAT,U},BIL.AKT.FAN{VAT,U},BIL.AKT.BET{VAT,U},BIL.AKT.SAN.LBU{VAT,U},BIL.AKT.AUA{VAT,U})(±0.5)</t>
  </si>
  <si>
    <t>T230=SUM(K230,L230,M230,N230,O230,P230,Q230,R230,S230)(±0.5)</t>
  </si>
  <si>
    <t>BIL.AKT.TOT{VCT,U}=SUM(BIL.AKT.FMI{VCT,U},BIL.AKT.FBA{VCT,U},BIL.AKT.FKU{VCT,U},BIL.AKT.HYP{VCT,U},BIL.AKT.HGE{VCT,U},BIL.AKT.FAN{VCT,U},BIL.AKT.BET{VCT,U},BIL.AKT.SAN.LBU{VCT,U},BIL.AKT.AUA{VCT,U})(±0.5)</t>
  </si>
  <si>
    <t>T231=SUM(K231,L231,M231,N231,O231,P231,Q231,R231,S231)(±0.5)</t>
  </si>
  <si>
    <t>BIL.AKT.TOT{VEN,U}=SUM(BIL.AKT.FMI{VEN,U},BIL.AKT.FBA{VEN,U},BIL.AKT.FKU{VEN,U},BIL.AKT.HYP{VEN,U},BIL.AKT.HGE{VEN,U},BIL.AKT.FAN{VEN,U},BIL.AKT.BET{VEN,U},BIL.AKT.SAN.LBU{VEN,U},BIL.AKT.AUA{VEN,U})(±0.5)</t>
  </si>
  <si>
    <t>T232=SUM(K232,L232,M232,N232,O232,P232,Q232,R232,S232)(±0.5)</t>
  </si>
  <si>
    <t>BIL.AKT.TOT{VNM,U}=SUM(BIL.AKT.FMI{VNM,U},BIL.AKT.FBA{VNM,U},BIL.AKT.FKU{VNM,U},BIL.AKT.HYP{VNM,U},BIL.AKT.HGE{VNM,U},BIL.AKT.FAN{VNM,U},BIL.AKT.BET{VNM,U},BIL.AKT.SAN.LBU{VNM,U},BIL.AKT.AUA{VNM,U})(±0.5)</t>
  </si>
  <si>
    <t>T233=SUM(K233,L233,M233,N233,O233,P233,Q233,R233,S233)(±0.5)</t>
  </si>
  <si>
    <t>BIL.AKT.TOT{VUT,U}=SUM(BIL.AKT.FMI{VUT,U},BIL.AKT.FBA{VUT,U},BIL.AKT.FKU{VUT,U},BIL.AKT.HYP{VUT,U},BIL.AKT.HGE{VUT,U},BIL.AKT.FAN{VUT,U},BIL.AKT.BET{VUT,U},BIL.AKT.SAN.LBU{VUT,U},BIL.AKT.AUA{VUT,U})(±0.5)</t>
  </si>
  <si>
    <t>T234=SUM(K234,L234,M234,N234,O234,P234,Q234,R234,S234)(±0.5)</t>
  </si>
  <si>
    <t>BIL.AKT.TOT{WLF,U}=SUM(BIL.AKT.FMI{WLF,U},BIL.AKT.FBA{WLF,U},BIL.AKT.FKU{WLF,U},BIL.AKT.HYP{WLF,U},BIL.AKT.HGE{WLF,U},BIL.AKT.FAN{WLF,U},BIL.AKT.BET{WLF,U},BIL.AKT.SAN.LBU{WLF,U},BIL.AKT.AUA{WLF,U})(±0.5)</t>
  </si>
  <si>
    <t>T235=SUM(K235,L235,M235,N235,O235,P235,Q235,R235,S235)(±0.5)</t>
  </si>
  <si>
    <t>BIL.AKT.TOT{WSM,U}=SUM(BIL.AKT.FMI{WSM,U},BIL.AKT.FBA{WSM,U},BIL.AKT.FKU{WSM,U},BIL.AKT.HYP{WSM,U},BIL.AKT.HGE{WSM,U},BIL.AKT.FAN{WSM,U},BIL.AKT.BET{WSM,U},BIL.AKT.SAN.LBU{WSM,U},BIL.AKT.AUA{WSM,U})(±0.5)</t>
  </si>
  <si>
    <t>T236=SUM(K236,L236,M236,N236,O236,P236,Q236,R236,S236)(±0.5)</t>
  </si>
  <si>
    <t>BIL.AKT.TOT{XIF,U}=SUM(BIL.AKT.FMI{XIF,U},BIL.AKT.FBA{XIF,U},BIL.AKT.FKU{XIF,U},BIL.AKT.HYP{XIF,U},BIL.AKT.HGE{XIF,U},BIL.AKT.FAN{XIF,U},BIL.AKT.BET{XIF,U},BIL.AKT.SAN.LBU{XIF,U},BIL.AKT.AUA{XIF,U})(±0.5)</t>
  </si>
  <si>
    <t>T237=SUM(K237,L237,M237,N237,O237,P237,Q237,R237,S237)(±0.5)</t>
  </si>
  <si>
    <t>BIL.AKT.TOT{XIG,U}=SUM(BIL.AKT.FMI{XIG,U},BIL.AKT.FBA{XIG,U},BIL.AKT.FKU{XIG,U},BIL.AKT.HYP{XIG,U},BIL.AKT.HGE{XIG,U},BIL.AKT.FAN{XIG,U},BIL.AKT.BET{XIG,U},BIL.AKT.SAN.LBU{XIG,U},BIL.AKT.AUA{XIG,U})(±0.5)</t>
  </si>
  <si>
    <t>T238=SUM(K238,L238,M238,N238,O238,P238,Q238,R238,S238)(±0.5)</t>
  </si>
  <si>
    <t>BIL.AKT.TOT{XPU,U}=SUM(BIL.AKT.FMI{XPU,U},BIL.AKT.FBA{XPU,U},BIL.AKT.FKU{XPU,U},BIL.AKT.HYP{XPU,U},BIL.AKT.HGE{XPU,U},BIL.AKT.FAN{XPU,U},BIL.AKT.BET{XPU,U},BIL.AKT.SAN.LBU{XPU,U},BIL.AKT.AUA{XPU,U})(±0.5)</t>
  </si>
  <si>
    <t>T239=SUM(K239,L239,M239,N239,O239,P239,Q239,R239,S239)(±0.5)</t>
  </si>
  <si>
    <t>BIL.AKT.TOT{YEM,U}=SUM(BIL.AKT.FMI{YEM,U},BIL.AKT.FBA{YEM,U},BIL.AKT.FKU{YEM,U},BIL.AKT.HYP{YEM,U},BIL.AKT.HGE{YEM,U},BIL.AKT.FAN{YEM,U},BIL.AKT.BET{YEM,U},BIL.AKT.SAN.LBU{YEM,U},BIL.AKT.AUA{YEM,U})(±0.5)</t>
  </si>
  <si>
    <t>T240=SUM(K240,L240,M240,N240,O240,P240,Q240,R240,S240)(±0.5)</t>
  </si>
  <si>
    <t>BIL.AKT.TOT{ZAF,U}=SUM(BIL.AKT.FMI{ZAF,U},BIL.AKT.FBA{ZAF,U},BIL.AKT.FKU{ZAF,U},BIL.AKT.HYP{ZAF,U},BIL.AKT.HGE{ZAF,U},BIL.AKT.FAN{ZAF,U},BIL.AKT.BET{ZAF,U},BIL.AKT.SAN.LBU{ZAF,U},BIL.AKT.AUA{ZAF,U})(±0.5)</t>
  </si>
  <si>
    <t>T241=SUM(K241,L241,M241,N241,O241,P241,Q241,R241,S241)(±0.5)</t>
  </si>
  <si>
    <t>BIL.AKT.TOT{ZMB,U}=SUM(BIL.AKT.FMI{ZMB,U},BIL.AKT.FBA{ZMB,U},BIL.AKT.FKU{ZMB,U},BIL.AKT.HYP{ZMB,U},BIL.AKT.HGE{ZMB,U},BIL.AKT.FAN{ZMB,U},BIL.AKT.BET{ZMB,U},BIL.AKT.SAN.LBU{ZMB,U},BIL.AKT.AUA{ZMB,U})(±0.5)</t>
  </si>
  <si>
    <t>T242=SUM(K242,L242,M242,N242,O242,P242,Q242,R242,S242)(±0.5)</t>
  </si>
  <si>
    <t>BIL.AKT.TOT{ZWE,U}=SUM(BIL.AKT.FMI{ZWE,U},BIL.AKT.FBA{ZWE,U},BIL.AKT.FKU{ZWE,U},BIL.AKT.HYP{ZWE,U},BIL.AKT.HGE{ZWE,U},BIL.AKT.FAN{ZWE,U},BIL.AKT.BET{ZWE,U},BIL.AKT.SAN.LBU{ZWE,U},BIL.AKT.AUA{ZWE,U})(±0.5)</t>
  </si>
  <si>
    <t>T243=SUM(K243,L243,M243,N243,O243,P243,Q243,R243,S243)(±0.5)</t>
  </si>
  <si>
    <t>BIL.AKT.TOT{XVU,U}=SUM(BIL.AKT.FMI{XVU,U},BIL.AKT.FBA{XVU,U},BIL.AKT.FKU{XVU,U},BIL.AKT.HYP{XVU,U},BIL.AKT.HGE{XVU,U},BIL.AKT.FAN{XVU,U},BIL.AKT.BET{XVU,U},BIL.AKT.SAN.LBU{XVU,U},BIL.AKT.AUA{XVU,U})(±0.5)</t>
  </si>
  <si>
    <t>T244=SUM(K244,L244,M244,N244,O244,P244,Q244,R244,S244)(±0.5)</t>
  </si>
  <si>
    <t>BIL.AKT.TOT{A,U}=SUM(BIL.AKT.FMI{A,U},BIL.AKT.FBA{A,U},BIL.AKT.FKU{A,U},BIL.AKT.HYP{A,U},BIL.AKT.HGE{A,U},BIL.AKT.FAN{A,U},BIL.AKT.BET{A,U},BIL.AKT.SAN.LBU{A,U},BIL.AKT.AUA{A,U})(±0.5)</t>
  </si>
  <si>
    <t>JAHR_UL_AKT.KD001</t>
  </si>
  <si>
    <t>Total Aktiven, Total alle Länder &gt; 0</t>
  </si>
  <si>
    <t>T244&gt;0</t>
  </si>
  <si>
    <t>BIL.AKT.TOT{A,U}&gt;0</t>
  </si>
  <si>
    <t>JAHR_UL_D.D001</t>
  </si>
  <si>
    <t>Total Total alle Länder</t>
  </si>
  <si>
    <t>K244=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(±3)</t>
  </si>
  <si>
    <t>BIL.AKT.FMI{A,U}=SUM(BIL.AKT.FMI{ABW,U},BIL.AKT.FMI{AFG,U},BIL.AKT.FMI{AGO,U},BIL.AKT.FMI{ALB,U},BIL.AKT.FMI{AND,U},BIL.AKT.FMI{ARE,U},BIL.AKT.FMI{ARG,U},BIL.AKT.FMI{ARM,U},BIL.AKT.FMI{ATG,U},BIL.AKT.FMI{AUS,U},BIL.AKT.FMI{AUT,U},BIL.AKT.FMI{AZE,U},BIL.AKT.FMI{BDI,U},BIL.AKT.FMI{BEL,U},BIL.AKT.FMI{BEN,U},BIL.AKT.FMI{BES,U},BIL.AKT.FMI{BFA,U},BIL.AKT.FMI{BGD,U},BIL.AKT.FMI{BGR,U},BIL.AKT.FMI{BHR,U},BIL.AKT.FMI{BHS,U},BIL.AKT.FMI{BIH,U},BIL.AKT.FMI{BLR,U},BIL.AKT.FMI{BLZ,U},BIL.AKT.FMI{BMU,U},BIL.AKT.FMI{BOL,U},BIL.AKT.FMI{BRA,U},BIL.AKT.FMI{BRB,U},BIL.AKT.FMI{BRN,U},BIL.AKT.FMI{BTN,U},BIL.AKT.FMI{BWA,U},BIL.AKT.FMI{CAF,U},BIL.AKT.FMI{CAN,U},BIL.AKT.FMI{CHL,U},BIL.AKT.FMI{CHN,U},BIL.AKT.FMI{CIV,U},BIL.AKT.FMI{CMR,U},BIL.AKT.FMI{COD,U},BIL.AKT.FMI{COG,U},BIL.AKT.FMI{COL,U},BIL.AKT.FMI{COM,U},BIL.AKT.FMI{CPV,U},BIL.AKT.FMI{CRI,U},BIL.AKT.FMI{CUB,U},BIL.AKT.FMI{CUW,U},BIL.AKT.FMI{CYM,U},BIL.AKT.FMI{CYP,U},BIL.AKT.FMI{CZE,U},BIL.AKT.FMI{DEU,U},BIL.AKT.FMI{DJI,U},BIL.AKT.FMI{DMA,U},BIL.AKT.FMI{DNK,U},BIL.AKT.FMI{DOM,U},BIL.AKT.FMI{DZA,U},BIL.AKT.FMI{ECU,U},BIL.AKT.FMI{EGY,U},BIL.AKT.FMI{ERI,U},BIL.AKT.FMI{ESH,U},BIL.AKT.FMI{ESP,U},BIL.AKT.FMI{EST,U},BIL.AKT.FMI{ETH,U},BIL.AKT.FMI{FIN,U},BIL.AKT.FMI{FJI,U},BIL.AKT.FMI{FLK,U},BIL.AKT.FMI{FRA,U},BIL.AKT.FMI{FRO,U},BIL.AKT.FMI{FSM,U},BIL.AKT.FMI{GAB,U},BIL.AKT.FMI{GBR,U},BIL.AKT.FMI{GEO,U},BIL.AKT.FMI{GGY,U},BIL.AKT.FMI{GHA,U},BIL.AKT.FMI{GIB,U},BIL.AKT.FMI{GIN,U},BIL.AKT.FMI{GMB,U},BIL.AKT.FMI{GNB,U},BIL.AKT.FMI{GNQ,U},BIL.AKT.FMI{GRC,U},BIL.AKT.FMI{GRD,U},BIL.AKT.FMI{GRL,U},BIL.AKT.FMI{GTM,U},BIL.AKT.FMI{GUF,U},BIL.AKT.FMI{GUY,U},BIL.AKT.FMI{HKG,U},BIL.AKT.FMI{HND,U},BIL.AKT.FMI{HRV,U},BIL.AKT.FMI{HTI,U},BIL.AKT.FMI{HUN,U},BIL.AKT.FMI{IDN,U},BIL.AKT.FMI{IMN,U},BIL.AKT.FMI{IND,U},BIL.AKT.FMI{IRL,U},BIL.AKT.FMI{IRN,U},BIL.AKT.FMI{IRQ,U},BIL.AKT.FMI{ISL,U},BIL.AKT.FMI{ISR,U},BIL.AKT.FMI{ITA,U},BIL.AKT.FMI{JAM,U},BIL.AKT.FMI{JEY,U},BIL.AKT.FMI{JOR,U},BIL.AKT.FMI{JPN,U},BIL.AKT.FMI{KAZ,U},BIL.AKT.FMI{KEN,U},BIL.AKT.FMI{KGZ,U},BIL.AKT.FMI{KHM,U},BIL.AKT.FMI{KIR,U},BIL.AKT.FMI{KNA,U},BIL.AKT.FMI{KOR,U},BIL.AKT.FMI{KWT,U},BIL.AKT.FMI{LAO,U},BIL.AKT.FMI{LBN,U},BIL.AKT.FMI{LBR,U},BIL.AKT.FMI{LBY,U},BIL.AKT.FMI{LCA,U},BIL.AKT.FMI{LKA,U},BIL.AKT.FMI{LSO,U},BIL.AKT.FMI{LTU,U},BIL.AKT.FMI{LUX,U},BIL.AKT.FMI{LVA,U},BIL.AKT.FMI{MAC,U},BIL.AKT.FMI{MAR,U},BIL.AKT.FMI{MCO,U},BIL.AKT.FMI{MDA,U},BIL.AKT.FMI{MDG,U},BIL.AKT.FMI{MDV,U},BIL.AKT.FMI{MEX,U},BIL.AKT.FMI{MHL,U},BIL.AKT.FMI{MKD,U},BIL.AKT.FMI{MLI,U},BIL.AKT.FMI{MLT,U},BIL.AKT.FMI{MMR,U},BIL.AKT.FMI{MNE,U},BIL.AKT.FMI{MNG,U},BIL.AKT.FMI{MOZ,U},BIL.AKT.FMI{MRT,U},BIL.AKT.FMI{MUS,U},BIL.AKT.FMI{MWI,U},BIL.AKT.FMI{MYS,U},BIL.AKT.FMI{NAM,U},BIL.AKT.FMI{NCL,U},BIL.AKT.FMI{NER,U},BIL.AKT.FMI{NGA,U},BIL.AKT.FMI{NIC,U},BIL.AKT.FMI{NLD,U},BIL.AKT.FMI{NOR,U},BIL.AKT.FMI{NPL,U},BIL.AKT.FMI{NRU,U},BIL.AKT.FMI{NZL,U},BIL.AKT.FMI{OMN,U},BIL.AKT.FMI{PAK,U},BIL.AKT.FMI{PAN,U},BIL.AKT.FMI{PER,U},BIL.AKT.FMI{PHL,U},BIL.AKT.FMI{PLW,U},BIL.AKT.FMI{PNG,U},BIL.AKT.FMI{POL,U},BIL.AKT.FMI{PRK,U},BIL.AKT.FMI{PRT,U},BIL.AKT.FMI{PRY,U},BIL.AKT.FMI{PSE,U},BIL.AKT.FMI{PYF,U},BIL.AKT.FMI{QAT,U},BIL.AKT.FMI{REU,U},BIL.AKT.FMI{ROU,U},BIL.AKT.FMI{RUS,U},BIL.AKT.FMI{RWA,U},BIL.AKT.FMI{SAU,U},BIL.AKT.FMI{SDN,U},BIL.AKT.FMI{SEN,U},BIL.AKT.FMI{SGP,U},BIL.AKT.FMI{SHN,U},BIL.AKT.FMI{SLB,U},BIL.AKT.FMI{SLE,U},BIL.AKT.FMI{SLV,U},BIL.AKT.FMI{SMR,U},BIL.AKT.FMI{SOM,U},BIL.AKT.FMI{SRB,U},BIL.AKT.FMI{SSD,U},BIL.AKT.FMI{STP,U},BIL.AKT.FMI{SUR,U},BIL.AKT.FMI{SVK,U},BIL.AKT.FMI{SVN,U},BIL.AKT.FMI{SWE,U},BIL.AKT.FMI{SWZ,U},BIL.AKT.FMI{SXM,U},BIL.AKT.FMI{SYC,U},BIL.AKT.FMI{SYR,U},BIL.AKT.FMI{TAA,U},BIL.AKT.FMI{TCA,U},BIL.AKT.FMI{TCD,U},BIL.AKT.FMI{TGO,U},BIL.AKT.FMI{THA,U},BIL.AKT.FMI{TJK,U},BIL.AKT.FMI{TKM,U},BIL.AKT.FMI{TLS,U},BIL.AKT.FMI{TON,U},BIL.AKT.FMI{TTO,U},BIL.AKT.FMI{TUN,U},BIL.AKT.FMI{TUR,U},BIL.AKT.FMI{TUV,U},BIL.AKT.FMI{TWN,U},BIL.AKT.FMI{TZA,U},BIL.AKT.FMI{UGA,U},BIL.AKT.FMI{UKR,U},BIL.AKT.FMI{URY,U},BIL.AKT.FMI{USA,U},BIL.AKT.FMI{UZB,U},BIL.AKT.FMI{VAT,U},BIL.AKT.FMI{VCT,U},BIL.AKT.FMI{VEN,U},BIL.AKT.FMI{VNM,U},BIL.AKT.FMI{VUT,U},BIL.AKT.FMI{WLF,U},BIL.AKT.FMI{WSM,U},BIL.AKT.FMI{XIF,U},BIL.AKT.FMI{XIG,U},BIL.AKT.FMI{XPU,U},BIL.AKT.FMI{XVU,U},BIL.AKT.FMI{YEM,U},BIL.AKT.FMI{ZAF,U},BIL.AKT.FMI{ZMB,U},BIL.AKT.FMI{ZWE,U})(±3)</t>
  </si>
  <si>
    <t>L244=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(±3)</t>
  </si>
  <si>
    <t>BIL.AKT.FBA{A,U}=SUM(BIL.AKT.FBA{ABW,U},BIL.AKT.FBA{AFG,U},BIL.AKT.FBA{AGO,U},BIL.AKT.FBA{ALB,U},BIL.AKT.FBA{AND,U},BIL.AKT.FBA{ARE,U},BIL.AKT.FBA{ARG,U},BIL.AKT.FBA{ARM,U},BIL.AKT.FBA{ATG,U},BIL.AKT.FBA{AUS,U},BIL.AKT.FBA{AUT,U},BIL.AKT.FBA{AZE,U},BIL.AKT.FBA{BDI,U},BIL.AKT.FBA{BEL,U},BIL.AKT.FBA{BEN,U},BIL.AKT.FBA{BES,U},BIL.AKT.FBA{BFA,U},BIL.AKT.FBA{BGD,U},BIL.AKT.FBA{BGR,U},BIL.AKT.FBA{BHR,U},BIL.AKT.FBA{BHS,U},BIL.AKT.FBA{BIH,U},BIL.AKT.FBA{BLR,U},BIL.AKT.FBA{BLZ,U},BIL.AKT.FBA{BMU,U},BIL.AKT.FBA{BOL,U},BIL.AKT.FBA{BRA,U},BIL.AKT.FBA{BRB,U},BIL.AKT.FBA{BRN,U},BIL.AKT.FBA{BTN,U},BIL.AKT.FBA{BWA,U},BIL.AKT.FBA{CAF,U},BIL.AKT.FBA{CAN,U},BIL.AKT.FBA{CHL,U},BIL.AKT.FBA{CHN,U},BIL.AKT.FBA{CIV,U},BIL.AKT.FBA{CMR,U},BIL.AKT.FBA{COD,U},BIL.AKT.FBA{COG,U},BIL.AKT.FBA{COL,U},BIL.AKT.FBA{COM,U},BIL.AKT.FBA{CPV,U},BIL.AKT.FBA{CRI,U},BIL.AKT.FBA{CUB,U},BIL.AKT.FBA{CUW,U},BIL.AKT.FBA{CYM,U},BIL.AKT.FBA{CYP,U},BIL.AKT.FBA{CZE,U},BIL.AKT.FBA{DEU,U},BIL.AKT.FBA{DJI,U},BIL.AKT.FBA{DMA,U},BIL.AKT.FBA{DNK,U},BIL.AKT.FBA{DOM,U},BIL.AKT.FBA{DZA,U},BIL.AKT.FBA{ECU,U},BIL.AKT.FBA{EGY,U},BIL.AKT.FBA{ERI,U},BIL.AKT.FBA{ESH,U},BIL.AKT.FBA{ESP,U},BIL.AKT.FBA{EST,U},BIL.AKT.FBA{ETH,U},BIL.AKT.FBA{FIN,U},BIL.AKT.FBA{FJI,U},BIL.AKT.FBA{FLK,U},BIL.AKT.FBA{FRA,U},BIL.AKT.FBA{FRO,U},BIL.AKT.FBA{FSM,U},BIL.AKT.FBA{GAB,U},BIL.AKT.FBA{GBR,U},BIL.AKT.FBA{GEO,U},BIL.AKT.FBA{GGY,U},BIL.AKT.FBA{GHA,U},BIL.AKT.FBA{GIB,U},BIL.AKT.FBA{GIN,U},BIL.AKT.FBA{GMB,U},BIL.AKT.FBA{GNB,U},BIL.AKT.FBA{GNQ,U},BIL.AKT.FBA{GRC,U},BIL.AKT.FBA{GRD,U},BIL.AKT.FBA{GRL,U},BIL.AKT.FBA{GTM,U},BIL.AKT.FBA{GUF,U},BIL.AKT.FBA{GUY,U},BIL.AKT.FBA{HKG,U},BIL.AKT.FBA{HND,U},BIL.AKT.FBA{HRV,U},BIL.AKT.FBA{HTI,U},BIL.AKT.FBA{HUN,U},BIL.AKT.FBA{IDN,U},BIL.AKT.FBA{IMN,U},BIL.AKT.FBA{IND,U},BIL.AKT.FBA{IRL,U},BIL.AKT.FBA{IRN,U},BIL.AKT.FBA{IRQ,U},BIL.AKT.FBA{ISL,U},BIL.AKT.FBA{ISR,U},BIL.AKT.FBA{ITA,U},BIL.AKT.FBA{JAM,U},BIL.AKT.FBA{JEY,U},BIL.AKT.FBA{JOR,U},BIL.AKT.FBA{JPN,U},BIL.AKT.FBA{KAZ,U},BIL.AKT.FBA{KEN,U},BIL.AKT.FBA{KGZ,U},BIL.AKT.FBA{KHM,U},BIL.AKT.FBA{KIR,U},BIL.AKT.FBA{KNA,U},BIL.AKT.FBA{KOR,U},BIL.AKT.FBA{KWT,U},BIL.AKT.FBA{LAO,U},BIL.AKT.FBA{LBN,U},BIL.AKT.FBA{LBR,U},BIL.AKT.FBA{LBY,U},BIL.AKT.FBA{LCA,U},BIL.AKT.FBA{LKA,U},BIL.AKT.FBA{LSO,U},BIL.AKT.FBA{LTU,U},BIL.AKT.FBA{LUX,U},BIL.AKT.FBA{LVA,U},BIL.AKT.FBA{MAC,U},BIL.AKT.FBA{MAR,U},BIL.AKT.FBA{MCO,U},BIL.AKT.FBA{MDA,U},BIL.AKT.FBA{MDG,U},BIL.AKT.FBA{MDV,U},BIL.AKT.FBA{MEX,U},BIL.AKT.FBA{MHL,U},BIL.AKT.FBA{MKD,U},BIL.AKT.FBA{MLI,U},BIL.AKT.FBA{MLT,U},BIL.AKT.FBA{MMR,U},BIL.AKT.FBA{MNE,U},BIL.AKT.FBA{MNG,U},BIL.AKT.FBA{MOZ,U},BIL.AKT.FBA{MRT,U},BIL.AKT.FBA{MUS,U},BIL.AKT.FBA{MWI,U},BIL.AKT.FBA{MYS,U},BIL.AKT.FBA{NAM,U},BIL.AKT.FBA{NCL,U},BIL.AKT.FBA{NER,U},BIL.AKT.FBA{NGA,U},BIL.AKT.FBA{NIC,U},BIL.AKT.FBA{NLD,U},BIL.AKT.FBA{NOR,U},BIL.AKT.FBA{NPL,U},BIL.AKT.FBA{NRU,U},BIL.AKT.FBA{NZL,U},BIL.AKT.FBA{OMN,U},BIL.AKT.FBA{PAK,U},BIL.AKT.FBA{PAN,U},BIL.AKT.FBA{PER,U},BIL.AKT.FBA{PHL,U},BIL.AKT.FBA{PLW,U},BIL.AKT.FBA{PNG,U},BIL.AKT.FBA{POL,U},BIL.AKT.FBA{PRK,U},BIL.AKT.FBA{PRT,U},BIL.AKT.FBA{PRY,U},BIL.AKT.FBA{PSE,U},BIL.AKT.FBA{PYF,U},BIL.AKT.FBA{QAT,U},BIL.AKT.FBA{REU,U},BIL.AKT.FBA{ROU,U},BIL.AKT.FBA{RUS,U},BIL.AKT.FBA{RWA,U},BIL.AKT.FBA{SAU,U},BIL.AKT.FBA{SDN,U},BIL.AKT.FBA{SEN,U},BIL.AKT.FBA{SGP,U},BIL.AKT.FBA{SHN,U},BIL.AKT.FBA{SLB,U},BIL.AKT.FBA{SLE,U},BIL.AKT.FBA{SLV,U},BIL.AKT.FBA{SMR,U},BIL.AKT.FBA{SOM,U},BIL.AKT.FBA{SRB,U},BIL.AKT.FBA{SSD,U},BIL.AKT.FBA{STP,U},BIL.AKT.FBA{SUR,U},BIL.AKT.FBA{SVK,U},BIL.AKT.FBA{SVN,U},BIL.AKT.FBA{SWE,U},BIL.AKT.FBA{SWZ,U},BIL.AKT.FBA{SXM,U},BIL.AKT.FBA{SYC,U},BIL.AKT.FBA{SYR,U},BIL.AKT.FBA{TAA,U},BIL.AKT.FBA{TCA,U},BIL.AKT.FBA{TCD,U},BIL.AKT.FBA{TGO,U},BIL.AKT.FBA{THA,U},BIL.AKT.FBA{TJK,U},BIL.AKT.FBA{TKM,U},BIL.AKT.FBA{TLS,U},BIL.AKT.FBA{TON,U},BIL.AKT.FBA{TTO,U},BIL.AKT.FBA{TUN,U},BIL.AKT.FBA{TUR,U},BIL.AKT.FBA{TUV,U},BIL.AKT.FBA{TWN,U},BIL.AKT.FBA{TZA,U},BIL.AKT.FBA{UGA,U},BIL.AKT.FBA{UKR,U},BIL.AKT.FBA{URY,U},BIL.AKT.FBA{USA,U},BIL.AKT.FBA{UZB,U},BIL.AKT.FBA{VAT,U},BIL.AKT.FBA{VCT,U},BIL.AKT.FBA{VEN,U},BIL.AKT.FBA{VNM,U},BIL.AKT.FBA{VUT,U},BIL.AKT.FBA{WLF,U},BIL.AKT.FBA{WSM,U},BIL.AKT.FBA{XIF,U},BIL.AKT.FBA{XIG,U},BIL.AKT.FBA{XPU,U},BIL.AKT.FBA{XVU,U},BIL.AKT.FBA{YEM,U},BIL.AKT.FBA{ZAF,U},BIL.AKT.FBA{ZMB,U},BIL.AKT.FBA{ZWE,U})(±3)</t>
  </si>
  <si>
    <t>M244=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,M105,M106,M107,M108,M109,M110,M111,M112,M113,M114,M115,M116,M117,M118,M119,M120,M121,M122,M123,M124,M125,M126,M127,M128,M129,M130,M131,M132,M133,M134,M135,M136,M137,M138,M139,M140,M141,M142,M143,M144,M145,M146,M147,M148,M149,M150,M151,M152,M153,M154,M155,M156,M157,M158,M159,M160,M161,M162,M163,M164,M165,M166,M167,M168,M169,M170,M171,M172,M173,M174,M175,M176,M177,M178,M179,M180,M181,M182,M183,M184,M185,M186,M187,M188,M189,M190,M191,M192,M193,M194,M195,M196,M197,M198,M199,M200,M201,M202,M203,M204,M205,M206,M207,M208,M209,M210,M211,M212,M213,M214,M215,M216,M217,M218,M219,M220,M221,M222,M223,M224,M225,M226,M227,M228,M229,M230,M231,M232,M233,M234,M235,M236,M237,M238,M243,M239,M240,M241,M242)(±3)</t>
  </si>
  <si>
    <t>BIL.AKT.FKU{A,U}=SUM(BIL.AKT.FKU{ABW,U},BIL.AKT.FKU{AFG,U},BIL.AKT.FKU{AGO,U},BIL.AKT.FKU{ALB,U},BIL.AKT.FKU{AND,U},BIL.AKT.FKU{ARE,U},BIL.AKT.FKU{ARG,U},BIL.AKT.FKU{ARM,U},BIL.AKT.FKU{ATG,U},BIL.AKT.FKU{AUS,U},BIL.AKT.FKU{AUT,U},BIL.AKT.FKU{AZE,U},BIL.AKT.FKU{BDI,U},BIL.AKT.FKU{BEL,U},BIL.AKT.FKU{BEN,U},BIL.AKT.FKU{BES,U},BIL.AKT.FKU{BFA,U},BIL.AKT.FKU{BGD,U},BIL.AKT.FKU{BGR,U},BIL.AKT.FKU{BHR,U},BIL.AKT.FKU{BHS,U},BIL.AKT.FKU{BIH,U},BIL.AKT.FKU{BLR,U},BIL.AKT.FKU{BLZ,U},BIL.AKT.FKU{BMU,U},BIL.AKT.FKU{BOL,U},BIL.AKT.FKU{BRA,U},BIL.AKT.FKU{BRB,U},BIL.AKT.FKU{BRN,U},BIL.AKT.FKU{BTN,U},BIL.AKT.FKU{BWA,U},BIL.AKT.FKU{CAF,U},BIL.AKT.FKU{CAN,U},BIL.AKT.FKU{CHL,U},BIL.AKT.FKU{CHN,U},BIL.AKT.FKU{CIV,U},BIL.AKT.FKU{CMR,U},BIL.AKT.FKU{COD,U},BIL.AKT.FKU{COG,U},BIL.AKT.FKU{COL,U},BIL.AKT.FKU{COM,U},BIL.AKT.FKU{CPV,U},BIL.AKT.FKU{CRI,U},BIL.AKT.FKU{CUB,U},BIL.AKT.FKU{CUW,U},BIL.AKT.FKU{CYM,U},BIL.AKT.FKU{CYP,U},BIL.AKT.FKU{CZE,U},BIL.AKT.FKU{DEU,U},BIL.AKT.FKU{DJI,U},BIL.AKT.FKU{DMA,U},BIL.AKT.FKU{DNK,U},BIL.AKT.FKU{DOM,U},BIL.AKT.FKU{DZA,U},BIL.AKT.FKU{ECU,U},BIL.AKT.FKU{EGY,U},BIL.AKT.FKU{ERI,U},BIL.AKT.FKU{ESH,U},BIL.AKT.FKU{ESP,U},BIL.AKT.FKU{EST,U},BIL.AKT.FKU{ETH,U},BIL.AKT.FKU{FIN,U},BIL.AKT.FKU{FJI,U},BIL.AKT.FKU{FLK,U},BIL.AKT.FKU{FRA,U},BIL.AKT.FKU{FRO,U},BIL.AKT.FKU{FSM,U},BIL.AKT.FKU{GAB,U},BIL.AKT.FKU{GBR,U},BIL.AKT.FKU{GEO,U},BIL.AKT.FKU{GGY,U},BIL.AKT.FKU{GHA,U},BIL.AKT.FKU{GIB,U},BIL.AKT.FKU{GIN,U},BIL.AKT.FKU{GMB,U},BIL.AKT.FKU{GNB,U},BIL.AKT.FKU{GNQ,U},BIL.AKT.FKU{GRC,U},BIL.AKT.FKU{GRD,U},BIL.AKT.FKU{GRL,U},BIL.AKT.FKU{GTM,U},BIL.AKT.FKU{GUF,U},BIL.AKT.FKU{GUY,U},BIL.AKT.FKU{HKG,U},BIL.AKT.FKU{HND,U},BIL.AKT.FKU{HRV,U},BIL.AKT.FKU{HTI,U},BIL.AKT.FKU{HUN,U},BIL.AKT.FKU{IDN,U},BIL.AKT.FKU{IMN,U},BIL.AKT.FKU{IND,U},BIL.AKT.FKU{IRL,U},BIL.AKT.FKU{IRN,U},BIL.AKT.FKU{IRQ,U},BIL.AKT.FKU{ISL,U},BIL.AKT.FKU{ISR,U},BIL.AKT.FKU{ITA,U},BIL.AKT.FKU{JAM,U},BIL.AKT.FKU{JEY,U},BIL.AKT.FKU{JOR,U},BIL.AKT.FKU{JPN,U},BIL.AKT.FKU{KAZ,U},BIL.AKT.FKU{KEN,U},BIL.AKT.FKU{KGZ,U},BIL.AKT.FKU{KHM,U},BIL.AKT.FKU{KIR,U},BIL.AKT.FKU{KNA,U},BIL.AKT.FKU{KOR,U},BIL.AKT.FKU{KWT,U},BIL.AKT.FKU{LAO,U},BIL.AKT.FKU{LBN,U},BIL.AKT.FKU{LBR,U},BIL.AKT.FKU{LBY,U},BIL.AKT.FKU{LCA,U},BIL.AKT.FKU{LKA,U},BIL.AKT.FKU{LSO,U},BIL.AKT.FKU{LTU,U},BIL.AKT.FKU{LUX,U},BIL.AKT.FKU{LVA,U},BIL.AKT.FKU{MAC,U},BIL.AKT.FKU{MAR,U},BIL.AKT.FKU{MCO,U},BIL.AKT.FKU{MDA,U},BIL.AKT.FKU{MDG,U},BIL.AKT.FKU{MDV,U},BIL.AKT.FKU{MEX,U},BIL.AKT.FKU{MHL,U},BIL.AKT.FKU{MKD,U},BIL.AKT.FKU{MLI,U},BIL.AKT.FKU{MLT,U},BIL.AKT.FKU{MMR,U},BIL.AKT.FKU{MNE,U},BIL.AKT.FKU{MNG,U},BIL.AKT.FKU{MOZ,U},BIL.AKT.FKU{MRT,U},BIL.AKT.FKU{MUS,U},BIL.AKT.FKU{MWI,U},BIL.AKT.FKU{MYS,U},BIL.AKT.FKU{NAM,U},BIL.AKT.FKU{NCL,U},BIL.AKT.FKU{NER,U},BIL.AKT.FKU{NGA,U},BIL.AKT.FKU{NIC,U},BIL.AKT.FKU{NLD,U},BIL.AKT.FKU{NOR,U},BIL.AKT.FKU{NPL,U},BIL.AKT.FKU{NRU,U},BIL.AKT.FKU{NZL,U},BIL.AKT.FKU{OMN,U},BIL.AKT.FKU{PAK,U},BIL.AKT.FKU{PAN,U},BIL.AKT.FKU{PER,U},BIL.AKT.FKU{PHL,U},BIL.AKT.FKU{PLW,U},BIL.AKT.FKU{PNG,U},BIL.AKT.FKU{POL,U},BIL.AKT.FKU{PRK,U},BIL.AKT.FKU{PRT,U},BIL.AKT.FKU{PRY,U},BIL.AKT.FKU{PSE,U},BIL.AKT.FKU{PYF,U},BIL.AKT.FKU{QAT,U},BIL.AKT.FKU{REU,U},BIL.AKT.FKU{ROU,U},BIL.AKT.FKU{RUS,U},BIL.AKT.FKU{RWA,U},BIL.AKT.FKU{SAU,U},BIL.AKT.FKU{SDN,U},BIL.AKT.FKU{SEN,U},BIL.AKT.FKU{SGP,U},BIL.AKT.FKU{SHN,U},BIL.AKT.FKU{SLB,U},BIL.AKT.FKU{SLE,U},BIL.AKT.FKU{SLV,U},BIL.AKT.FKU{SMR,U},BIL.AKT.FKU{SOM,U},BIL.AKT.FKU{SRB,U},BIL.AKT.FKU{SSD,U},BIL.AKT.FKU{STP,U},BIL.AKT.FKU{SUR,U},BIL.AKT.FKU{SVK,U},BIL.AKT.FKU{SVN,U},BIL.AKT.FKU{SWE,U},BIL.AKT.FKU{SWZ,U},BIL.AKT.FKU{SXM,U},BIL.AKT.FKU{SYC,U},BIL.AKT.FKU{SYR,U},BIL.AKT.FKU{TAA,U},BIL.AKT.FKU{TCA,U},BIL.AKT.FKU{TCD,U},BIL.AKT.FKU{TGO,U},BIL.AKT.FKU{THA,U},BIL.AKT.FKU{TJK,U},BIL.AKT.FKU{TKM,U},BIL.AKT.FKU{TLS,U},BIL.AKT.FKU{TON,U},BIL.AKT.FKU{TTO,U},BIL.AKT.FKU{TUN,U},BIL.AKT.FKU{TUR,U},BIL.AKT.FKU{TUV,U},BIL.AKT.FKU{TWN,U},BIL.AKT.FKU{TZA,U},BIL.AKT.FKU{UGA,U},BIL.AKT.FKU{UKR,U},BIL.AKT.FKU{URY,U},BIL.AKT.FKU{USA,U},BIL.AKT.FKU{UZB,U},BIL.AKT.FKU{VAT,U},BIL.AKT.FKU{VCT,U},BIL.AKT.FKU{VEN,U},BIL.AKT.FKU{VNM,U},BIL.AKT.FKU{VUT,U},BIL.AKT.FKU{WLF,U},BIL.AKT.FKU{WSM,U},BIL.AKT.FKU{XIF,U},BIL.AKT.FKU{XIG,U},BIL.AKT.FKU{XPU,U},BIL.AKT.FKU{XVU,U},BIL.AKT.FKU{YEM,U},BIL.AKT.FKU{ZAF,U},BIL.AKT.FKU{ZMB,U},BIL.AKT.FKU{ZWE,U})(±3)</t>
  </si>
  <si>
    <t>N244=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,N105,N106,N107,N108,N109,N110,N111,N112,N113,N114,N115,N116,N117,N118,N119,N120,N121,N122,N123,N124,N125,N126,N127,N128,N129,N130,N131,N132,N133,N134,N135,N136,N137,N138,N139,N140,N141,N142,N143,N144,N145,N146,N147,N148,N149,N150,N151,N152,N153,N154,N155,N156,N157,N158,N159,N160,N161,N162,N163,N164,N165,N166,N167,N168,N169,N170,N171,N172,N173,N174,N175,N176,N177,N178,N179,N180,N181,N182,N183,N184,N185,N186,N187,N188,N189,N190,N191,N192,N193,N194,N195,N196,N197,N198,N199,N200,N201,N202,N203,N204,N205,N206,N207,N208,N209,N210,N211,N212,N213,N214,N215,N216,N217,N218,N219,N220,N221,N222,N223,N224,N225,N226,N227,N228,N229,N230,N231,N232,N233,N234,N235,N236,N237,N238,N243,N239,N240,N241,N242)(±3)</t>
  </si>
  <si>
    <t>BIL.AKT.HYP{A,U}=SUM(BIL.AKT.HYP{ABW,U},BIL.AKT.HYP{AFG,U},BIL.AKT.HYP{AGO,U},BIL.AKT.HYP{ALB,U},BIL.AKT.HYP{AND,U},BIL.AKT.HYP{ARE,U},BIL.AKT.HYP{ARG,U},BIL.AKT.HYP{ARM,U},BIL.AKT.HYP{ATG,U},BIL.AKT.HYP{AUS,U},BIL.AKT.HYP{AUT,U},BIL.AKT.HYP{AZE,U},BIL.AKT.HYP{BDI,U},BIL.AKT.HYP{BEL,U},BIL.AKT.HYP{BEN,U},BIL.AKT.HYP{BES,U},BIL.AKT.HYP{BFA,U},BIL.AKT.HYP{BGD,U},BIL.AKT.HYP{BGR,U},BIL.AKT.HYP{BHR,U},BIL.AKT.HYP{BHS,U},BIL.AKT.HYP{BIH,U},BIL.AKT.HYP{BLR,U},BIL.AKT.HYP{BLZ,U},BIL.AKT.HYP{BMU,U},BIL.AKT.HYP{BOL,U},BIL.AKT.HYP{BRA,U},BIL.AKT.HYP{BRB,U},BIL.AKT.HYP{BRN,U},BIL.AKT.HYP{BTN,U},BIL.AKT.HYP{BWA,U},BIL.AKT.HYP{CAF,U},BIL.AKT.HYP{CAN,U},BIL.AKT.HYP{CHL,U},BIL.AKT.HYP{CHN,U},BIL.AKT.HYP{CIV,U},BIL.AKT.HYP{CMR,U},BIL.AKT.HYP{COD,U},BIL.AKT.HYP{COG,U},BIL.AKT.HYP{COL,U},BIL.AKT.HYP{COM,U},BIL.AKT.HYP{CPV,U},BIL.AKT.HYP{CRI,U},BIL.AKT.HYP{CUB,U},BIL.AKT.HYP{CUW,U},BIL.AKT.HYP{CYM,U},BIL.AKT.HYP{CYP,U},BIL.AKT.HYP{CZE,U},BIL.AKT.HYP{DEU,U},BIL.AKT.HYP{DJI,U},BIL.AKT.HYP{DMA,U},BIL.AKT.HYP{DNK,U},BIL.AKT.HYP{DOM,U},BIL.AKT.HYP{DZA,U},BIL.AKT.HYP{ECU,U},BIL.AKT.HYP{EGY,U},BIL.AKT.HYP{ERI,U},BIL.AKT.HYP{ESH,U},BIL.AKT.HYP{ESP,U},BIL.AKT.HYP{EST,U},BIL.AKT.HYP{ETH,U},BIL.AKT.HYP{FIN,U},BIL.AKT.HYP{FJI,U},BIL.AKT.HYP{FLK,U},BIL.AKT.HYP{FRA,U},BIL.AKT.HYP{FRO,U},BIL.AKT.HYP{FSM,U},BIL.AKT.HYP{GAB,U},BIL.AKT.HYP{GBR,U},BIL.AKT.HYP{GEO,U},BIL.AKT.HYP{GGY,U},BIL.AKT.HYP{GHA,U},BIL.AKT.HYP{GIB,U},BIL.AKT.HYP{GIN,U},BIL.AKT.HYP{GMB,U},BIL.AKT.HYP{GNB,U},BIL.AKT.HYP{GNQ,U},BIL.AKT.HYP{GRC,U},BIL.AKT.HYP{GRD,U},BIL.AKT.HYP{GRL,U},BIL.AKT.HYP{GTM,U},BIL.AKT.HYP{GUF,U},BIL.AKT.HYP{GUY,U},BIL.AKT.HYP{HKG,U},BIL.AKT.HYP{HND,U},BIL.AKT.HYP{HRV,U},BIL.AKT.HYP{HTI,U},BIL.AKT.HYP{HUN,U},BIL.AKT.HYP{IDN,U},BIL.AKT.HYP{IMN,U},BIL.AKT.HYP{IND,U},BIL.AKT.HYP{IRL,U},BIL.AKT.HYP{IRN,U},BIL.AKT.HYP{IRQ,U},BIL.AKT.HYP{ISL,U},BIL.AKT.HYP{ISR,U},BIL.AKT.HYP{ITA,U},BIL.AKT.HYP{JAM,U},BIL.AKT.HYP{JEY,U},BIL.AKT.HYP{JOR,U},BIL.AKT.HYP{JPN,U},BIL.AKT.HYP{KAZ,U},BIL.AKT.HYP{KEN,U},BIL.AKT.HYP{KGZ,U},BIL.AKT.HYP{KHM,U},BIL.AKT.HYP{KIR,U},BIL.AKT.HYP{KNA,U},BIL.AKT.HYP{KOR,U},BIL.AKT.HYP{KWT,U},BIL.AKT.HYP{LAO,U},BIL.AKT.HYP{LBN,U},BIL.AKT.HYP{LBR,U},BIL.AKT.HYP{LBY,U},BIL.AKT.HYP{LCA,U},BIL.AKT.HYP{LKA,U},BIL.AKT.HYP{LSO,U},BIL.AKT.HYP{LTU,U},BIL.AKT.HYP{LUX,U},BIL.AKT.HYP{LVA,U},BIL.AKT.HYP{MAC,U},BIL.AKT.HYP{MAR,U},BIL.AKT.HYP{MCO,U},BIL.AKT.HYP{MDA,U},BIL.AKT.HYP{MDG,U},BIL.AKT.HYP{MDV,U},BIL.AKT.HYP{MEX,U},BIL.AKT.HYP{MHL,U},BIL.AKT.HYP{MKD,U},BIL.AKT.HYP{MLI,U},BIL.AKT.HYP{MLT,U},BIL.AKT.HYP{MMR,U},BIL.AKT.HYP{MNE,U},BIL.AKT.HYP{MNG,U},BIL.AKT.HYP{MOZ,U},BIL.AKT.HYP{MRT,U},BIL.AKT.HYP{MUS,U},BIL.AKT.HYP{MWI,U},BIL.AKT.HYP{MYS,U},BIL.AKT.HYP{NAM,U},BIL.AKT.HYP{NCL,U},BIL.AKT.HYP{NER,U},BIL.AKT.HYP{NGA,U},BIL.AKT.HYP{NIC,U},BIL.AKT.HYP{NLD,U},BIL.AKT.HYP{NOR,U},BIL.AKT.HYP{NPL,U},BIL.AKT.HYP{NRU,U},BIL.AKT.HYP{NZL,U},BIL.AKT.HYP{OMN,U},BIL.AKT.HYP{PAK,U},BIL.AKT.HYP{PAN,U},BIL.AKT.HYP{PER,U},BIL.AKT.HYP{PHL,U},BIL.AKT.HYP{PLW,U},BIL.AKT.HYP{PNG,U},BIL.AKT.HYP{POL,U},BIL.AKT.HYP{PRK,U},BIL.AKT.HYP{PRT,U},BIL.AKT.HYP{PRY,U},BIL.AKT.HYP{PSE,U},BIL.AKT.HYP{PYF,U},BIL.AKT.HYP{QAT,U},BIL.AKT.HYP{REU,U},BIL.AKT.HYP{ROU,U},BIL.AKT.HYP{RUS,U},BIL.AKT.HYP{RWA,U},BIL.AKT.HYP{SAU,U},BIL.AKT.HYP{SDN,U},BIL.AKT.HYP{SEN,U},BIL.AKT.HYP{SGP,U},BIL.AKT.HYP{SHN,U},BIL.AKT.HYP{SLB,U},BIL.AKT.HYP{SLE,U},BIL.AKT.HYP{SLV,U},BIL.AKT.HYP{SMR,U},BIL.AKT.HYP{SOM,U},BIL.AKT.HYP{SRB,U},BIL.AKT.HYP{SSD,U},BIL.AKT.HYP{STP,U},BIL.AKT.HYP{SUR,U},BIL.AKT.HYP{SVK,U},BIL.AKT.HYP{SVN,U},BIL.AKT.HYP{SWE,U},BIL.AKT.HYP{SWZ,U},BIL.AKT.HYP{SXM,U},BIL.AKT.HYP{SYC,U},BIL.AKT.HYP{SYR,U},BIL.AKT.HYP{TAA,U},BIL.AKT.HYP{TCA,U},BIL.AKT.HYP{TCD,U},BIL.AKT.HYP{TGO,U},BIL.AKT.HYP{THA,U},BIL.AKT.HYP{TJK,U},BIL.AKT.HYP{TKM,U},BIL.AKT.HYP{TLS,U},BIL.AKT.HYP{TON,U},BIL.AKT.HYP{TTO,U},BIL.AKT.HYP{TUN,U},BIL.AKT.HYP{TUR,U},BIL.AKT.HYP{TUV,U},BIL.AKT.HYP{TWN,U},BIL.AKT.HYP{TZA,U},BIL.AKT.HYP{UGA,U},BIL.AKT.HYP{UKR,U},BIL.AKT.HYP{URY,U},BIL.AKT.HYP{USA,U},BIL.AKT.HYP{UZB,U},BIL.AKT.HYP{VAT,U},BIL.AKT.HYP{VCT,U},BIL.AKT.HYP{VEN,U},BIL.AKT.HYP{VNM,U},BIL.AKT.HYP{VUT,U},BIL.AKT.HYP{WLF,U},BIL.AKT.HYP{WSM,U},BIL.AKT.HYP{XIF,U},BIL.AKT.HYP{XIG,U},BIL.AKT.HYP{XPU,U},BIL.AKT.HYP{XVU,U},BIL.AKT.HYP{YEM,U},BIL.AKT.HYP{ZAF,U},BIL.AKT.HYP{ZMB,U},BIL.AKT.HYP{ZWE,U})(±3)</t>
  </si>
  <si>
    <t>O244=SUM(O22,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,O104,O105,O106,O107,O108,O109,O110,O111,O112,O113,O114,O115,O116,O117,O118,O119,O120,O121,O122,O123,O124,O125,O126,O127,O128,O129,O130,O131,O132,O133,O134,O135,O136,O137,O138,O139,O140,O141,O142,O143,O144,O145,O146,O147,O148,O149,O150,O151,O152,O153,O154,O155,O156,O157,O158,O159,O160,O161,O162,O163,O164,O165,O166,O167,O168,O169,O170,O171,O172,O173,O174,O175,O176,O177,O178,O179,O180,O181,O182,O183,O184,O185,O186,O187,O188,O189,O190,O191,O192,O193,O194,O195,O196,O197,O198,O199,O200,O201,O202,O203,O204,O205,O206,O207,O208,O209,O210,O211,O212,O213,O214,O215,O216,O217,O218,O219,O220,O221,O222,O223,O224,O225,O226,O227,O228,O229,O230,O231,O232,O233,O234,O235,O236,O237,O238,O243,O239,O240,O241,O242)(±3)</t>
  </si>
  <si>
    <t>BIL.AKT.HGE{A,U}=SUM(BIL.AKT.HGE{ABW,U},BIL.AKT.HGE{AFG,U},BIL.AKT.HGE{AGO,U},BIL.AKT.HGE{ALB,U},BIL.AKT.HGE{AND,U},BIL.AKT.HGE{ARE,U},BIL.AKT.HGE{ARG,U},BIL.AKT.HGE{ARM,U},BIL.AKT.HGE{ATG,U},BIL.AKT.HGE{AUS,U},BIL.AKT.HGE{AUT,U},BIL.AKT.HGE{AZE,U},BIL.AKT.HGE{BDI,U},BIL.AKT.HGE{BEL,U},BIL.AKT.HGE{BEN,U},BIL.AKT.HGE{BES,U},BIL.AKT.HGE{BFA,U},BIL.AKT.HGE{BGD,U},BIL.AKT.HGE{BGR,U},BIL.AKT.HGE{BHR,U},BIL.AKT.HGE{BHS,U},BIL.AKT.HGE{BIH,U},BIL.AKT.HGE{BLR,U},BIL.AKT.HGE{BLZ,U},BIL.AKT.HGE{BMU,U},BIL.AKT.HGE{BOL,U},BIL.AKT.HGE{BRA,U},BIL.AKT.HGE{BRB,U},BIL.AKT.HGE{BRN,U},BIL.AKT.HGE{BTN,U},BIL.AKT.HGE{BWA,U},BIL.AKT.HGE{CAF,U},BIL.AKT.HGE{CAN,U},BIL.AKT.HGE{CHL,U},BIL.AKT.HGE{CHN,U},BIL.AKT.HGE{CIV,U},BIL.AKT.HGE{CMR,U},BIL.AKT.HGE{COD,U},BIL.AKT.HGE{COG,U},BIL.AKT.HGE{COL,U},BIL.AKT.HGE{COM,U},BIL.AKT.HGE{CPV,U},BIL.AKT.HGE{CRI,U},BIL.AKT.HGE{CUB,U},BIL.AKT.HGE{CUW,U},BIL.AKT.HGE{CYM,U},BIL.AKT.HGE{CYP,U},BIL.AKT.HGE{CZE,U},BIL.AKT.HGE{DEU,U},BIL.AKT.HGE{DJI,U},BIL.AKT.HGE{DMA,U},BIL.AKT.HGE{DNK,U},BIL.AKT.HGE{DOM,U},BIL.AKT.HGE{DZA,U},BIL.AKT.HGE{ECU,U},BIL.AKT.HGE{EGY,U},BIL.AKT.HGE{ERI,U},BIL.AKT.HGE{ESH,U},BIL.AKT.HGE{ESP,U},BIL.AKT.HGE{EST,U},BIL.AKT.HGE{ETH,U},BIL.AKT.HGE{FIN,U},BIL.AKT.HGE{FJI,U},BIL.AKT.HGE{FLK,U},BIL.AKT.HGE{FRA,U},BIL.AKT.HGE{FRO,U},BIL.AKT.HGE{FSM,U},BIL.AKT.HGE{GAB,U},BIL.AKT.HGE{GBR,U},BIL.AKT.HGE{GEO,U},BIL.AKT.HGE{GGY,U},BIL.AKT.HGE{GHA,U},BIL.AKT.HGE{GIB,U},BIL.AKT.HGE{GIN,U},BIL.AKT.HGE{GMB,U},BIL.AKT.HGE{GNB,U},BIL.AKT.HGE{GNQ,U},BIL.AKT.HGE{GRC,U},BIL.AKT.HGE{GRD,U},BIL.AKT.HGE{GRL,U},BIL.AKT.HGE{GTM,U},BIL.AKT.HGE{GUF,U},BIL.AKT.HGE{GUY,U},BIL.AKT.HGE{HKG,U},BIL.AKT.HGE{HND,U},BIL.AKT.HGE{HRV,U},BIL.AKT.HGE{HTI,U},BIL.AKT.HGE{HUN,U},BIL.AKT.HGE{IDN,U},BIL.AKT.HGE{IMN,U},BIL.AKT.HGE{IND,U},BIL.AKT.HGE{IRL,U},BIL.AKT.HGE{IRN,U},BIL.AKT.HGE{IRQ,U},BIL.AKT.HGE{ISL,U},BIL.AKT.HGE{ISR,U},BIL.AKT.HGE{ITA,U},BIL.AKT.HGE{JAM,U},BIL.AKT.HGE{JEY,U},BIL.AKT.HGE{JOR,U},BIL.AKT.HGE{JPN,U},BIL.AKT.HGE{KAZ,U},BIL.AKT.HGE{KEN,U},BIL.AKT.HGE{KGZ,U},BIL.AKT.HGE{KHM,U},BIL.AKT.HGE{KIR,U},BIL.AKT.HGE{KNA,U},BIL.AKT.HGE{KOR,U},BIL.AKT.HGE{KWT,U},BIL.AKT.HGE{LAO,U},BIL.AKT.HGE{LBN,U},BIL.AKT.HGE{LBR,U},BIL.AKT.HGE{LBY,U},BIL.AKT.HGE{LCA,U},BIL.AKT.HGE{LKA,U},BIL.AKT.HGE{LSO,U},BIL.AKT.HGE{LTU,U},BIL.AKT.HGE{LUX,U},BIL.AKT.HGE{LVA,U},BIL.AKT.HGE{MAC,U},BIL.AKT.HGE{MAR,U},BIL.AKT.HGE{MCO,U},BIL.AKT.HGE{MDA,U},BIL.AKT.HGE{MDG,U},BIL.AKT.HGE{MDV,U},BIL.AKT.HGE{MEX,U},BIL.AKT.HGE{MHL,U},BIL.AKT.HGE{MKD,U},BIL.AKT.HGE{MLI,U},BIL.AKT.HGE{MLT,U},BIL.AKT.HGE{MMR,U},BIL.AKT.HGE{MNE,U},BIL.AKT.HGE{MNG,U},BIL.AKT.HGE{MOZ,U},BIL.AKT.HGE{MRT,U},BIL.AKT.HGE{MUS,U},BIL.AKT.HGE{MWI,U},BIL.AKT.HGE{MYS,U},BIL.AKT.HGE{NAM,U},BIL.AKT.HGE{NCL,U},BIL.AKT.HGE{NER,U},BIL.AKT.HGE{NGA,U},BIL.AKT.HGE{NIC,U},BIL.AKT.HGE{NLD,U},BIL.AKT.HGE{NOR,U},BIL.AKT.HGE{NPL,U},BIL.AKT.HGE{NRU,U},BIL.AKT.HGE{NZL,U},BIL.AKT.HGE{OMN,U},BIL.AKT.HGE{PAK,U},BIL.AKT.HGE{PAN,U},BIL.AKT.HGE{PER,U},BIL.AKT.HGE{PHL,U},BIL.AKT.HGE{PLW,U},BIL.AKT.HGE{PNG,U},BIL.AKT.HGE{POL,U},BIL.AKT.HGE{PRK,U},BIL.AKT.HGE{PRT,U},BIL.AKT.HGE{PRY,U},BIL.AKT.HGE{PSE,U},BIL.AKT.HGE{PYF,U},BIL.AKT.HGE{QAT,U},BIL.AKT.HGE{REU,U},BIL.AKT.HGE{ROU,U},BIL.AKT.HGE{RUS,U},BIL.AKT.HGE{RWA,U},BIL.AKT.HGE{SAU,U},BIL.AKT.HGE{SDN,U},BIL.AKT.HGE{SEN,U},BIL.AKT.HGE{SGP,U},BIL.AKT.HGE{SHN,U},BIL.AKT.HGE{SLB,U},BIL.AKT.HGE{SLE,U},BIL.AKT.HGE{SLV,U},BIL.AKT.HGE{SMR,U},BIL.AKT.HGE{SOM,U},BIL.AKT.HGE{SRB,U},BIL.AKT.HGE{SSD,U},BIL.AKT.HGE{STP,U},BIL.AKT.HGE{SUR,U},BIL.AKT.HGE{SVK,U},BIL.AKT.HGE{SVN,U},BIL.AKT.HGE{SWE,U},BIL.AKT.HGE{SWZ,U},BIL.AKT.HGE{SXM,U},BIL.AKT.HGE{SYC,U},BIL.AKT.HGE{SYR,U},BIL.AKT.HGE{TAA,U},BIL.AKT.HGE{TCA,U},BIL.AKT.HGE{TCD,U},BIL.AKT.HGE{TGO,U},BIL.AKT.HGE{THA,U},BIL.AKT.HGE{TJK,U},BIL.AKT.HGE{TKM,U},BIL.AKT.HGE{TLS,U},BIL.AKT.HGE{TON,U},BIL.AKT.HGE{TTO,U},BIL.AKT.HGE{TUN,U},BIL.AKT.HGE{TUR,U},BIL.AKT.HGE{TUV,U},BIL.AKT.HGE{TWN,U},BIL.AKT.HGE{TZA,U},BIL.AKT.HGE{UGA,U},BIL.AKT.HGE{UKR,U},BIL.AKT.HGE{URY,U},BIL.AKT.HGE{USA,U},BIL.AKT.HGE{UZB,U},BIL.AKT.HGE{VAT,U},BIL.AKT.HGE{VCT,U},BIL.AKT.HGE{VEN,U},BIL.AKT.HGE{VNM,U},BIL.AKT.HGE{VUT,U},BIL.AKT.HGE{WLF,U},BIL.AKT.HGE{WSM,U},BIL.AKT.HGE{XIF,U},BIL.AKT.HGE{XIG,U},BIL.AKT.HGE{XPU,U},BIL.AKT.HGE{XVU,U},BIL.AKT.HGE{YEM,U},BIL.AKT.HGE{ZAF,U},BIL.AKT.HGE{ZMB,U},BIL.AKT.HGE{ZWE,U})(±3)</t>
  </si>
  <si>
    <t>P244=SUM(P22,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,P104,P105,P106,P107,P108,P109,P110,P111,P112,P113,P114,P115,P116,P117,P118,P119,P120,P121,P122,P123,P124,P125,P126,P127,P128,P129,P130,P131,P132,P133,P134,P135,P136,P137,P138,P139,P140,P141,P142,P143,P144,P145,P146,P147,P148,P149,P150,P151,P152,P153,P154,P155,P156,P157,P158,P159,P160,P161,P162,P163,P164,P165,P166,P167,P168,P169,P170,P171,P172,P173,P174,P175,P176,P177,P178,P179,P180,P181,P182,P183,P184,P185,P186,P187,P188,P189,P190,P191,P192,P193,P194,P195,P196,P197,P198,P199,P200,P201,P202,P203,P204,P205,P206,P207,P208,P209,P210,P211,P212,P213,P214,P215,P216,P217,P218,P219,P220,P221,P222,P223,P224,P225,P226,P227,P228,P229,P230,P231,P232,P233,P234,P235,P236,P237,P238,P243,P239,P240,P241,P242)(±3)</t>
  </si>
  <si>
    <t>BIL.AKT.FAN{A,U}=SUM(BIL.AKT.FAN{ABW,U},BIL.AKT.FAN{AFG,U},BIL.AKT.FAN{AGO,U},BIL.AKT.FAN{ALB,U},BIL.AKT.FAN{AND,U},BIL.AKT.FAN{ARE,U},BIL.AKT.FAN{ARG,U},BIL.AKT.FAN{ARM,U},BIL.AKT.FAN{ATG,U},BIL.AKT.FAN{AUS,U},BIL.AKT.FAN{AUT,U},BIL.AKT.FAN{AZE,U},BIL.AKT.FAN{BDI,U},BIL.AKT.FAN{BEL,U},BIL.AKT.FAN{BEN,U},BIL.AKT.FAN{BES,U},BIL.AKT.FAN{BFA,U},BIL.AKT.FAN{BGD,U},BIL.AKT.FAN{BGR,U},BIL.AKT.FAN{BHR,U},BIL.AKT.FAN{BHS,U},BIL.AKT.FAN{BIH,U},BIL.AKT.FAN{BLR,U},BIL.AKT.FAN{BLZ,U},BIL.AKT.FAN{BMU,U},BIL.AKT.FAN{BOL,U},BIL.AKT.FAN{BRA,U},BIL.AKT.FAN{BRB,U},BIL.AKT.FAN{BRN,U},BIL.AKT.FAN{BTN,U},BIL.AKT.FAN{BWA,U},BIL.AKT.FAN{CAF,U},BIL.AKT.FAN{CAN,U},BIL.AKT.FAN{CHL,U},BIL.AKT.FAN{CHN,U},BIL.AKT.FAN{CIV,U},BIL.AKT.FAN{CMR,U},BIL.AKT.FAN{COD,U},BIL.AKT.FAN{COG,U},BIL.AKT.FAN{COL,U},BIL.AKT.FAN{COM,U},BIL.AKT.FAN{CPV,U},BIL.AKT.FAN{CRI,U},BIL.AKT.FAN{CUB,U},BIL.AKT.FAN{CUW,U},BIL.AKT.FAN{CYM,U},BIL.AKT.FAN{CYP,U},BIL.AKT.FAN{CZE,U},BIL.AKT.FAN{DEU,U},BIL.AKT.FAN{DJI,U},BIL.AKT.FAN{DMA,U},BIL.AKT.FAN{DNK,U},BIL.AKT.FAN{DOM,U},BIL.AKT.FAN{DZA,U},BIL.AKT.FAN{ECU,U},BIL.AKT.FAN{EGY,U},BIL.AKT.FAN{ERI,U},BIL.AKT.FAN{ESH,U},BIL.AKT.FAN{ESP,U},BIL.AKT.FAN{EST,U},BIL.AKT.FAN{ETH,U},BIL.AKT.FAN{FIN,U},BIL.AKT.FAN{FJI,U},BIL.AKT.FAN{FLK,U},BIL.AKT.FAN{FRA,U},BIL.AKT.FAN{FRO,U},BIL.AKT.FAN{FSM,U},BIL.AKT.FAN{GAB,U},BIL.AKT.FAN{GBR,U},BIL.AKT.FAN{GEO,U},BIL.AKT.FAN{GGY,U},BIL.AKT.FAN{GHA,U},BIL.AKT.FAN{GIB,U},BIL.AKT.FAN{GIN,U},BIL.AKT.FAN{GMB,U},BIL.AKT.FAN{GNB,U},BIL.AKT.FAN{GNQ,U},BIL.AKT.FAN{GRC,U},BIL.AKT.FAN{GRD,U},BIL.AKT.FAN{GRL,U},BIL.AKT.FAN{GTM,U},BIL.AKT.FAN{GUF,U},BIL.AKT.FAN{GUY,U},BIL.AKT.FAN{HKG,U},BIL.AKT.FAN{HND,U},BIL.AKT.FAN{HRV,U},BIL.AKT.FAN{HTI,U},BIL.AKT.FAN{HUN,U},BIL.AKT.FAN{IDN,U},BIL.AKT.FAN{IMN,U},BIL.AKT.FAN{IND,U},BIL.AKT.FAN{IRL,U},BIL.AKT.FAN{IRN,U},BIL.AKT.FAN{IRQ,U},BIL.AKT.FAN{ISL,U},BIL.AKT.FAN{ISR,U},BIL.AKT.FAN{ITA,U},BIL.AKT.FAN{JAM,U},BIL.AKT.FAN{JEY,U},BIL.AKT.FAN{JOR,U},BIL.AKT.FAN{JPN,U},BIL.AKT.FAN{KAZ,U},BIL.AKT.FAN{KEN,U},BIL.AKT.FAN{KGZ,U},BIL.AKT.FAN{KHM,U},BIL.AKT.FAN{KIR,U},BIL.AKT.FAN{KNA,U},BIL.AKT.FAN{KOR,U},BIL.AKT.FAN{KWT,U},BIL.AKT.FAN{LAO,U},BIL.AKT.FAN{LBN,U},BIL.AKT.FAN{LBR,U},BIL.AKT.FAN{LBY,U},BIL.AKT.FAN{LCA,U},BIL.AKT.FAN{LKA,U},BIL.AKT.FAN{LSO,U},BIL.AKT.FAN{LTU,U},BIL.AKT.FAN{LUX,U},BIL.AKT.FAN{LVA,U},BIL.AKT.FAN{MAC,U},BIL.AKT.FAN{MAR,U},BIL.AKT.FAN{MCO,U},BIL.AKT.FAN{MDA,U},BIL.AKT.FAN{MDG,U},BIL.AKT.FAN{MDV,U},BIL.AKT.FAN{MEX,U},BIL.AKT.FAN{MHL,U},BIL.AKT.FAN{MKD,U},BIL.AKT.FAN{MLI,U},BIL.AKT.FAN{MLT,U},BIL.AKT.FAN{MMR,U},BIL.AKT.FAN{MNE,U},BIL.AKT.FAN{MNG,U},BIL.AKT.FAN{MOZ,U},BIL.AKT.FAN{MRT,U},BIL.AKT.FAN{MUS,U},BIL.AKT.FAN{MWI,U},BIL.AKT.FAN{MYS,U},BIL.AKT.FAN{NAM,U},BIL.AKT.FAN{NCL,U},BIL.AKT.FAN{NER,U},BIL.AKT.FAN{NGA,U},BIL.AKT.FAN{NIC,U},BIL.AKT.FAN{NLD,U},BIL.AKT.FAN{NOR,U},BIL.AKT.FAN{NPL,U},BIL.AKT.FAN{NRU,U},BIL.AKT.FAN{NZL,U},BIL.AKT.FAN{OMN,U},BIL.AKT.FAN{PAK,U},BIL.AKT.FAN{PAN,U},BIL.AKT.FAN{PER,U},BIL.AKT.FAN{PHL,U},BIL.AKT.FAN{PLW,U},BIL.AKT.FAN{PNG,U},BIL.AKT.FAN{POL,U},BIL.AKT.FAN{PRK,U},BIL.AKT.FAN{PRT,U},BIL.AKT.FAN{PRY,U},BIL.AKT.FAN{PSE,U},BIL.AKT.FAN{PYF,U},BIL.AKT.FAN{QAT,U},BIL.AKT.FAN{REU,U},BIL.AKT.FAN{ROU,U},BIL.AKT.FAN{RUS,U},BIL.AKT.FAN{RWA,U},BIL.AKT.FAN{SAU,U},BIL.AKT.FAN{SDN,U},BIL.AKT.FAN{SEN,U},BIL.AKT.FAN{SGP,U},BIL.AKT.FAN{SHN,U},BIL.AKT.FAN{SLB,U},BIL.AKT.FAN{SLE,U},BIL.AKT.FAN{SLV,U},BIL.AKT.FAN{SMR,U},BIL.AKT.FAN{SOM,U},BIL.AKT.FAN{SRB,U},BIL.AKT.FAN{SSD,U},BIL.AKT.FAN{STP,U},BIL.AKT.FAN{SUR,U},BIL.AKT.FAN{SVK,U},BIL.AKT.FAN{SVN,U},BIL.AKT.FAN{SWE,U},BIL.AKT.FAN{SWZ,U},BIL.AKT.FAN{SXM,U},BIL.AKT.FAN{SYC,U},BIL.AKT.FAN{SYR,U},BIL.AKT.FAN{TAA,U},BIL.AKT.FAN{TCA,U},BIL.AKT.FAN{TCD,U},BIL.AKT.FAN{TGO,U},BIL.AKT.FAN{THA,U},BIL.AKT.FAN{TJK,U},BIL.AKT.FAN{TKM,U},BIL.AKT.FAN{TLS,U},BIL.AKT.FAN{TON,U},BIL.AKT.FAN{TTO,U},BIL.AKT.FAN{TUN,U},BIL.AKT.FAN{TUR,U},BIL.AKT.FAN{TUV,U},BIL.AKT.FAN{TWN,U},BIL.AKT.FAN{TZA,U},BIL.AKT.FAN{UGA,U},BIL.AKT.FAN{UKR,U},BIL.AKT.FAN{URY,U},BIL.AKT.FAN{USA,U},BIL.AKT.FAN{UZB,U},BIL.AKT.FAN{VAT,U},BIL.AKT.FAN{VCT,U},BIL.AKT.FAN{VEN,U},BIL.AKT.FAN{VNM,U},BIL.AKT.FAN{VUT,U},BIL.AKT.FAN{WLF,U},BIL.AKT.FAN{WSM,U},BIL.AKT.FAN{XIF,U},BIL.AKT.FAN{XIG,U},BIL.AKT.FAN{XPU,U},BIL.AKT.FAN{XVU,U},BIL.AKT.FAN{YEM,U},BIL.AKT.FAN{ZAF,U},BIL.AKT.FAN{ZMB,U},BIL.AKT.FAN{ZWE,U})(±3)</t>
  </si>
  <si>
    <t>Q244=SUM(Q22,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,Q104,Q105,Q106,Q107,Q108,Q109,Q110,Q111,Q112,Q113,Q114,Q115,Q116,Q117,Q118,Q119,Q120,Q121,Q122,Q123,Q124,Q125,Q126,Q127,Q128,Q129,Q130,Q131,Q132,Q133,Q134,Q135,Q136,Q137,Q138,Q139,Q140,Q141,Q142,Q143,Q144,Q145,Q146,Q147,Q148,Q149,Q150,Q151,Q152,Q153,Q154,Q155,Q156,Q157,Q158,Q159,Q160,Q161,Q162,Q163,Q164,Q165,Q166,Q167,Q168,Q169,Q170,Q171,Q172,Q173,Q174,Q175,Q176,Q177,Q178,Q179,Q180,Q181,Q182,Q183,Q184,Q185,Q186,Q187,Q188,Q189,Q190,Q191,Q192,Q193,Q194,Q195,Q196,Q197,Q198,Q199,Q200,Q201,Q202,Q203,Q204,Q205,Q206,Q207,Q208,Q209,Q210,Q211,Q212,Q213,Q214,Q215,Q216,Q217,Q218,Q219,Q220,Q221,Q222,Q223,Q224,Q225,Q226,Q227,Q228,Q229,Q230,Q231,Q232,Q233,Q234,Q235,Q236,Q237,Q238,Q243,Q239,Q240,Q241,Q242)(±3)</t>
  </si>
  <si>
    <t>BIL.AKT.BET{A,U}=SUM(BIL.AKT.BET{ABW,U},BIL.AKT.BET{AFG,U},BIL.AKT.BET{AGO,U},BIL.AKT.BET{ALB,U},BIL.AKT.BET{AND,U},BIL.AKT.BET{ARE,U},BIL.AKT.BET{ARG,U},BIL.AKT.BET{ARM,U},BIL.AKT.BET{ATG,U},BIL.AKT.BET{AUS,U},BIL.AKT.BET{AUT,U},BIL.AKT.BET{AZE,U},BIL.AKT.BET{BDI,U},BIL.AKT.BET{BEL,U},BIL.AKT.BET{BEN,U},BIL.AKT.BET{BES,U},BIL.AKT.BET{BFA,U},BIL.AKT.BET{BGD,U},BIL.AKT.BET{BGR,U},BIL.AKT.BET{BHR,U},BIL.AKT.BET{BHS,U},BIL.AKT.BET{BIH,U},BIL.AKT.BET{BLR,U},BIL.AKT.BET{BLZ,U},BIL.AKT.BET{BMU,U},BIL.AKT.BET{BOL,U},BIL.AKT.BET{BRA,U},BIL.AKT.BET{BRB,U},BIL.AKT.BET{BRN,U},BIL.AKT.BET{BTN,U},BIL.AKT.BET{BWA,U},BIL.AKT.BET{CAF,U},BIL.AKT.BET{CAN,U},BIL.AKT.BET{CHL,U},BIL.AKT.BET{CHN,U},BIL.AKT.BET{CIV,U},BIL.AKT.BET{CMR,U},BIL.AKT.BET{COD,U},BIL.AKT.BET{COG,U},BIL.AKT.BET{COL,U},BIL.AKT.BET{COM,U},BIL.AKT.BET{CPV,U},BIL.AKT.BET{CRI,U},BIL.AKT.BET{CUB,U},BIL.AKT.BET{CUW,U},BIL.AKT.BET{CYM,U},BIL.AKT.BET{CYP,U},BIL.AKT.BET{CZE,U},BIL.AKT.BET{DEU,U},BIL.AKT.BET{DJI,U},BIL.AKT.BET{DMA,U},BIL.AKT.BET{DNK,U},BIL.AKT.BET{DOM,U},BIL.AKT.BET{DZA,U},BIL.AKT.BET{ECU,U},BIL.AKT.BET{EGY,U},BIL.AKT.BET{ERI,U},BIL.AKT.BET{ESH,U},BIL.AKT.BET{ESP,U},BIL.AKT.BET{EST,U},BIL.AKT.BET{ETH,U},BIL.AKT.BET{FIN,U},BIL.AKT.BET{FJI,U},BIL.AKT.BET{FLK,U},BIL.AKT.BET{FRA,U},BIL.AKT.BET{FRO,U},BIL.AKT.BET{FSM,U},BIL.AKT.BET{GAB,U},BIL.AKT.BET{GBR,U},BIL.AKT.BET{GEO,U},BIL.AKT.BET{GGY,U},BIL.AKT.BET{GHA,U},BIL.AKT.BET{GIB,U},BIL.AKT.BET{GIN,U},BIL.AKT.BET{GMB,U},BIL.AKT.BET{GNB,U},BIL.AKT.BET{GNQ,U},BIL.AKT.BET{GRC,U},BIL.AKT.BET{GRD,U},BIL.AKT.BET{GRL,U},BIL.AKT.BET{GTM,U},BIL.AKT.BET{GUF,U},BIL.AKT.BET{GUY,U},BIL.AKT.BET{HKG,U},BIL.AKT.BET{HND,U},BIL.AKT.BET{HRV,U},BIL.AKT.BET{HTI,U},BIL.AKT.BET{HUN,U},BIL.AKT.BET{IDN,U},BIL.AKT.BET{IMN,U},BIL.AKT.BET{IND,U},BIL.AKT.BET{IRL,U},BIL.AKT.BET{IRN,U},BIL.AKT.BET{IRQ,U},BIL.AKT.BET{ISL,U},BIL.AKT.BET{ISR,U},BIL.AKT.BET{ITA,U},BIL.AKT.BET{JAM,U},BIL.AKT.BET{JEY,U},BIL.AKT.BET{JOR,U},BIL.AKT.BET{JPN,U},BIL.AKT.BET{KAZ,U},BIL.AKT.BET{KEN,U},BIL.AKT.BET{KGZ,U},BIL.AKT.BET{KHM,U},BIL.AKT.BET{KIR,U},BIL.AKT.BET{KNA,U},BIL.AKT.BET{KOR,U},BIL.AKT.BET{KWT,U},BIL.AKT.BET{LAO,U},BIL.AKT.BET{LBN,U},BIL.AKT.BET{LBR,U},BIL.AKT.BET{LBY,U},BIL.AKT.BET{LCA,U},BIL.AKT.BET{LKA,U},BIL.AKT.BET{LSO,U},BIL.AKT.BET{LTU,U},BIL.AKT.BET{LUX,U},BIL.AKT.BET{LVA,U},BIL.AKT.BET{MAC,U},BIL.AKT.BET{MAR,U},BIL.AKT.BET{MCO,U},BIL.AKT.BET{MDA,U},BIL.AKT.BET{MDG,U},BIL.AKT.BET{MDV,U},BIL.AKT.BET{MEX,U},BIL.AKT.BET{MHL,U},BIL.AKT.BET{MKD,U},BIL.AKT.BET{MLI,U},BIL.AKT.BET{MLT,U},BIL.AKT.BET{MMR,U},BIL.AKT.BET{MNE,U},BIL.AKT.BET{MNG,U},BIL.AKT.BET{MOZ,U},BIL.AKT.BET{MRT,U},BIL.AKT.BET{MUS,U},BIL.AKT.BET{MWI,U},BIL.AKT.BET{MYS,U},BIL.AKT.BET{NAM,U},BIL.AKT.BET{NCL,U},BIL.AKT.BET{NER,U},BIL.AKT.BET{NGA,U},BIL.AKT.BET{NIC,U},BIL.AKT.BET{NLD,U},BIL.AKT.BET{NOR,U},BIL.AKT.BET{NPL,U},BIL.AKT.BET{NRU,U},BIL.AKT.BET{NZL,U},BIL.AKT.BET{OMN,U},BIL.AKT.BET{PAK,U},BIL.AKT.BET{PAN,U},BIL.AKT.BET{PER,U},BIL.AKT.BET{PHL,U},BIL.AKT.BET{PLW,U},BIL.AKT.BET{PNG,U},BIL.AKT.BET{POL,U},BIL.AKT.BET{PRK,U},BIL.AKT.BET{PRT,U},BIL.AKT.BET{PRY,U},BIL.AKT.BET{PSE,U},BIL.AKT.BET{PYF,U},BIL.AKT.BET{QAT,U},BIL.AKT.BET{REU,U},BIL.AKT.BET{ROU,U},BIL.AKT.BET{RUS,U},BIL.AKT.BET{RWA,U},BIL.AKT.BET{SAU,U},BIL.AKT.BET{SDN,U},BIL.AKT.BET{SEN,U},BIL.AKT.BET{SGP,U},BIL.AKT.BET{SHN,U},BIL.AKT.BET{SLB,U},BIL.AKT.BET{SLE,U},BIL.AKT.BET{SLV,U},BIL.AKT.BET{SMR,U},BIL.AKT.BET{SOM,U},BIL.AKT.BET{SRB,U},BIL.AKT.BET{SSD,U},BIL.AKT.BET{STP,U},BIL.AKT.BET{SUR,U},BIL.AKT.BET{SVK,U},BIL.AKT.BET{SVN,U},BIL.AKT.BET{SWE,U},BIL.AKT.BET{SWZ,U},BIL.AKT.BET{SXM,U},BIL.AKT.BET{SYC,U},BIL.AKT.BET{SYR,U},BIL.AKT.BET{TAA,U},BIL.AKT.BET{TCA,U},BIL.AKT.BET{TCD,U},BIL.AKT.BET{TGO,U},BIL.AKT.BET{THA,U},BIL.AKT.BET{TJK,U},BIL.AKT.BET{TKM,U},BIL.AKT.BET{TLS,U},BIL.AKT.BET{TON,U},BIL.AKT.BET{TTO,U},BIL.AKT.BET{TUN,U},BIL.AKT.BET{TUR,U},BIL.AKT.BET{TUV,U},BIL.AKT.BET{TWN,U},BIL.AKT.BET{TZA,U},BIL.AKT.BET{UGA,U},BIL.AKT.BET{UKR,U},BIL.AKT.BET{URY,U},BIL.AKT.BET{USA,U},BIL.AKT.BET{UZB,U},BIL.AKT.BET{VAT,U},BIL.AKT.BET{VCT,U},BIL.AKT.BET{VEN,U},BIL.AKT.BET{VNM,U},BIL.AKT.BET{VUT,U},BIL.AKT.BET{WLF,U},BIL.AKT.BET{WSM,U},BIL.AKT.BET{XIF,U},BIL.AKT.BET{XIG,U},BIL.AKT.BET{XPU,U},BIL.AKT.BET{XVU,U},BIL.AKT.BET{YEM,U},BIL.AKT.BET{ZAF,U},BIL.AKT.BET{ZMB,U},BIL.AKT.BET{ZWE,U})(±3)</t>
  </si>
  <si>
    <t>R244=SUM(R22,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,R104,R105,R106,R107,R108,R109,R110,R111,R112,R113,R114,R115,R116,R117,R118,R119,R120,R121,R122,R123,R124,R125,R126,R127,R128,R129,R130,R131,R132,R133,R134,R135,R136,R137,R138,R139,R140,R141,R142,R143,R144,R145,R146,R147,R148,R149,R150,R151,R152,R153,R154,R155,R156,R157,R158,R159,R160,R161,R162,R163,R164,R165,R166,R167,R168,R169,R170,R171,R172,R173,R174,R175,R176,R177,R178,R179,R180,R181,R182,R183,R184,R185,R186,R187,R188,R189,R190,R191,R192,R193,R194,R195,R196,R197,R198,R199,R200,R201,R202,R203,R204,R205,R206,R207,R208,R209,R210,R211,R212,R213,R214,R215,R216,R217,R218,R219,R220,R221,R222,R223,R224,R225,R226,R227,R228,R229,R230,R231,R232,R233,R234,R235,R236,R237,R238,R243,R239,R240,R241,R242)(±3)</t>
  </si>
  <si>
    <t>BIL.AKT.SAN.LBU{A,U}=SUM(BIL.AKT.SAN.LBU{ABW,U},BIL.AKT.SAN.LBU{AFG,U},BIL.AKT.SAN.LBU{AGO,U},BIL.AKT.SAN.LBU{ALB,U},BIL.AKT.SAN.LBU{AND,U},BIL.AKT.SAN.LBU{ARE,U},BIL.AKT.SAN.LBU{ARG,U},BIL.AKT.SAN.LBU{ARM,U},BIL.AKT.SAN.LBU{ATG,U},BIL.AKT.SAN.LBU{AUS,U},BIL.AKT.SAN.LBU{AUT,U},BIL.AKT.SAN.LBU{AZE,U},BIL.AKT.SAN.LBU{BDI,U},BIL.AKT.SAN.LBU{BEL,U},BIL.AKT.SAN.LBU{BEN,U},BIL.AKT.SAN.LBU{BES,U},BIL.AKT.SAN.LBU{BFA,U},BIL.AKT.SAN.LBU{BGD,U},BIL.AKT.SAN.LBU{BGR,U},BIL.AKT.SAN.LBU{BHR,U},BIL.AKT.SAN.LBU{BHS,U},BIL.AKT.SAN.LBU{BIH,U},BIL.AKT.SAN.LBU{BLR,U},BIL.AKT.SAN.LBU{BLZ,U},BIL.AKT.SAN.LBU{BMU,U},BIL.AKT.SAN.LBU{BOL,U},BIL.AKT.SAN.LBU{BRA,U},BIL.AKT.SAN.LBU{BRB,U},BIL.AKT.SAN.LBU{BRN,U},BIL.AKT.SAN.LBU{BTN,U},BIL.AKT.SAN.LBU{BWA,U},BIL.AKT.SAN.LBU{CAF,U},BIL.AKT.SAN.LBU{CAN,U},BIL.AKT.SAN.LBU{CHL,U},BIL.AKT.SAN.LBU{CHN,U},BIL.AKT.SAN.LBU{CIV,U},BIL.AKT.SAN.LBU{CMR,U},BIL.AKT.SAN.LBU{COD,U},BIL.AKT.SAN.LBU{COG,U},BIL.AKT.SAN.LBU{COL,U},BIL.AKT.SAN.LBU{COM,U},BIL.AKT.SAN.LBU{CPV,U},BIL.AKT.SAN.LBU{CRI,U},BIL.AKT.SAN.LBU{CUB,U},BIL.AKT.SAN.LBU{CUW,U},BIL.AKT.SAN.LBU{CYM,U},BIL.AKT.SAN.LBU{CYP,U},BIL.AKT.SAN.LBU{CZE,U},BIL.AKT.SAN.LBU{DEU,U},BIL.AKT.SAN.LBU{DJI,U},BIL.AKT.SAN.LBU{DMA,U},BIL.AKT.SAN.LBU{DNK,U},BIL.AKT.SAN.LBU{DOM,U},BIL.AKT.SAN.LBU{DZA,U},BIL.AKT.SAN.LBU{ECU,U},BIL.AKT.SAN.LBU{EGY,U},BIL.AKT.SAN.LBU{ERI,U},BIL.AKT.SAN.LBU{ESH,U},BIL.AKT.SAN.LBU{ESP,U},BIL.AKT.SAN.LBU{EST,U},BIL.AKT.SAN.LBU{ETH,U},BIL.AKT.SAN.LBU{FIN,U},BIL.AKT.SAN.LBU{FJI,U},BIL.AKT.SAN.LBU{FLK,U},BIL.AKT.SAN.LBU{FRA,U},BIL.AKT.SAN.LBU{FRO,U},BIL.AKT.SAN.LBU{FSM,U},BIL.AKT.SAN.LBU{GAB,U},BIL.AKT.SAN.LBU{GBR,U},BIL.AKT.SAN.LBU{GEO,U},BIL.AKT.SAN.LBU{GGY,U},BIL.AKT.SAN.LBU{GHA,U},BIL.AKT.SAN.LBU{GIB,U},BIL.AKT.SAN.LBU{GIN,U},BIL.AKT.SAN.LBU{GMB,U},BIL.AKT.SAN.LBU{GNB,U},BIL.AKT.SAN.LBU{GNQ,U},BIL.AKT.SAN.LBU{GRC,U},BIL.AKT.SAN.LBU{GRD,U},BIL.AKT.SAN.LBU{GRL,U},BIL.AKT.SAN.LBU{GTM,U},BIL.AKT.SAN.LBU{GUF,U},BIL.AKT.SAN.LBU{GUY,U},BIL.AKT.SAN.LBU{HKG,U},BIL.AKT.SAN.LBU{HND,U},BIL.AKT.SAN.LBU{HRV,U},BIL.AKT.SAN.LBU{HTI,U},BIL.AKT.SAN.LBU{HUN,U},BIL.AKT.SAN.LBU{IDN,U},BIL.AKT.SAN.LBU{IMN,U},BIL.AKT.SAN.LBU{IND,U},BIL.AKT.SAN.LBU{IRL,U},BIL.AKT.SAN.LBU{IRN,U},BIL.AKT.SAN.LBU{IRQ,U},BIL.AKT.SAN.LBU{ISL,U},BIL.AKT.SAN.LBU{ISR,U},BIL.AKT.SAN.LBU{ITA,U},BIL.AKT.SAN.LBU{JAM,U},BIL.AKT.SAN.LBU{JEY,U},BIL.AKT.SAN.LBU{JOR,U},BIL.AKT.SAN.LBU{JPN,U},BIL.AKT.SAN.LBU{KAZ,U},BIL.AKT.SAN.LBU{KEN,U},BIL.AKT.SAN.LBU{KGZ,U},BIL.AKT.SAN.LBU{KHM,U},BIL.AKT.SAN.LBU{KIR,U},BIL.AKT.SAN.LBU{KNA,U},BIL.AKT.SAN.LBU{KOR,U},BIL.AKT.SAN.LBU{KWT,U},BIL.AKT.SAN.LBU{LAO,U},BIL.AKT.SAN.LBU{LBN,U},BIL.AKT.SAN.LBU{LBR,U},BIL.AKT.SAN.LBU{LBY,U},BIL.AKT.SAN.LBU{LCA,U},BIL.AKT.SAN.LBU{LKA,U},BIL.AKT.SAN.LBU{LSO,U},BIL.AKT.SAN.LBU{LTU,U},BIL.AKT.SAN.LBU{LUX,U},BIL.AKT.SAN.LBU{LVA,U},BIL.AKT.SAN.LBU{MAC,U},BIL.AKT.SAN.LBU{MAR,U},BIL.AKT.SAN.LBU{MCO,U},BIL.AKT.SAN.LBU{MDA,U},BIL.AKT.SAN.LBU{MDG,U},BIL.AKT.SAN.LBU{MDV,U},BIL.AKT.SAN.LBU{MEX,U},BIL.AKT.SAN.LBU{MHL,U},BIL.AKT.SAN.LBU{MKD,U},BIL.AKT.SAN.LBU{MLI,U},BIL.AKT.SAN.LBU{MLT,U},BIL.AKT.SAN.LBU{MMR,U},BIL.AKT.SAN.LBU{MNE,U},BIL.AKT.SAN.LBU{MNG,U},BIL.AKT.SAN.LBU{MOZ,U},BIL.AKT.SAN.LBU{MRT,U},BIL.AKT.SAN.LBU{MUS,U},BIL.AKT.SAN.LBU{MWI,U},BIL.AKT.SAN.LBU{MYS,U},BIL.AKT.SAN.LBU{NAM,U},BIL.AKT.SAN.LBU{NCL,U},BIL.AKT.SAN.LBU{NER,U},BIL.AKT.SAN.LBU{NGA,U},BIL.AKT.SAN.LBU{NIC,U},BIL.AKT.SAN.LBU{NLD,U},BIL.AKT.SAN.LBU{NOR,U},BIL.AKT.SAN.LBU{NPL,U},BIL.AKT.SAN.LBU{NRU,U},BIL.AKT.SAN.LBU{NZL,U},BIL.AKT.SAN.LBU{OMN,U},BIL.AKT.SAN.LBU{PAK,U},BIL.AKT.SAN.LBU{PAN,U},BIL.AKT.SAN.LBU{PER,U},BIL.AKT.SAN.LBU{PHL,U},BIL.AKT.SAN.LBU{PLW,U},BIL.AKT.SAN.LBU{PNG,U},BIL.AKT.SAN.LBU{POL,U},BIL.AKT.SAN.LBU{PRK,U},BIL.AKT.SAN.LBU{PRT,U},BIL.AKT.SAN.LBU{PRY,U},BIL.AKT.SAN.LBU{PSE,U},BIL.AKT.SAN.LBU{PYF,U},BIL.AKT.SAN.LBU{QAT,U},BIL.AKT.SAN.LBU{REU,U},BIL.AKT.SAN.LBU{ROU,U},BIL.AKT.SAN.LBU{RUS,U},BIL.AKT.SAN.LBU{RWA,U},BIL.AKT.SAN.LBU{SAU,U},BIL.AKT.SAN.LBU{SDN,U},BIL.AKT.SAN.LBU{SEN,U},BIL.AKT.SAN.LBU{SGP,U},BIL.AKT.SAN.LBU{SHN,U},BIL.AKT.SAN.LBU{SLB,U},BIL.AKT.SAN.LBU{SLE,U},BIL.AKT.SAN.LBU{SLV,U},BIL.AKT.SAN.LBU{SMR,U},BIL.AKT.SAN.LBU{SOM,U},BIL.AKT.SAN.LBU{SRB,U},BIL.AKT.SAN.LBU{SSD,U},BIL.AKT.SAN.LBU{STP,U},BIL.AKT.SAN.LBU{SUR,U},BIL.AKT.SAN.LBU{SVK,U},BIL.AKT.SAN.LBU{SVN,U},BIL.AKT.SAN.LBU{SWE,U},BIL.AKT.SAN.LBU{SWZ,U},BIL.AKT.SAN.LBU{SXM,U},BIL.AKT.SAN.LBU{SYC,U},BIL.AKT.SAN.LBU{SYR,U},BIL.AKT.SAN.LBU{TAA,U},BIL.AKT.SAN.LBU{TCA,U},BIL.AKT.SAN.LBU{TCD,U},BIL.AKT.SAN.LBU{TGO,U},BIL.AKT.SAN.LBU{THA,U},BIL.AKT.SAN.LBU{TJK,U},BIL.AKT.SAN.LBU{TKM,U},BIL.AKT.SAN.LBU{TLS,U},BIL.AKT.SAN.LBU{TON,U},BIL.AKT.SAN.LBU{TTO,U},BIL.AKT.SAN.LBU{TUN,U},BIL.AKT.SAN.LBU{TUR,U},BIL.AKT.SAN.LBU{TUV,U},BIL.AKT.SAN.LBU{TWN,U},BIL.AKT.SAN.LBU{TZA,U},BIL.AKT.SAN.LBU{UGA,U},BIL.AKT.SAN.LBU{UKR,U},BIL.AKT.SAN.LBU{URY,U},BIL.AKT.SAN.LBU{USA,U},BIL.AKT.SAN.LBU{UZB,U},BIL.AKT.SAN.LBU{VAT,U},BIL.AKT.SAN.LBU{VCT,U},BIL.AKT.SAN.LBU{VEN,U},BIL.AKT.SAN.LBU{VNM,U},BIL.AKT.SAN.LBU{VUT,U},BIL.AKT.SAN.LBU{WLF,U},BIL.AKT.SAN.LBU{WSM,U},BIL.AKT.SAN.LBU{XIF,U},BIL.AKT.SAN.LBU{XIG,U},BIL.AKT.SAN.LBU{XPU,U},BIL.AKT.SAN.LBU{XVU,U},BIL.AKT.SAN.LBU{YEM,U},BIL.AKT.SAN.LBU{ZAF,U},BIL.AKT.SAN.LBU{ZMB,U},BIL.AKT.SAN.LBU{ZWE,U})(±3)</t>
  </si>
  <si>
    <t>S244=SUM(S22,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,S104,S105,S106,S107,S108,S109,S110,S111,S112,S113,S114,S115,S116,S117,S118,S119,S120,S121,S122,S123,S124,S125,S126,S127,S128,S129,S130,S131,S132,S133,S134,S135,S136,S137,S138,S139,S140,S141,S142,S143,S144,S145,S146,S147,S148,S149,S150,S151,S152,S153,S154,S155,S156,S157,S158,S159,S160,S161,S162,S163,S164,S165,S166,S167,S168,S169,S170,S171,S172,S173,S174,S175,S176,S177,S178,S179,S180,S181,S182,S183,S184,S185,S186,S187,S188,S189,S190,S191,S192,S193,S194,S195,S196,S197,S198,S199,S200,S201,S202,S203,S204,S205,S206,S207,S208,S209,S210,S211,S212,S213,S214,S215,S216,S217,S218,S219,S220,S221,S222,S223,S224,S225,S226,S227,S228,S229,S230,S231,S232,S233,S234,S235,S236,S237,S238,S243,S239,S240,S241,S242)(±3)</t>
  </si>
  <si>
    <t>BIL.AKT.AUA{A,U}=SUM(BIL.AKT.AUA{ABW,U},BIL.AKT.AUA{AFG,U},BIL.AKT.AUA{AGO,U},BIL.AKT.AUA{ALB,U},BIL.AKT.AUA{AND,U},BIL.AKT.AUA{ARE,U},BIL.AKT.AUA{ARG,U},BIL.AKT.AUA{ARM,U},BIL.AKT.AUA{ATG,U},BIL.AKT.AUA{AUS,U},BIL.AKT.AUA{AUT,U},BIL.AKT.AUA{AZE,U},BIL.AKT.AUA{BDI,U},BIL.AKT.AUA{BEL,U},BIL.AKT.AUA{BEN,U},BIL.AKT.AUA{BES,U},BIL.AKT.AUA{BFA,U},BIL.AKT.AUA{BGD,U},BIL.AKT.AUA{BGR,U},BIL.AKT.AUA{BHR,U},BIL.AKT.AUA{BHS,U},BIL.AKT.AUA{BIH,U},BIL.AKT.AUA{BLR,U},BIL.AKT.AUA{BLZ,U},BIL.AKT.AUA{BMU,U},BIL.AKT.AUA{BOL,U},BIL.AKT.AUA{BRA,U},BIL.AKT.AUA{BRB,U},BIL.AKT.AUA{BRN,U},BIL.AKT.AUA{BTN,U},BIL.AKT.AUA{BWA,U},BIL.AKT.AUA{CAF,U},BIL.AKT.AUA{CAN,U},BIL.AKT.AUA{CHL,U},BIL.AKT.AUA{CHN,U},BIL.AKT.AUA{CIV,U},BIL.AKT.AUA{CMR,U},BIL.AKT.AUA{COD,U},BIL.AKT.AUA{COG,U},BIL.AKT.AUA{COL,U},BIL.AKT.AUA{COM,U},BIL.AKT.AUA{CPV,U},BIL.AKT.AUA{CRI,U},BIL.AKT.AUA{CUB,U},BIL.AKT.AUA{CUW,U},BIL.AKT.AUA{CYM,U},BIL.AKT.AUA{CYP,U},BIL.AKT.AUA{CZE,U},BIL.AKT.AUA{DEU,U},BIL.AKT.AUA{DJI,U},BIL.AKT.AUA{DMA,U},BIL.AKT.AUA{DNK,U},BIL.AKT.AUA{DOM,U},BIL.AKT.AUA{DZA,U},BIL.AKT.AUA{ECU,U},BIL.AKT.AUA{EGY,U},BIL.AKT.AUA{ERI,U},BIL.AKT.AUA{ESH,U},BIL.AKT.AUA{ESP,U},BIL.AKT.AUA{EST,U},BIL.AKT.AUA{ETH,U},BIL.AKT.AUA{FIN,U},BIL.AKT.AUA{FJI,U},BIL.AKT.AUA{FLK,U},BIL.AKT.AUA{FRA,U},BIL.AKT.AUA{FRO,U},BIL.AKT.AUA{FSM,U},BIL.AKT.AUA{GAB,U},BIL.AKT.AUA{GBR,U},BIL.AKT.AUA{GEO,U},BIL.AKT.AUA{GGY,U},BIL.AKT.AUA{GHA,U},BIL.AKT.AUA{GIB,U},BIL.AKT.AUA{GIN,U},BIL.AKT.AUA{GMB,U},BIL.AKT.AUA{GNB,U},BIL.AKT.AUA{GNQ,U},BIL.AKT.AUA{GRC,U},BIL.AKT.AUA{GRD,U},BIL.AKT.AUA{GRL,U},BIL.AKT.AUA{GTM,U},BIL.AKT.AUA{GUF,U},BIL.AKT.AUA{GUY,U},BIL.AKT.AUA{HKG,U},BIL.AKT.AUA{HND,U},BIL.AKT.AUA{HRV,U},BIL.AKT.AUA{HTI,U},BIL.AKT.AUA{HUN,U},BIL.AKT.AUA{IDN,U},BIL.AKT.AUA{IMN,U},BIL.AKT.AUA{IND,U},BIL.AKT.AUA{IRL,U},BIL.AKT.AUA{IRN,U},BIL.AKT.AUA{IRQ,U},BIL.AKT.AUA{ISL,U},BIL.AKT.AUA{ISR,U},BIL.AKT.AUA{ITA,U},BIL.AKT.AUA{JAM,U},BIL.AKT.AUA{JEY,U},BIL.AKT.AUA{JOR,U},BIL.AKT.AUA{JPN,U},BIL.AKT.AUA{KAZ,U},BIL.AKT.AUA{KEN,U},BIL.AKT.AUA{KGZ,U},BIL.AKT.AUA{KHM,U},BIL.AKT.AUA{KIR,U},BIL.AKT.AUA{KNA,U},BIL.AKT.AUA{KOR,U},BIL.AKT.AUA{KWT,U},BIL.AKT.AUA{LAO,U},BIL.AKT.AUA{LBN,U},BIL.AKT.AUA{LBR,U},BIL.AKT.AUA{LBY,U},BIL.AKT.AUA{LCA,U},BIL.AKT.AUA{LKA,U},BIL.AKT.AUA{LSO,U},BIL.AKT.AUA{LTU,U},BIL.AKT.AUA{LUX,U},BIL.AKT.AUA{LVA,U},BIL.AKT.AUA{MAC,U},BIL.AKT.AUA{MAR,U},BIL.AKT.AUA{MCO,U},BIL.AKT.AUA{MDA,U},BIL.AKT.AUA{MDG,U},BIL.AKT.AUA{MDV,U},BIL.AKT.AUA{MEX,U},BIL.AKT.AUA{MHL,U},BIL.AKT.AUA{MKD,U},BIL.AKT.AUA{MLI,U},BIL.AKT.AUA{MLT,U},BIL.AKT.AUA{MMR,U},BIL.AKT.AUA{MNE,U},BIL.AKT.AUA{MNG,U},BIL.AKT.AUA{MOZ,U},BIL.AKT.AUA{MRT,U},BIL.AKT.AUA{MUS,U},BIL.AKT.AUA{MWI,U},BIL.AKT.AUA{MYS,U},BIL.AKT.AUA{NAM,U},BIL.AKT.AUA{NCL,U},BIL.AKT.AUA{NER,U},BIL.AKT.AUA{NGA,U},BIL.AKT.AUA{NIC,U},BIL.AKT.AUA{NLD,U},BIL.AKT.AUA{NOR,U},BIL.AKT.AUA{NPL,U},BIL.AKT.AUA{NRU,U},BIL.AKT.AUA{NZL,U},BIL.AKT.AUA{OMN,U},BIL.AKT.AUA{PAK,U},BIL.AKT.AUA{PAN,U},BIL.AKT.AUA{PER,U},BIL.AKT.AUA{PHL,U},BIL.AKT.AUA{PLW,U},BIL.AKT.AUA{PNG,U},BIL.AKT.AUA{POL,U},BIL.AKT.AUA{PRK,U},BIL.AKT.AUA{PRT,U},BIL.AKT.AUA{PRY,U},BIL.AKT.AUA{PSE,U},BIL.AKT.AUA{PYF,U},BIL.AKT.AUA{QAT,U},BIL.AKT.AUA{REU,U},BIL.AKT.AUA{ROU,U},BIL.AKT.AUA{RUS,U},BIL.AKT.AUA{RWA,U},BIL.AKT.AUA{SAU,U},BIL.AKT.AUA{SDN,U},BIL.AKT.AUA{SEN,U},BIL.AKT.AUA{SGP,U},BIL.AKT.AUA{SHN,U},BIL.AKT.AUA{SLB,U},BIL.AKT.AUA{SLE,U},BIL.AKT.AUA{SLV,U},BIL.AKT.AUA{SMR,U},BIL.AKT.AUA{SOM,U},BIL.AKT.AUA{SRB,U},BIL.AKT.AUA{SSD,U},BIL.AKT.AUA{STP,U},BIL.AKT.AUA{SUR,U},BIL.AKT.AUA{SVK,U},BIL.AKT.AUA{SVN,U},BIL.AKT.AUA{SWE,U},BIL.AKT.AUA{SWZ,U},BIL.AKT.AUA{SXM,U},BIL.AKT.AUA{SYC,U},BIL.AKT.AUA{SYR,U},BIL.AKT.AUA{TAA,U},BIL.AKT.AUA{TCA,U},BIL.AKT.AUA{TCD,U},BIL.AKT.AUA{TGO,U},BIL.AKT.AUA{THA,U},BIL.AKT.AUA{TJK,U},BIL.AKT.AUA{TKM,U},BIL.AKT.AUA{TLS,U},BIL.AKT.AUA{TON,U},BIL.AKT.AUA{TTO,U},BIL.AKT.AUA{TUN,U},BIL.AKT.AUA{TUR,U},BIL.AKT.AUA{TUV,U},BIL.AKT.AUA{TWN,U},BIL.AKT.AUA{TZA,U},BIL.AKT.AUA{UGA,U},BIL.AKT.AUA{UKR,U},BIL.AKT.AUA{URY,U},BIL.AKT.AUA{USA,U},BIL.AKT.AUA{UZB,U},BIL.AKT.AUA{VAT,U},BIL.AKT.AUA{VCT,U},BIL.AKT.AUA{VEN,U},BIL.AKT.AUA{VNM,U},BIL.AKT.AUA{VUT,U},BIL.AKT.AUA{WLF,U},BIL.AKT.AUA{WSM,U},BIL.AKT.AUA{XIF,U},BIL.AKT.AUA{XIG,U},BIL.AKT.AUA{XPU,U},BIL.AKT.AUA{XVU,U},BIL.AKT.AUA{YEM,U},BIL.AKT.AUA{ZAF,U},BIL.AKT.AUA{ZMB,U},BIL.AKT.AUA{ZWE,U})(±3)</t>
  </si>
  <si>
    <t>T244=SUM(T22,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,T104,T105,T106,T107,T108,T109,T110,T111,T112,T113,T114,T115,T116,T117,T118,T119,T120,T121,T122,T123,T124,T125,T126,T127,T128,T129,T130,T131,T132,T133,T134,T135,T136,T137,T138,T139,T140,T141,T142,T143,T144,T145,T146,T147,T148,T149,T150,T151,T152,T153,T154,T155,T156,T157,T158,T159,T160,T161,T162,T163,T164,T165,T166,T167,T168,T169,T170,T171,T172,T173,T174,T175,T176,T177,T178,T179,T180,T181,T182,T183,T184,T185,T186,T187,T188,T189,T190,T191,T192,T193,T194,T195,T196,T197,T198,T199,T200,T201,T202,T203,T204,T205,T206,T207,T208,T209,T210,T211,T212,T213,T214,T215,T216,T217,T218,T219,T220,T221,T222,T223,T224,T225,T226,T227,T228,T229,T230,T231,T232,T233,T234,T235,T236,T237,T238,T243,T239,T240,T241,T242)(±3)</t>
  </si>
  <si>
    <t>BIL.AKT.TOT{A,U}=SUM(BIL.AKT.TOT{ABW,U},BIL.AKT.TOT{AFG,U},BIL.AKT.TOT{AGO,U},BIL.AKT.TOT{ALB,U},BIL.AKT.TOT{AND,U},BIL.AKT.TOT{ARE,U},BIL.AKT.TOT{ARG,U},BIL.AKT.TOT{ARM,U},BIL.AKT.TOT{ATG,U},BIL.AKT.TOT{AUS,U},BIL.AKT.TOT{AUT,U},BIL.AKT.TOT{AZE,U},BIL.AKT.TOT{BDI,U},BIL.AKT.TOT{BEL,U},BIL.AKT.TOT{BEN,U},BIL.AKT.TOT{BES,U},BIL.AKT.TOT{BFA,U},BIL.AKT.TOT{BGD,U},BIL.AKT.TOT{BGR,U},BIL.AKT.TOT{BHR,U},BIL.AKT.TOT{BHS,U},BIL.AKT.TOT{BIH,U},BIL.AKT.TOT{BLR,U},BIL.AKT.TOT{BLZ,U},BIL.AKT.TOT{BMU,U},BIL.AKT.TOT{BOL,U},BIL.AKT.TOT{BRA,U},BIL.AKT.TOT{BRB,U},BIL.AKT.TOT{BRN,U},BIL.AKT.TOT{BTN,U},BIL.AKT.TOT{BWA,U},BIL.AKT.TOT{CAF,U},BIL.AKT.TOT{CAN,U},BIL.AKT.TOT{CHL,U},BIL.AKT.TOT{CHN,U},BIL.AKT.TOT{CIV,U},BIL.AKT.TOT{CMR,U},BIL.AKT.TOT{COD,U},BIL.AKT.TOT{COG,U},BIL.AKT.TOT{COL,U},BIL.AKT.TOT{COM,U},BIL.AKT.TOT{CPV,U},BIL.AKT.TOT{CRI,U},BIL.AKT.TOT{CUB,U},BIL.AKT.TOT{CUW,U},BIL.AKT.TOT{CYM,U},BIL.AKT.TOT{CYP,U},BIL.AKT.TOT{CZE,U},BIL.AKT.TOT{DEU,U},BIL.AKT.TOT{DJI,U},BIL.AKT.TOT{DMA,U},BIL.AKT.TOT{DNK,U},BIL.AKT.TOT{DOM,U},BIL.AKT.TOT{DZA,U},BIL.AKT.TOT{ECU,U},BIL.AKT.TOT{EGY,U},BIL.AKT.TOT{ERI,U},BIL.AKT.TOT{ESH,U},BIL.AKT.TOT{ESP,U},BIL.AKT.TOT{EST,U},BIL.AKT.TOT{ETH,U},BIL.AKT.TOT{FIN,U},BIL.AKT.TOT{FJI,U},BIL.AKT.TOT{FLK,U},BIL.AKT.TOT{FRA,U},BIL.AKT.TOT{FRO,U},BIL.AKT.TOT{FSM,U},BIL.AKT.TOT{GAB,U},BIL.AKT.TOT{GBR,U},BIL.AKT.TOT{GEO,U},BIL.AKT.TOT{GGY,U},BIL.AKT.TOT{GHA,U},BIL.AKT.TOT{GIB,U},BIL.AKT.TOT{GIN,U},BIL.AKT.TOT{GMB,U},BIL.AKT.TOT{GNB,U},BIL.AKT.TOT{GNQ,U},BIL.AKT.TOT{GRC,U},BIL.AKT.TOT{GRD,U},BIL.AKT.TOT{GRL,U},BIL.AKT.TOT{GTM,U},BIL.AKT.TOT{GUF,U},BIL.AKT.TOT{GUY,U},BIL.AKT.TOT{HKG,U},BIL.AKT.TOT{HND,U},BIL.AKT.TOT{HRV,U},BIL.AKT.TOT{HTI,U},BIL.AKT.TOT{HUN,U},BIL.AKT.TOT{IDN,U},BIL.AKT.TOT{IMN,U},BIL.AKT.TOT{IND,U},BIL.AKT.TOT{IRL,U},BIL.AKT.TOT{IRN,U},BIL.AKT.TOT{IRQ,U},BIL.AKT.TOT{ISL,U},BIL.AKT.TOT{ISR,U},BIL.AKT.TOT{ITA,U},BIL.AKT.TOT{JAM,U},BIL.AKT.TOT{JEY,U},BIL.AKT.TOT{JOR,U},BIL.AKT.TOT{JPN,U},BIL.AKT.TOT{KAZ,U},BIL.AKT.TOT{KEN,U},BIL.AKT.TOT{KGZ,U},BIL.AKT.TOT{KHM,U},BIL.AKT.TOT{KIR,U},BIL.AKT.TOT{KNA,U},BIL.AKT.TOT{KOR,U},BIL.AKT.TOT{KWT,U},BIL.AKT.TOT{LAO,U},BIL.AKT.TOT{LBN,U},BIL.AKT.TOT{LBR,U},BIL.AKT.TOT{LBY,U},BIL.AKT.TOT{LCA,U},BIL.AKT.TOT{LKA,U},BIL.AKT.TOT{LSO,U},BIL.AKT.TOT{LTU,U},BIL.AKT.TOT{LUX,U},BIL.AKT.TOT{LVA,U},BIL.AKT.TOT{MAC,U},BIL.AKT.TOT{MAR,U},BIL.AKT.TOT{MCO,U},BIL.AKT.TOT{MDA,U},BIL.AKT.TOT{MDG,U},BIL.AKT.TOT{MDV,U},BIL.AKT.TOT{MEX,U},BIL.AKT.TOT{MHL,U},BIL.AKT.TOT{MKD,U},BIL.AKT.TOT{MLI,U},BIL.AKT.TOT{MLT,U},BIL.AKT.TOT{MMR,U},BIL.AKT.TOT{MNE,U},BIL.AKT.TOT{MNG,U},BIL.AKT.TOT{MOZ,U},BIL.AKT.TOT{MRT,U},BIL.AKT.TOT{MUS,U},BIL.AKT.TOT{MWI,U},BIL.AKT.TOT{MYS,U},BIL.AKT.TOT{NAM,U},BIL.AKT.TOT{NCL,U},BIL.AKT.TOT{NER,U},BIL.AKT.TOT{NGA,U},BIL.AKT.TOT{NIC,U},BIL.AKT.TOT{NLD,U},BIL.AKT.TOT{NOR,U},BIL.AKT.TOT{NPL,U},BIL.AKT.TOT{NRU,U},BIL.AKT.TOT{NZL,U},BIL.AKT.TOT{OMN,U},BIL.AKT.TOT{PAK,U},BIL.AKT.TOT{PAN,U},BIL.AKT.TOT{PER,U},BIL.AKT.TOT{PHL,U},BIL.AKT.TOT{PLW,U},BIL.AKT.TOT{PNG,U},BIL.AKT.TOT{POL,U},BIL.AKT.TOT{PRK,U},BIL.AKT.TOT{PRT,U},BIL.AKT.TOT{PRY,U},BIL.AKT.TOT{PSE,U},BIL.AKT.TOT{PYF,U},BIL.AKT.TOT{QAT,U},BIL.AKT.TOT{REU,U},BIL.AKT.TOT{ROU,U},BIL.AKT.TOT{RUS,U},BIL.AKT.TOT{RWA,U},BIL.AKT.TOT{SAU,U},BIL.AKT.TOT{SDN,U},BIL.AKT.TOT{SEN,U},BIL.AKT.TOT{SGP,U},BIL.AKT.TOT{SHN,U},BIL.AKT.TOT{SLB,U},BIL.AKT.TOT{SLE,U},BIL.AKT.TOT{SLV,U},BIL.AKT.TOT{SMR,U},BIL.AKT.TOT{SOM,U},BIL.AKT.TOT{SRB,U},BIL.AKT.TOT{SSD,U},BIL.AKT.TOT{STP,U},BIL.AKT.TOT{SUR,U},BIL.AKT.TOT{SVK,U},BIL.AKT.TOT{SVN,U},BIL.AKT.TOT{SWE,U},BIL.AKT.TOT{SWZ,U},BIL.AKT.TOT{SXM,U},BIL.AKT.TOT{SYC,U},BIL.AKT.TOT{SYR,U},BIL.AKT.TOT{TAA,U},BIL.AKT.TOT{TCA,U},BIL.AKT.TOT{TCD,U},BIL.AKT.TOT{TGO,U},BIL.AKT.TOT{THA,U},BIL.AKT.TOT{TJK,U},BIL.AKT.TOT{TKM,U},BIL.AKT.TOT{TLS,U},BIL.AKT.TOT{TON,U},BIL.AKT.TOT{TTO,U},BIL.AKT.TOT{TUN,U},BIL.AKT.TOT{TUR,U},BIL.AKT.TOT{TUV,U},BIL.AKT.TOT{TWN,U},BIL.AKT.TOT{TZA,U},BIL.AKT.TOT{UGA,U},BIL.AKT.TOT{UKR,U},BIL.AKT.TOT{URY,U},BIL.AKT.TOT{USA,U},BIL.AKT.TOT{UZB,U},BIL.AKT.TOT{VAT,U},BIL.AKT.TOT{VCT,U},BIL.AKT.TOT{VEN,U},BIL.AKT.TOT{VNM,U},BIL.AKT.TOT{VUT,U},BIL.AKT.TOT{WLF,U},BIL.AKT.TOT{WSM,U},BIL.AKT.TOT{XIF,U},BIL.AKT.TOT{XIG,U},BIL.AKT.TOT{XPU,U},BIL.AKT.TOT{XVU,U},BIL.AKT.TOT{YEM,U},BIL.AKT.TOT{ZAF,U},BIL.AKT.TOT{ZMB,U},BIL.AKT.TOT{ZWE,U})(±3)</t>
  </si>
  <si>
    <t>JAHR_UL_D.D002</t>
  </si>
  <si>
    <t>Verschiedene Länder und keinem Land zuordenbar = 0</t>
  </si>
  <si>
    <t>K243=0</t>
  </si>
  <si>
    <t>BIL.AKT.FMI{XVU,U}=0</t>
  </si>
  <si>
    <t>L243=0</t>
  </si>
  <si>
    <t>BIL.AKT.FBA{XVU,U}=0</t>
  </si>
  <si>
    <t>M243=0</t>
  </si>
  <si>
    <t>BIL.AKT.FKU{XVU,U}=0</t>
  </si>
  <si>
    <t>N243=0</t>
  </si>
  <si>
    <t>BIL.AKT.HYP{XVU,U}=0</t>
  </si>
  <si>
    <t>O243=0</t>
  </si>
  <si>
    <t>BIL.AKT.HGE{XVU,U}=0</t>
  </si>
  <si>
    <t>P243=0</t>
  </si>
  <si>
    <t>BIL.AKT.FAN{XVU,U}=0</t>
  </si>
  <si>
    <t>Q243=0</t>
  </si>
  <si>
    <t>BIL.AKT.BET{XVU,U}=0</t>
  </si>
  <si>
    <t>R243=0</t>
  </si>
  <si>
    <t>BIL.AKT.SAN.LBU{XVU,U}=0</t>
  </si>
  <si>
    <t>S243=0</t>
  </si>
  <si>
    <t>BIL.AKT.AUA{XVU,U}=0</t>
  </si>
  <si>
    <t>T243=0</t>
  </si>
  <si>
    <t>BIL.AKT.TOT{XVU,U}=0</t>
  </si>
  <si>
    <t>BIL.PAS.VBA{A,U}=SUM(BIL.PAS.VBA{ABW,U},BIL.PAS.VBA{AFG,U},BIL.PAS.VBA{AGO,U},BIL.PAS.VBA{ALB,U},BIL.PAS.VBA{AND,U},BIL.PAS.VBA{ARE,U},BIL.PAS.VBA{ARG,U},BIL.PAS.VBA{ARM,U},BIL.PAS.VBA{ATG,U},BIL.PAS.VBA{AUS,U},BIL.PAS.VBA{AUT,U},BIL.PAS.VBA{AZE,U},BIL.PAS.VBA{BDI,U},BIL.PAS.VBA{BEL,U},BIL.PAS.VBA{BEN,U},BIL.PAS.VBA{BES,U},BIL.PAS.VBA{BFA,U},BIL.PAS.VBA{BGD,U},BIL.PAS.VBA{BGR,U},BIL.PAS.VBA{BHR,U},BIL.PAS.VBA{BHS,U},BIL.PAS.VBA{BIH,U},BIL.PAS.VBA{BLR,U},BIL.PAS.VBA{BLZ,U},BIL.PAS.VBA{BMU,U},BIL.PAS.VBA{BOL,U},BIL.PAS.VBA{BRA,U},BIL.PAS.VBA{BRB,U},BIL.PAS.VBA{BRN,U},BIL.PAS.VBA{BTN,U},BIL.PAS.VBA{BWA,U},BIL.PAS.VBA{CAF,U},BIL.PAS.VBA{CAN,U},BIL.PAS.VBA{CHL,U},BIL.PAS.VBA{CHN,U},BIL.PAS.VBA{CIV,U},BIL.PAS.VBA{CMR,U},BIL.PAS.VBA{COD,U},BIL.PAS.VBA{COG,U},BIL.PAS.VBA{COL,U},BIL.PAS.VBA{COM,U},BIL.PAS.VBA{CPV,U},BIL.PAS.VBA{CRI,U},BIL.PAS.VBA{CUB,U},BIL.PAS.VBA{CUW,U},BIL.PAS.VBA{CYM,U},BIL.PAS.VBA{CYP,U},BIL.PAS.VBA{CZE,U},BIL.PAS.VBA{DEU,U},BIL.PAS.VBA{DJI,U},BIL.PAS.VBA{DMA,U},BIL.PAS.VBA{DNK,U},BIL.PAS.VBA{DOM,U},BIL.PAS.VBA{DZA,U},BIL.PAS.VBA{ECU,U},BIL.PAS.VBA{EGY,U},BIL.PAS.VBA{ERI,U},BIL.PAS.VBA{ESH,U},BIL.PAS.VBA{ESP,U},BIL.PAS.VBA{EST,U},BIL.PAS.VBA{ETH,U},BIL.PAS.VBA{FIN,U},BIL.PAS.VBA{FJI,U},BIL.PAS.VBA{FLK,U},BIL.PAS.VBA{FRA,U},BIL.PAS.VBA{FRO,U},BIL.PAS.VBA{FSM,U},BIL.PAS.VBA{GAB,U},BIL.PAS.VBA{GBR,U},BIL.PAS.VBA{GEO,U},BIL.PAS.VBA{GGY,U},BIL.PAS.VBA{GHA,U},BIL.PAS.VBA{GIB,U},BIL.PAS.VBA{GIN,U},BIL.PAS.VBA{GMB,U},BIL.PAS.VBA{GNB,U},BIL.PAS.VBA{GNQ,U},BIL.PAS.VBA{GRC,U},BIL.PAS.VBA{GRD,U},BIL.PAS.VBA{GRL,U},BIL.PAS.VBA{GTM,U},BIL.PAS.VBA{GUF,U},BIL.PAS.VBA{GUY,U},BIL.PAS.VBA{HKG,U},BIL.PAS.VBA{HND,U},BIL.PAS.VBA{HRV,U},BIL.PAS.VBA{HTI,U},BIL.PAS.VBA{HUN,U},BIL.PAS.VBA{IDN,U},BIL.PAS.VBA{IMN,U},BIL.PAS.VBA{IND,U},BIL.PAS.VBA{IRL,U},BIL.PAS.VBA{IRN,U},BIL.PAS.VBA{IRQ,U},BIL.PAS.VBA{ISL,U},BIL.PAS.VBA{ISR,U},BIL.PAS.VBA{ITA,U},BIL.PAS.VBA{JAM,U},BIL.PAS.VBA{JEY,U},BIL.PAS.VBA{JOR,U},BIL.PAS.VBA{JPN,U},BIL.PAS.VBA{KAZ,U},BIL.PAS.VBA{KEN,U},BIL.PAS.VBA{KGZ,U},BIL.PAS.VBA{KHM,U},BIL.PAS.VBA{KIR,U},BIL.PAS.VBA{KNA,U},BIL.PAS.VBA{KOR,U},BIL.PAS.VBA{KWT,U},BIL.PAS.VBA{LAO,U},BIL.PAS.VBA{LBN,U},BIL.PAS.VBA{LBR,U},BIL.PAS.VBA{LBY,U},BIL.PAS.VBA{LCA,U},BIL.PAS.VBA{LKA,U},BIL.PAS.VBA{LSO,U},BIL.PAS.VBA{LTU,U},BIL.PAS.VBA{LUX,U},BIL.PAS.VBA{LVA,U},BIL.PAS.VBA{MAC,U},BIL.PAS.VBA{MAR,U},BIL.PAS.VBA{MCO,U},BIL.PAS.VBA{MDA,U},BIL.PAS.VBA{MDG,U},BIL.PAS.VBA{MDV,U},BIL.PAS.VBA{MEX,U},BIL.PAS.VBA{MHL,U},BIL.PAS.VBA{MKD,U},BIL.PAS.VBA{MLI,U},BIL.PAS.VBA{MLT,U},BIL.PAS.VBA{MMR,U},BIL.PAS.VBA{MNE,U},BIL.PAS.VBA{MNG,U},BIL.PAS.VBA{MOZ,U},BIL.PAS.VBA{MRT,U},BIL.PAS.VBA{MUS,U},BIL.PAS.VBA{MWI,U},BIL.PAS.VBA{MYS,U},BIL.PAS.VBA{NAM,U},BIL.PAS.VBA{NCL,U},BIL.PAS.VBA{NER,U},BIL.PAS.VBA{NGA,U},BIL.PAS.VBA{NIC,U},BIL.PAS.VBA{NLD,U},BIL.PAS.VBA{NOR,U},BIL.PAS.VBA{NPL,U},BIL.PAS.VBA{NRU,U},BIL.PAS.VBA{NZL,U},BIL.PAS.VBA{OMN,U},BIL.PAS.VBA{PAK,U},BIL.PAS.VBA{PAN,U},BIL.PAS.VBA{PER,U},BIL.PAS.VBA{PHL,U},BIL.PAS.VBA{PLW,U},BIL.PAS.VBA{PNG,U},BIL.PAS.VBA{POL,U},BIL.PAS.VBA{PRK,U},BIL.PAS.VBA{PRT,U},BIL.PAS.VBA{PRY,U},BIL.PAS.VBA{PSE,U},BIL.PAS.VBA{PYF,U},BIL.PAS.VBA{QAT,U},BIL.PAS.VBA{REU,U},BIL.PAS.VBA{ROU,U},BIL.PAS.VBA{RUS,U},BIL.PAS.VBA{RWA,U},BIL.PAS.VBA{SAU,U},BIL.PAS.VBA{SDN,U},BIL.PAS.VBA{SEN,U},BIL.PAS.VBA{SGP,U},BIL.PAS.VBA{SHN,U},BIL.PAS.VBA{SLB,U},BIL.PAS.VBA{SLE,U},BIL.PAS.VBA{SLV,U},BIL.PAS.VBA{SMR,U},BIL.PAS.VBA{SOM,U},BIL.PAS.VBA{SRB,U},BIL.PAS.VBA{SSD,U},BIL.PAS.VBA{STP,U},BIL.PAS.VBA{SUR,U},BIL.PAS.VBA{SVK,U},BIL.PAS.VBA{SVN,U},BIL.PAS.VBA{SWE,U},BIL.PAS.VBA{SWZ,U},BIL.PAS.VBA{SXM,U},BIL.PAS.VBA{SYC,U},BIL.PAS.VBA{SYR,U},BIL.PAS.VBA{TAA,U},BIL.PAS.VBA{TCA,U},BIL.PAS.VBA{TCD,U},BIL.PAS.VBA{TGO,U},BIL.PAS.VBA{THA,U},BIL.PAS.VBA{TJK,U},BIL.PAS.VBA{TKM,U},BIL.PAS.VBA{TLS,U},BIL.PAS.VBA{TON,U},BIL.PAS.VBA{TTO,U},BIL.PAS.VBA{TUN,U},BIL.PAS.VBA{TUR,U},BIL.PAS.VBA{TUV,U},BIL.PAS.VBA{TWN,U},BIL.PAS.VBA{TZA,U},BIL.PAS.VBA{UGA,U},BIL.PAS.VBA{UKR,U},BIL.PAS.VBA{URY,U},BIL.PAS.VBA{USA,U},BIL.PAS.VBA{UZB,U},BIL.PAS.VBA{VAT,U},BIL.PAS.VBA{VCT,U},BIL.PAS.VBA{VEN,U},BIL.PAS.VBA{VNM,U},BIL.PAS.VBA{VUT,U},BIL.PAS.VBA{WLF,U},BIL.PAS.VBA{WSM,U},BIL.PAS.VBA{XIF,U},BIL.PAS.VBA{XIG,U},BIL.PAS.VBA{XPU,U},BIL.PAS.VBA{XVU,U},BIL.PAS.VBA{YEM,U},BIL.PAS.VBA{ZAF,U},BIL.PAS.VBA{ZMB,U},BIL.PAS.VBA{ZWE,U})(±3)</t>
  </si>
  <si>
    <t>BIL.PAS.VKE{A,U}=SUM(BIL.PAS.VKE{ABW,U},BIL.PAS.VKE{AFG,U},BIL.PAS.VKE{AGO,U},BIL.PAS.VKE{ALB,U},BIL.PAS.VKE{AND,U},BIL.PAS.VKE{ARE,U},BIL.PAS.VKE{ARG,U},BIL.PAS.VKE{ARM,U},BIL.PAS.VKE{ATG,U},BIL.PAS.VKE{AUS,U},BIL.PAS.VKE{AUT,U},BIL.PAS.VKE{AZE,U},BIL.PAS.VKE{BDI,U},BIL.PAS.VKE{BEL,U},BIL.PAS.VKE{BEN,U},BIL.PAS.VKE{BES,U},BIL.PAS.VKE{BFA,U},BIL.PAS.VKE{BGD,U},BIL.PAS.VKE{BGR,U},BIL.PAS.VKE{BHR,U},BIL.PAS.VKE{BHS,U},BIL.PAS.VKE{BIH,U},BIL.PAS.VKE{BLR,U},BIL.PAS.VKE{BLZ,U},BIL.PAS.VKE{BMU,U},BIL.PAS.VKE{BOL,U},BIL.PAS.VKE{BRA,U},BIL.PAS.VKE{BRB,U},BIL.PAS.VKE{BRN,U},BIL.PAS.VKE{BTN,U},BIL.PAS.VKE{BWA,U},BIL.PAS.VKE{CAF,U},BIL.PAS.VKE{CAN,U},BIL.PAS.VKE{CHL,U},BIL.PAS.VKE{CHN,U},BIL.PAS.VKE{CIV,U},BIL.PAS.VKE{CMR,U},BIL.PAS.VKE{COD,U},BIL.PAS.VKE{COG,U},BIL.PAS.VKE{COL,U},BIL.PAS.VKE{COM,U},BIL.PAS.VKE{CPV,U},BIL.PAS.VKE{CRI,U},BIL.PAS.VKE{CUB,U},BIL.PAS.VKE{CUW,U},BIL.PAS.VKE{CYM,U},BIL.PAS.VKE{CYP,U},BIL.PAS.VKE{CZE,U},BIL.PAS.VKE{DEU,U},BIL.PAS.VKE{DJI,U},BIL.PAS.VKE{DMA,U},BIL.PAS.VKE{DNK,U},BIL.PAS.VKE{DOM,U},BIL.PAS.VKE{DZA,U},BIL.PAS.VKE{ECU,U},BIL.PAS.VKE{EGY,U},BIL.PAS.VKE{ERI,U},BIL.PAS.VKE{ESH,U},BIL.PAS.VKE{ESP,U},BIL.PAS.VKE{EST,U},BIL.PAS.VKE{ETH,U},BIL.PAS.VKE{FIN,U},BIL.PAS.VKE{FJI,U},BIL.PAS.VKE{FLK,U},BIL.PAS.VKE{FRA,U},BIL.PAS.VKE{FRO,U},BIL.PAS.VKE{FSM,U},BIL.PAS.VKE{GAB,U},BIL.PAS.VKE{GBR,U},BIL.PAS.VKE{GEO,U},BIL.PAS.VKE{GGY,U},BIL.PAS.VKE{GHA,U},BIL.PAS.VKE{GIB,U},BIL.PAS.VKE{GIN,U},BIL.PAS.VKE{GMB,U},BIL.PAS.VKE{GNB,U},BIL.PAS.VKE{GNQ,U},BIL.PAS.VKE{GRC,U},BIL.PAS.VKE{GRD,U},BIL.PAS.VKE{GRL,U},BIL.PAS.VKE{GTM,U},BIL.PAS.VKE{GUF,U},BIL.PAS.VKE{GUY,U},BIL.PAS.VKE{HKG,U},BIL.PAS.VKE{HND,U},BIL.PAS.VKE{HRV,U},BIL.PAS.VKE{HTI,U},BIL.PAS.VKE{HUN,U},BIL.PAS.VKE{IDN,U},BIL.PAS.VKE{IMN,U},BIL.PAS.VKE{IND,U},BIL.PAS.VKE{IRL,U},BIL.PAS.VKE{IRN,U},BIL.PAS.VKE{IRQ,U},BIL.PAS.VKE{ISL,U},BIL.PAS.VKE{ISR,U},BIL.PAS.VKE{ITA,U},BIL.PAS.VKE{JAM,U},BIL.PAS.VKE{JEY,U},BIL.PAS.VKE{JOR,U},BIL.PAS.VKE{JPN,U},BIL.PAS.VKE{KAZ,U},BIL.PAS.VKE{KEN,U},BIL.PAS.VKE{KGZ,U},BIL.PAS.VKE{KHM,U},BIL.PAS.VKE{KIR,U},BIL.PAS.VKE{KNA,U},BIL.PAS.VKE{KOR,U},BIL.PAS.VKE{KWT,U},BIL.PAS.VKE{LAO,U},BIL.PAS.VKE{LBN,U},BIL.PAS.VKE{LBR,U},BIL.PAS.VKE{LBY,U},BIL.PAS.VKE{LCA,U},BIL.PAS.VKE{LKA,U},BIL.PAS.VKE{LSO,U},BIL.PAS.VKE{LTU,U},BIL.PAS.VKE{LUX,U},BIL.PAS.VKE{LVA,U},BIL.PAS.VKE{MAC,U},BIL.PAS.VKE{MAR,U},BIL.PAS.VKE{MCO,U},BIL.PAS.VKE{MDA,U},BIL.PAS.VKE{MDG,U},BIL.PAS.VKE{MDV,U},BIL.PAS.VKE{MEX,U},BIL.PAS.VKE{MHL,U},BIL.PAS.VKE{MKD,U},BIL.PAS.VKE{MLI,U},BIL.PAS.VKE{MLT,U},BIL.PAS.VKE{MMR,U},BIL.PAS.VKE{MNE,U},BIL.PAS.VKE{MNG,U},BIL.PAS.VKE{MOZ,U},BIL.PAS.VKE{MRT,U},BIL.PAS.VKE{MUS,U},BIL.PAS.VKE{MWI,U},BIL.PAS.VKE{MYS,U},BIL.PAS.VKE{NAM,U},BIL.PAS.VKE{NCL,U},BIL.PAS.VKE{NER,U},BIL.PAS.VKE{NGA,U},BIL.PAS.VKE{NIC,U},BIL.PAS.VKE{NLD,U},BIL.PAS.VKE{NOR,U},BIL.PAS.VKE{NPL,U},BIL.PAS.VKE{NRU,U},BIL.PAS.VKE{NZL,U},BIL.PAS.VKE{OMN,U},BIL.PAS.VKE{PAK,U},BIL.PAS.VKE{PAN,U},BIL.PAS.VKE{PER,U},BIL.PAS.VKE{PHL,U},BIL.PAS.VKE{PLW,U},BIL.PAS.VKE{PNG,U},BIL.PAS.VKE{POL,U},BIL.PAS.VKE{PRK,U},BIL.PAS.VKE{PRT,U},BIL.PAS.VKE{PRY,U},BIL.PAS.VKE{PSE,U},BIL.PAS.VKE{PYF,U},BIL.PAS.VKE{QAT,U},BIL.PAS.VKE{REU,U},BIL.PAS.VKE{ROU,U},BIL.PAS.VKE{RUS,U},BIL.PAS.VKE{RWA,U},BIL.PAS.VKE{SAU,U},BIL.PAS.VKE{SDN,U},BIL.PAS.VKE{SEN,U},BIL.PAS.VKE{SGP,U},BIL.PAS.VKE{SHN,U},BIL.PAS.VKE{SLB,U},BIL.PAS.VKE{SLE,U},BIL.PAS.VKE{SLV,U},BIL.PAS.VKE{SMR,U},BIL.PAS.VKE{SOM,U},BIL.PAS.VKE{SRB,U},BIL.PAS.VKE{SSD,U},BIL.PAS.VKE{STP,U},BIL.PAS.VKE{SUR,U},BIL.PAS.VKE{SVK,U},BIL.PAS.VKE{SVN,U},BIL.PAS.VKE{SWE,U},BIL.PAS.VKE{SWZ,U},BIL.PAS.VKE{SXM,U},BIL.PAS.VKE{SYC,U},BIL.PAS.VKE{SYR,U},BIL.PAS.VKE{TAA,U},BIL.PAS.VKE{TCA,U},BIL.PAS.VKE{TCD,U},BIL.PAS.VKE{TGO,U},BIL.PAS.VKE{THA,U},BIL.PAS.VKE{TJK,U},BIL.PAS.VKE{TKM,U},BIL.PAS.VKE{TLS,U},BIL.PAS.VKE{TON,U},BIL.PAS.VKE{TTO,U},BIL.PAS.VKE{TUN,U},BIL.PAS.VKE{TUR,U},BIL.PAS.VKE{TUV,U},BIL.PAS.VKE{TWN,U},BIL.PAS.VKE{TZA,U},BIL.PAS.VKE{UGA,U},BIL.PAS.VKE{UKR,U},BIL.PAS.VKE{URY,U},BIL.PAS.VKE{USA,U},BIL.PAS.VKE{UZB,U},BIL.PAS.VKE{VAT,U},BIL.PAS.VKE{VCT,U},BIL.PAS.VKE{VEN,U},BIL.PAS.VKE{VNM,U},BIL.PAS.VKE{VUT,U},BIL.PAS.VKE{WLF,U},BIL.PAS.VKE{WSM,U},BIL.PAS.VKE{XIF,U},BIL.PAS.VKE{XIG,U},BIL.PAS.VKE{XPU,U},BIL.PAS.VKE{XVU,U},BIL.PAS.VKE{YEM,U},BIL.PAS.VKE{ZAF,U},BIL.PAS.VKE{ZMB,U},BIL.PAS.VKE{ZWE,U})(±3)</t>
  </si>
  <si>
    <t>BIL.PAS.AUP{A,U}=SUM(BIL.PAS.AUP{ABW,U},BIL.PAS.AUP{AFG,U},BIL.PAS.AUP{AGO,U},BIL.PAS.AUP{ALB,U},BIL.PAS.AUP{AND,U},BIL.PAS.AUP{ARE,U},BIL.PAS.AUP{ARG,U},BIL.PAS.AUP{ARM,U},BIL.PAS.AUP{ATG,U},BIL.PAS.AUP{AUS,U},BIL.PAS.AUP{AUT,U},BIL.PAS.AUP{AZE,U},BIL.PAS.AUP{BDI,U},BIL.PAS.AUP{BEL,U},BIL.PAS.AUP{BEN,U},BIL.PAS.AUP{BES,U},BIL.PAS.AUP{BFA,U},BIL.PAS.AUP{BGD,U},BIL.PAS.AUP{BGR,U},BIL.PAS.AUP{BHR,U},BIL.PAS.AUP{BHS,U},BIL.PAS.AUP{BIH,U},BIL.PAS.AUP{BLR,U},BIL.PAS.AUP{BLZ,U},BIL.PAS.AUP{BMU,U},BIL.PAS.AUP{BOL,U},BIL.PAS.AUP{BRA,U},BIL.PAS.AUP{BRB,U},BIL.PAS.AUP{BRN,U},BIL.PAS.AUP{BTN,U},BIL.PAS.AUP{BWA,U},BIL.PAS.AUP{CAF,U},BIL.PAS.AUP{CAN,U},BIL.PAS.AUP{CHL,U},BIL.PAS.AUP{CHN,U},BIL.PAS.AUP{CIV,U},BIL.PAS.AUP{CMR,U},BIL.PAS.AUP{COD,U},BIL.PAS.AUP{COG,U},BIL.PAS.AUP{COL,U},BIL.PAS.AUP{COM,U},BIL.PAS.AUP{CPV,U},BIL.PAS.AUP{CRI,U},BIL.PAS.AUP{CUB,U},BIL.PAS.AUP{CUW,U},BIL.PAS.AUP{CYM,U},BIL.PAS.AUP{CYP,U},BIL.PAS.AUP{CZE,U},BIL.PAS.AUP{DEU,U},BIL.PAS.AUP{DJI,U},BIL.PAS.AUP{DMA,U},BIL.PAS.AUP{DNK,U},BIL.PAS.AUP{DOM,U},BIL.PAS.AUP{DZA,U},BIL.PAS.AUP{ECU,U},BIL.PAS.AUP{EGY,U},BIL.PAS.AUP{ERI,U},BIL.PAS.AUP{ESH,U},BIL.PAS.AUP{ESP,U},BIL.PAS.AUP{EST,U},BIL.PAS.AUP{ETH,U},BIL.PAS.AUP{FIN,U},BIL.PAS.AUP{FJI,U},BIL.PAS.AUP{FLK,U},BIL.PAS.AUP{FRA,U},BIL.PAS.AUP{FRO,U},BIL.PAS.AUP{FSM,U},BIL.PAS.AUP{GAB,U},BIL.PAS.AUP{GBR,U},BIL.PAS.AUP{GEO,U},BIL.PAS.AUP{GGY,U},BIL.PAS.AUP{GHA,U},BIL.PAS.AUP{GIB,U},BIL.PAS.AUP{GIN,U},BIL.PAS.AUP{GMB,U},BIL.PAS.AUP{GNB,U},BIL.PAS.AUP{GNQ,U},BIL.PAS.AUP{GRC,U},BIL.PAS.AUP{GRD,U},BIL.PAS.AUP{GRL,U},BIL.PAS.AUP{GTM,U},BIL.PAS.AUP{GUF,U},BIL.PAS.AUP{GUY,U},BIL.PAS.AUP{HKG,U},BIL.PAS.AUP{HND,U},BIL.PAS.AUP{HRV,U},BIL.PAS.AUP{HTI,U},BIL.PAS.AUP{HUN,U},BIL.PAS.AUP{IDN,U},BIL.PAS.AUP{IMN,U},BIL.PAS.AUP{IND,U},BIL.PAS.AUP{IRL,U},BIL.PAS.AUP{IRN,U},BIL.PAS.AUP{IRQ,U},BIL.PAS.AUP{ISL,U},BIL.PAS.AUP{ISR,U},BIL.PAS.AUP{ITA,U},BIL.PAS.AUP{JAM,U},BIL.PAS.AUP{JEY,U},BIL.PAS.AUP{JOR,U},BIL.PAS.AUP{JPN,U},BIL.PAS.AUP{KAZ,U},BIL.PAS.AUP{KEN,U},BIL.PAS.AUP{KGZ,U},BIL.PAS.AUP{KHM,U},BIL.PAS.AUP{KIR,U},BIL.PAS.AUP{KNA,U},BIL.PAS.AUP{KOR,U},BIL.PAS.AUP{KWT,U},BIL.PAS.AUP{LAO,U},BIL.PAS.AUP{LBN,U},BIL.PAS.AUP{LBR,U},BIL.PAS.AUP{LBY,U},BIL.PAS.AUP{LCA,U},BIL.PAS.AUP{LKA,U},BIL.PAS.AUP{LSO,U},BIL.PAS.AUP{LTU,U},BIL.PAS.AUP{LUX,U},BIL.PAS.AUP{LVA,U},BIL.PAS.AUP{MAC,U},BIL.PAS.AUP{MAR,U},BIL.PAS.AUP{MCO,U},BIL.PAS.AUP{MDA,U},BIL.PAS.AUP{MDG,U},BIL.PAS.AUP{MDV,U},BIL.PAS.AUP{MEX,U},BIL.PAS.AUP{MHL,U},BIL.PAS.AUP{MKD,U},BIL.PAS.AUP{MLI,U},BIL.PAS.AUP{MLT,U},BIL.PAS.AUP{MMR,U},BIL.PAS.AUP{MNE,U},BIL.PAS.AUP{MNG,U},BIL.PAS.AUP{MOZ,U},BIL.PAS.AUP{MRT,U},BIL.PAS.AUP{MUS,U},BIL.PAS.AUP{MWI,U},BIL.PAS.AUP{MYS,U},BIL.PAS.AUP{NAM,U},BIL.PAS.AUP{NCL,U},BIL.PAS.AUP{NER,U},BIL.PAS.AUP{NGA,U},BIL.PAS.AUP{NIC,U},BIL.PAS.AUP{NLD,U},BIL.PAS.AUP{NOR,U},BIL.PAS.AUP{NPL,U},BIL.PAS.AUP{NRU,U},BIL.PAS.AUP{NZL,U},BIL.PAS.AUP{OMN,U},BIL.PAS.AUP{PAK,U},BIL.PAS.AUP{PAN,U},BIL.PAS.AUP{PER,U},BIL.PAS.AUP{PHL,U},BIL.PAS.AUP{PLW,U},BIL.PAS.AUP{PNG,U},BIL.PAS.AUP{POL,U},BIL.PAS.AUP{PRK,U},BIL.PAS.AUP{PRT,U},BIL.PAS.AUP{PRY,U},BIL.PAS.AUP{PSE,U},BIL.PAS.AUP{PYF,U},BIL.PAS.AUP{QAT,U},BIL.PAS.AUP{REU,U},BIL.PAS.AUP{ROU,U},BIL.PAS.AUP{RUS,U},BIL.PAS.AUP{RWA,U},BIL.PAS.AUP{SAU,U},BIL.PAS.AUP{SDN,U},BIL.PAS.AUP{SEN,U},BIL.PAS.AUP{SGP,U},BIL.PAS.AUP{SHN,U},BIL.PAS.AUP{SLB,U},BIL.PAS.AUP{SLE,U},BIL.PAS.AUP{SLV,U},BIL.PAS.AUP{SMR,U},BIL.PAS.AUP{SOM,U},BIL.PAS.AUP{SRB,U},BIL.PAS.AUP{SSD,U},BIL.PAS.AUP{STP,U},BIL.PAS.AUP{SUR,U},BIL.PAS.AUP{SVK,U},BIL.PAS.AUP{SVN,U},BIL.PAS.AUP{SWE,U},BIL.PAS.AUP{SWZ,U},BIL.PAS.AUP{SXM,U},BIL.PAS.AUP{SYC,U},BIL.PAS.AUP{SYR,U},BIL.PAS.AUP{TAA,U},BIL.PAS.AUP{TCA,U},BIL.PAS.AUP{TCD,U},BIL.PAS.AUP{TGO,U},BIL.PAS.AUP{THA,U},BIL.PAS.AUP{TJK,U},BIL.PAS.AUP{TKM,U},BIL.PAS.AUP{TLS,U},BIL.PAS.AUP{TON,U},BIL.PAS.AUP{TTO,U},BIL.PAS.AUP{TUN,U},BIL.PAS.AUP{TUR,U},BIL.PAS.AUP{TUV,U},BIL.PAS.AUP{TWN,U},BIL.PAS.AUP{TZA,U},BIL.PAS.AUP{UGA,U},BIL.PAS.AUP{UKR,U},BIL.PAS.AUP{URY,U},BIL.PAS.AUP{USA,U},BIL.PAS.AUP{UZB,U},BIL.PAS.AUP{VAT,U},BIL.PAS.AUP{VCT,U},BIL.PAS.AUP{VEN,U},BIL.PAS.AUP{VNM,U},BIL.PAS.AUP{VUT,U},BIL.PAS.AUP{WLF,U},BIL.PAS.AUP{WSM,U},BIL.PAS.AUP{XIF,U},BIL.PAS.AUP{XIG,U},BIL.PAS.AUP{XPU,U},BIL.PAS.AUP{XVU,U},BIL.PAS.AUP{YEM,U},BIL.PAS.AUP{ZAF,U},BIL.PAS.AUP{ZMB,U},BIL.PAS.AUP{ZWE,U})(±3)</t>
  </si>
  <si>
    <t>BIL.PAS.TOT{A,U}=SUM(BIL.PAS.TOT{ABW,U},BIL.PAS.TOT{AFG,U},BIL.PAS.TOT{AGO,U},BIL.PAS.TOT{ALB,U},BIL.PAS.TOT{AND,U},BIL.PAS.TOT{ARE,U},BIL.PAS.TOT{ARG,U},BIL.PAS.TOT{ARM,U},BIL.PAS.TOT{ATG,U},BIL.PAS.TOT{AUS,U},BIL.PAS.TOT{AUT,U},BIL.PAS.TOT{AZE,U},BIL.PAS.TOT{BDI,U},BIL.PAS.TOT{BEL,U},BIL.PAS.TOT{BEN,U},BIL.PAS.TOT{BES,U},BIL.PAS.TOT{BFA,U},BIL.PAS.TOT{BGD,U},BIL.PAS.TOT{BGR,U},BIL.PAS.TOT{BHR,U},BIL.PAS.TOT{BHS,U},BIL.PAS.TOT{BIH,U},BIL.PAS.TOT{BLR,U},BIL.PAS.TOT{BLZ,U},BIL.PAS.TOT{BMU,U},BIL.PAS.TOT{BOL,U},BIL.PAS.TOT{BRA,U},BIL.PAS.TOT{BRB,U},BIL.PAS.TOT{BRN,U},BIL.PAS.TOT{BTN,U},BIL.PAS.TOT{BWA,U},BIL.PAS.TOT{CAF,U},BIL.PAS.TOT{CAN,U},BIL.PAS.TOT{CHL,U},BIL.PAS.TOT{CHN,U},BIL.PAS.TOT{CIV,U},BIL.PAS.TOT{CMR,U},BIL.PAS.TOT{COD,U},BIL.PAS.TOT{COG,U},BIL.PAS.TOT{COL,U},BIL.PAS.TOT{COM,U},BIL.PAS.TOT{CPV,U},BIL.PAS.TOT{CRI,U},BIL.PAS.TOT{CUB,U},BIL.PAS.TOT{CUW,U},BIL.PAS.TOT{CYM,U},BIL.PAS.TOT{CYP,U},BIL.PAS.TOT{CZE,U},BIL.PAS.TOT{DEU,U},BIL.PAS.TOT{DJI,U},BIL.PAS.TOT{DMA,U},BIL.PAS.TOT{DNK,U},BIL.PAS.TOT{DOM,U},BIL.PAS.TOT{DZA,U},BIL.PAS.TOT{ECU,U},BIL.PAS.TOT{EGY,U},BIL.PAS.TOT{ERI,U},BIL.PAS.TOT{ESH,U},BIL.PAS.TOT{ESP,U},BIL.PAS.TOT{EST,U},BIL.PAS.TOT{ETH,U},BIL.PAS.TOT{FIN,U},BIL.PAS.TOT{FJI,U},BIL.PAS.TOT{FLK,U},BIL.PAS.TOT{FRA,U},BIL.PAS.TOT{FRO,U},BIL.PAS.TOT{FSM,U},BIL.PAS.TOT{GAB,U},BIL.PAS.TOT{GBR,U},BIL.PAS.TOT{GEO,U},BIL.PAS.TOT{GGY,U},BIL.PAS.TOT{GHA,U},BIL.PAS.TOT{GIB,U},BIL.PAS.TOT{GIN,U},BIL.PAS.TOT{GMB,U},BIL.PAS.TOT{GNB,U},BIL.PAS.TOT{GNQ,U},BIL.PAS.TOT{GRC,U},BIL.PAS.TOT{GRD,U},BIL.PAS.TOT{GRL,U},BIL.PAS.TOT{GTM,U},BIL.PAS.TOT{GUF,U},BIL.PAS.TOT{GUY,U},BIL.PAS.TOT{HKG,U},BIL.PAS.TOT{HND,U},BIL.PAS.TOT{HRV,U},BIL.PAS.TOT{HTI,U},BIL.PAS.TOT{HUN,U},BIL.PAS.TOT{IDN,U},BIL.PAS.TOT{IMN,U},BIL.PAS.TOT{IND,U},BIL.PAS.TOT{IRL,U},BIL.PAS.TOT{IRN,U},BIL.PAS.TOT{IRQ,U},BIL.PAS.TOT{ISL,U},BIL.PAS.TOT{ISR,U},BIL.PAS.TOT{ITA,U},BIL.PAS.TOT{JAM,U},BIL.PAS.TOT{JEY,U},BIL.PAS.TOT{JOR,U},BIL.PAS.TOT{JPN,U},BIL.PAS.TOT{KAZ,U},BIL.PAS.TOT{KEN,U},BIL.PAS.TOT{KGZ,U},BIL.PAS.TOT{KHM,U},BIL.PAS.TOT{KIR,U},BIL.PAS.TOT{KNA,U},BIL.PAS.TOT{KOR,U},BIL.PAS.TOT{KWT,U},BIL.PAS.TOT{LAO,U},BIL.PAS.TOT{LBN,U},BIL.PAS.TOT{LBR,U},BIL.PAS.TOT{LBY,U},BIL.PAS.TOT{LCA,U},BIL.PAS.TOT{LKA,U},BIL.PAS.TOT{LSO,U},BIL.PAS.TOT{LTU,U},BIL.PAS.TOT{LUX,U},BIL.PAS.TOT{LVA,U},BIL.PAS.TOT{MAC,U},BIL.PAS.TOT{MAR,U},BIL.PAS.TOT{MCO,U},BIL.PAS.TOT{MDA,U},BIL.PAS.TOT{MDG,U},BIL.PAS.TOT{MDV,U},BIL.PAS.TOT{MEX,U},BIL.PAS.TOT{MHL,U},BIL.PAS.TOT{MKD,U},BIL.PAS.TOT{MLI,U},BIL.PAS.TOT{MLT,U},BIL.PAS.TOT{MMR,U},BIL.PAS.TOT{MNE,U},BIL.PAS.TOT{MNG,U},BIL.PAS.TOT{MOZ,U},BIL.PAS.TOT{MRT,U},BIL.PAS.TOT{MUS,U},BIL.PAS.TOT{MWI,U},BIL.PAS.TOT{MYS,U},BIL.PAS.TOT{NAM,U},BIL.PAS.TOT{NCL,U},BIL.PAS.TOT{NER,U},BIL.PAS.TOT{NGA,U},BIL.PAS.TOT{NIC,U},BIL.PAS.TOT{NLD,U},BIL.PAS.TOT{NOR,U},BIL.PAS.TOT{NPL,U},BIL.PAS.TOT{NRU,U},BIL.PAS.TOT{NZL,U},BIL.PAS.TOT{OMN,U},BIL.PAS.TOT{PAK,U},BIL.PAS.TOT{PAN,U},BIL.PAS.TOT{PER,U},BIL.PAS.TOT{PHL,U},BIL.PAS.TOT{PLW,U},BIL.PAS.TOT{PNG,U},BIL.PAS.TOT{POL,U},BIL.PAS.TOT{PRK,U},BIL.PAS.TOT{PRT,U},BIL.PAS.TOT{PRY,U},BIL.PAS.TOT{PSE,U},BIL.PAS.TOT{PYF,U},BIL.PAS.TOT{QAT,U},BIL.PAS.TOT{REU,U},BIL.PAS.TOT{ROU,U},BIL.PAS.TOT{RUS,U},BIL.PAS.TOT{RWA,U},BIL.PAS.TOT{SAU,U},BIL.PAS.TOT{SDN,U},BIL.PAS.TOT{SEN,U},BIL.PAS.TOT{SGP,U},BIL.PAS.TOT{SHN,U},BIL.PAS.TOT{SLB,U},BIL.PAS.TOT{SLE,U},BIL.PAS.TOT{SLV,U},BIL.PAS.TOT{SMR,U},BIL.PAS.TOT{SOM,U},BIL.PAS.TOT{SRB,U},BIL.PAS.TOT{SSD,U},BIL.PAS.TOT{STP,U},BIL.PAS.TOT{SUR,U},BIL.PAS.TOT{SVK,U},BIL.PAS.TOT{SVN,U},BIL.PAS.TOT{SWE,U},BIL.PAS.TOT{SWZ,U},BIL.PAS.TOT{SXM,U},BIL.PAS.TOT{SYC,U},BIL.PAS.TOT{SYR,U},BIL.PAS.TOT{TAA,U},BIL.PAS.TOT{TCA,U},BIL.PAS.TOT{TCD,U},BIL.PAS.TOT{TGO,U},BIL.PAS.TOT{THA,U},BIL.PAS.TOT{TJK,U},BIL.PAS.TOT{TKM,U},BIL.PAS.TOT{TLS,U},BIL.PAS.TOT{TON,U},BIL.PAS.TOT{TTO,U},BIL.PAS.TOT{TUN,U},BIL.PAS.TOT{TUR,U},BIL.PAS.TOT{TUV,U},BIL.PAS.TOT{TWN,U},BIL.PAS.TOT{TZA,U},BIL.PAS.TOT{UGA,U},BIL.PAS.TOT{UKR,U},BIL.PAS.TOT{URY,U},BIL.PAS.TOT{USA,U},BIL.PAS.TOT{UZB,U},BIL.PAS.TOT{VAT,U},BIL.PAS.TOT{VCT,U},BIL.PAS.TOT{VEN,U},BIL.PAS.TOT{VNM,U},BIL.PAS.TOT{VUT,U},BIL.PAS.TOT{WLF,U},BIL.PAS.TOT{WSM,U},BIL.PAS.TOT{XIF,U},BIL.PAS.TOT{XIG,U},BIL.PAS.TOT{XPU,U},BIL.PAS.TOT{XVU,U},BIL.PAS.TOT{YEM,U},BIL.PAS.TOT{ZAF,U},BIL.PAS.TOT{ZMB,U},BIL.PAS.TOT{ZWE,U})(±3)</t>
  </si>
  <si>
    <t>BIL.PAS.VBA{XVU,U}=0</t>
  </si>
  <si>
    <t>BIL.PAS.VKE{XVU,U}=0</t>
  </si>
  <si>
    <t>BIL.PAS.AUP{XVU,U}=0</t>
  </si>
  <si>
    <t>BIL.PAS.TOT{XVU,U}=0</t>
  </si>
  <si>
    <t>JAHR_UL_PAS.K001</t>
  </si>
  <si>
    <t>Total Total Passiven</t>
  </si>
  <si>
    <t>N22=SUM(M22,K22,L22)(±0.5)</t>
  </si>
  <si>
    <t>BIL.PAS.TOT{ABW,U}=SUM(BIL.PAS.AUP{ABW,U},BIL.PAS.VBA{ABW,U},BIL.PAS.VKE{ABW,U})(±0.5)</t>
  </si>
  <si>
    <t>N23=SUM(M23,K23,L23)(±0.5)</t>
  </si>
  <si>
    <t>BIL.PAS.TOT{AFG,U}=SUM(BIL.PAS.AUP{AFG,U},BIL.PAS.VBA{AFG,U},BIL.PAS.VKE{AFG,U})(±0.5)</t>
  </si>
  <si>
    <t>N24=SUM(M24,K24,L24)(±0.5)</t>
  </si>
  <si>
    <t>BIL.PAS.TOT{AGO,U}=SUM(BIL.PAS.AUP{AGO,U},BIL.PAS.VBA{AGO,U},BIL.PAS.VKE{AGO,U})(±0.5)</t>
  </si>
  <si>
    <t>N25=SUM(M25,K25,L25)(±0.5)</t>
  </si>
  <si>
    <t>BIL.PAS.TOT{ALB,U}=SUM(BIL.PAS.AUP{ALB,U},BIL.PAS.VBA{ALB,U},BIL.PAS.VKE{ALB,U})(±0.5)</t>
  </si>
  <si>
    <t>N26=SUM(M26,K26,L26)(±0.5)</t>
  </si>
  <si>
    <t>BIL.PAS.TOT{AND,U}=SUM(BIL.PAS.AUP{AND,U},BIL.PAS.VBA{AND,U},BIL.PAS.VKE{AND,U})(±0.5)</t>
  </si>
  <si>
    <t>N27=SUM(M27,K27,L27)(±0.5)</t>
  </si>
  <si>
    <t>BIL.PAS.TOT{ARE,U}=SUM(BIL.PAS.AUP{ARE,U},BIL.PAS.VBA{ARE,U},BIL.PAS.VKE{ARE,U})(±0.5)</t>
  </si>
  <si>
    <t>N28=SUM(M28,K28,L28)(±0.5)</t>
  </si>
  <si>
    <t>BIL.PAS.TOT{ARG,U}=SUM(BIL.PAS.AUP{ARG,U},BIL.PAS.VBA{ARG,U},BIL.PAS.VKE{ARG,U})(±0.5)</t>
  </si>
  <si>
    <t>N29=SUM(M29,K29,L29)(±0.5)</t>
  </si>
  <si>
    <t>BIL.PAS.TOT{ARM,U}=SUM(BIL.PAS.AUP{ARM,U},BIL.PAS.VBA{ARM,U},BIL.PAS.VKE{ARM,U})(±0.5)</t>
  </si>
  <si>
    <t>N30=SUM(M30,K30,L30)(±0.5)</t>
  </si>
  <si>
    <t>BIL.PAS.TOT{ATG,U}=SUM(BIL.PAS.AUP{ATG,U},BIL.PAS.VBA{ATG,U},BIL.PAS.VKE{ATG,U})(±0.5)</t>
  </si>
  <si>
    <t>N31=SUM(M31,K31,L31)(±0.5)</t>
  </si>
  <si>
    <t>BIL.PAS.TOT{AUS,U}=SUM(BIL.PAS.AUP{AUS,U},BIL.PAS.VBA{AUS,U},BIL.PAS.VKE{AUS,U})(±0.5)</t>
  </si>
  <si>
    <t>N32=SUM(M32,K32,L32)(±0.5)</t>
  </si>
  <si>
    <t>BIL.PAS.TOT{AUT,U}=SUM(BIL.PAS.AUP{AUT,U},BIL.PAS.VBA{AUT,U},BIL.PAS.VKE{AUT,U})(±0.5)</t>
  </si>
  <si>
    <t>N33=SUM(M33,K33,L33)(±0.5)</t>
  </si>
  <si>
    <t>BIL.PAS.TOT{AZE,U}=SUM(BIL.PAS.AUP{AZE,U},BIL.PAS.VBA{AZE,U},BIL.PAS.VKE{AZE,U})(±0.5)</t>
  </si>
  <si>
    <t>N34=SUM(M34,K34,L34)(±0.5)</t>
  </si>
  <si>
    <t>BIL.PAS.TOT{BDI,U}=SUM(BIL.PAS.AUP{BDI,U},BIL.PAS.VBA{BDI,U},BIL.PAS.VKE{BDI,U})(±0.5)</t>
  </si>
  <si>
    <t>N35=SUM(M35,K35,L35)(±0.5)</t>
  </si>
  <si>
    <t>BIL.PAS.TOT{BEL,U}=SUM(BIL.PAS.AUP{BEL,U},BIL.PAS.VBA{BEL,U},BIL.PAS.VKE{BEL,U})(±0.5)</t>
  </si>
  <si>
    <t>N36=SUM(M36,K36,L36)(±0.5)</t>
  </si>
  <si>
    <t>BIL.PAS.TOT{BEN,U}=SUM(BIL.PAS.AUP{BEN,U},BIL.PAS.VBA{BEN,U},BIL.PAS.VKE{BEN,U})(±0.5)</t>
  </si>
  <si>
    <t>N37=SUM(M37,K37,L37)(±0.5)</t>
  </si>
  <si>
    <t>BIL.PAS.TOT{BES,U}=SUM(BIL.PAS.AUP{BES,U},BIL.PAS.VBA{BES,U},BIL.PAS.VKE{BES,U})(±0.5)</t>
  </si>
  <si>
    <t>N38=SUM(M38,K38,L38)(±0.5)</t>
  </si>
  <si>
    <t>BIL.PAS.TOT{BFA,U}=SUM(BIL.PAS.AUP{BFA,U},BIL.PAS.VBA{BFA,U},BIL.PAS.VKE{BFA,U})(±0.5)</t>
  </si>
  <si>
    <t>N39=SUM(M39,K39,L39)(±0.5)</t>
  </si>
  <si>
    <t>BIL.PAS.TOT{BGD,U}=SUM(BIL.PAS.AUP{BGD,U},BIL.PAS.VBA{BGD,U},BIL.PAS.VKE{BGD,U})(±0.5)</t>
  </si>
  <si>
    <t>N40=SUM(M40,K40,L40)(±0.5)</t>
  </si>
  <si>
    <t>BIL.PAS.TOT{BGR,U}=SUM(BIL.PAS.AUP{BGR,U},BIL.PAS.VBA{BGR,U},BIL.PAS.VKE{BGR,U})(±0.5)</t>
  </si>
  <si>
    <t>N41=SUM(M41,K41,L41)(±0.5)</t>
  </si>
  <si>
    <t>BIL.PAS.TOT{BHR,U}=SUM(BIL.PAS.AUP{BHR,U},BIL.PAS.VBA{BHR,U},BIL.PAS.VKE{BHR,U})(±0.5)</t>
  </si>
  <si>
    <t>N42=SUM(M42,K42,L42)(±0.5)</t>
  </si>
  <si>
    <t>BIL.PAS.TOT{BHS,U}=SUM(BIL.PAS.AUP{BHS,U},BIL.PAS.VBA{BHS,U},BIL.PAS.VKE{BHS,U})(±0.5)</t>
  </si>
  <si>
    <t>N43=SUM(M43,K43,L43)(±0.5)</t>
  </si>
  <si>
    <t>BIL.PAS.TOT{BIH,U}=SUM(BIL.PAS.AUP{BIH,U},BIL.PAS.VBA{BIH,U},BIL.PAS.VKE{BIH,U})(±0.5)</t>
  </si>
  <si>
    <t>N44=SUM(M44,K44,L44)(±0.5)</t>
  </si>
  <si>
    <t>BIL.PAS.TOT{BLR,U}=SUM(BIL.PAS.AUP{BLR,U},BIL.PAS.VBA{BLR,U},BIL.PAS.VKE{BLR,U})(±0.5)</t>
  </si>
  <si>
    <t>N45=SUM(M45,K45,L45)(±0.5)</t>
  </si>
  <si>
    <t>BIL.PAS.TOT{BLZ,U}=SUM(BIL.PAS.AUP{BLZ,U},BIL.PAS.VBA{BLZ,U},BIL.PAS.VKE{BLZ,U})(±0.5)</t>
  </si>
  <si>
    <t>N46=SUM(M46,K46,L46)(±0.5)</t>
  </si>
  <si>
    <t>BIL.PAS.TOT{BMU,U}=SUM(BIL.PAS.AUP{BMU,U},BIL.PAS.VBA{BMU,U},BIL.PAS.VKE{BMU,U})(±0.5)</t>
  </si>
  <si>
    <t>N47=SUM(M47,K47,L47)(±0.5)</t>
  </si>
  <si>
    <t>BIL.PAS.TOT{BOL,U}=SUM(BIL.PAS.AUP{BOL,U},BIL.PAS.VBA{BOL,U},BIL.PAS.VKE{BOL,U})(±0.5)</t>
  </si>
  <si>
    <t>N48=SUM(M48,K48,L48)(±0.5)</t>
  </si>
  <si>
    <t>BIL.PAS.TOT{BRA,U}=SUM(BIL.PAS.AUP{BRA,U},BIL.PAS.VBA{BRA,U},BIL.PAS.VKE{BRA,U})(±0.5)</t>
  </si>
  <si>
    <t>N49=SUM(M49,K49,L49)(±0.5)</t>
  </si>
  <si>
    <t>BIL.PAS.TOT{BRB,U}=SUM(BIL.PAS.AUP{BRB,U},BIL.PAS.VBA{BRB,U},BIL.PAS.VKE{BRB,U})(±0.5)</t>
  </si>
  <si>
    <t>N50=SUM(M50,K50,L50)(±0.5)</t>
  </si>
  <si>
    <t>BIL.PAS.TOT{BRN,U}=SUM(BIL.PAS.AUP{BRN,U},BIL.PAS.VBA{BRN,U},BIL.PAS.VKE{BRN,U})(±0.5)</t>
  </si>
  <si>
    <t>N51=SUM(M51,K51,L51)(±0.5)</t>
  </si>
  <si>
    <t>BIL.PAS.TOT{BTN,U}=SUM(BIL.PAS.AUP{BTN,U},BIL.PAS.VBA{BTN,U},BIL.PAS.VKE{BTN,U})(±0.5)</t>
  </si>
  <si>
    <t>N52=SUM(M52,K52,L52)(±0.5)</t>
  </si>
  <si>
    <t>BIL.PAS.TOT{BWA,U}=SUM(BIL.PAS.AUP{BWA,U},BIL.PAS.VBA{BWA,U},BIL.PAS.VKE{BWA,U})(±0.5)</t>
  </si>
  <si>
    <t>N53=SUM(M53,K53,L53)(±0.5)</t>
  </si>
  <si>
    <t>BIL.PAS.TOT{CAF,U}=SUM(BIL.PAS.AUP{CAF,U},BIL.PAS.VBA{CAF,U},BIL.PAS.VKE{CAF,U})(±0.5)</t>
  </si>
  <si>
    <t>N54=SUM(M54,K54,L54)(±0.5)</t>
  </si>
  <si>
    <t>BIL.PAS.TOT{CAN,U}=SUM(BIL.PAS.AUP{CAN,U},BIL.PAS.VBA{CAN,U},BIL.PAS.VKE{CAN,U})(±0.5)</t>
  </si>
  <si>
    <t>N55=SUM(M55,K55,L55)(±0.5)</t>
  </si>
  <si>
    <t>BIL.PAS.TOT{CHL,U}=SUM(BIL.PAS.AUP{CHL,U},BIL.PAS.VBA{CHL,U},BIL.PAS.VKE{CHL,U})(±0.5)</t>
  </si>
  <si>
    <t>N56=SUM(M56,K56,L56)(±0.5)</t>
  </si>
  <si>
    <t>BIL.PAS.TOT{CHN,U}=SUM(BIL.PAS.AUP{CHN,U},BIL.PAS.VBA{CHN,U},BIL.PAS.VKE{CHN,U})(±0.5)</t>
  </si>
  <si>
    <t>N57=SUM(M57,K57,L57)(±0.5)</t>
  </si>
  <si>
    <t>BIL.PAS.TOT{CIV,U}=SUM(BIL.PAS.AUP{CIV,U},BIL.PAS.VBA{CIV,U},BIL.PAS.VKE{CIV,U})(±0.5)</t>
  </si>
  <si>
    <t>N58=SUM(M58,K58,L58)(±0.5)</t>
  </si>
  <si>
    <t>BIL.PAS.TOT{CMR,U}=SUM(BIL.PAS.AUP{CMR,U},BIL.PAS.VBA{CMR,U},BIL.PAS.VKE{CMR,U})(±0.5)</t>
  </si>
  <si>
    <t>N59=SUM(M59,K59,L59)(±0.5)</t>
  </si>
  <si>
    <t>BIL.PAS.TOT{COD,U}=SUM(BIL.PAS.AUP{COD,U},BIL.PAS.VBA{COD,U},BIL.PAS.VKE{COD,U})(±0.5)</t>
  </si>
  <si>
    <t>N60=SUM(M60,K60,L60)(±0.5)</t>
  </si>
  <si>
    <t>BIL.PAS.TOT{COG,U}=SUM(BIL.PAS.AUP{COG,U},BIL.PAS.VBA{COG,U},BIL.PAS.VKE{COG,U})(±0.5)</t>
  </si>
  <si>
    <t>N61=SUM(M61,K61,L61)(±0.5)</t>
  </si>
  <si>
    <t>BIL.PAS.TOT{COL,U}=SUM(BIL.PAS.AUP{COL,U},BIL.PAS.VBA{COL,U},BIL.PAS.VKE{COL,U})(±0.5)</t>
  </si>
  <si>
    <t>N62=SUM(M62,K62,L62)(±0.5)</t>
  </si>
  <si>
    <t>BIL.PAS.TOT{COM,U}=SUM(BIL.PAS.AUP{COM,U},BIL.PAS.VBA{COM,U},BIL.PAS.VKE{COM,U})(±0.5)</t>
  </si>
  <si>
    <t>N63=SUM(M63,K63,L63)(±0.5)</t>
  </si>
  <si>
    <t>BIL.PAS.TOT{CPV,U}=SUM(BIL.PAS.AUP{CPV,U},BIL.PAS.VBA{CPV,U},BIL.PAS.VKE{CPV,U})(±0.5)</t>
  </si>
  <si>
    <t>N64=SUM(M64,K64,L64)(±0.5)</t>
  </si>
  <si>
    <t>BIL.PAS.TOT{CRI,U}=SUM(BIL.PAS.AUP{CRI,U},BIL.PAS.VBA{CRI,U},BIL.PAS.VKE{CRI,U})(±0.5)</t>
  </si>
  <si>
    <t>N65=SUM(M65,K65,L65)(±0.5)</t>
  </si>
  <si>
    <t>BIL.PAS.TOT{CUB,U}=SUM(BIL.PAS.AUP{CUB,U},BIL.PAS.VBA{CUB,U},BIL.PAS.VKE{CUB,U})(±0.5)</t>
  </si>
  <si>
    <t>N66=SUM(M66,K66,L66)(±0.5)</t>
  </si>
  <si>
    <t>BIL.PAS.TOT{CUW,U}=SUM(BIL.PAS.AUP{CUW,U},BIL.PAS.VBA{CUW,U},BIL.PAS.VKE{CUW,U})(±0.5)</t>
  </si>
  <si>
    <t>N67=SUM(M67,K67,L67)(±0.5)</t>
  </si>
  <si>
    <t>BIL.PAS.TOT{CYM,U}=SUM(BIL.PAS.AUP{CYM,U},BIL.PAS.VBA{CYM,U},BIL.PAS.VKE{CYM,U})(±0.5)</t>
  </si>
  <si>
    <t>N68=SUM(M68,K68,L68)(±0.5)</t>
  </si>
  <si>
    <t>BIL.PAS.TOT{CYP,U}=SUM(BIL.PAS.AUP{CYP,U},BIL.PAS.VBA{CYP,U},BIL.PAS.VKE{CYP,U})(±0.5)</t>
  </si>
  <si>
    <t>N69=SUM(M69,K69,L69)(±0.5)</t>
  </si>
  <si>
    <t>BIL.PAS.TOT{CZE,U}=SUM(BIL.PAS.AUP{CZE,U},BIL.PAS.VBA{CZE,U},BIL.PAS.VKE{CZE,U})(±0.5)</t>
  </si>
  <si>
    <t>N70=SUM(M70,K70,L70)(±0.5)</t>
  </si>
  <si>
    <t>BIL.PAS.TOT{DEU,U}=SUM(BIL.PAS.AUP{DEU,U},BIL.PAS.VBA{DEU,U},BIL.PAS.VKE{DEU,U})(±0.5)</t>
  </si>
  <si>
    <t>N71=SUM(M71,K71,L71)(±0.5)</t>
  </si>
  <si>
    <t>BIL.PAS.TOT{DJI,U}=SUM(BIL.PAS.AUP{DJI,U},BIL.PAS.VBA{DJI,U},BIL.PAS.VKE{DJI,U})(±0.5)</t>
  </si>
  <si>
    <t>N72=SUM(M72,K72,L72)(±0.5)</t>
  </si>
  <si>
    <t>BIL.PAS.TOT{DMA,U}=SUM(BIL.PAS.AUP{DMA,U},BIL.PAS.VBA{DMA,U},BIL.PAS.VKE{DMA,U})(±0.5)</t>
  </si>
  <si>
    <t>N73=SUM(M73,K73,L73)(±0.5)</t>
  </si>
  <si>
    <t>BIL.PAS.TOT{DNK,U}=SUM(BIL.PAS.AUP{DNK,U},BIL.PAS.VBA{DNK,U},BIL.PAS.VKE{DNK,U})(±0.5)</t>
  </si>
  <si>
    <t>N74=SUM(M74,K74,L74)(±0.5)</t>
  </si>
  <si>
    <t>BIL.PAS.TOT{DOM,U}=SUM(BIL.PAS.AUP{DOM,U},BIL.PAS.VBA{DOM,U},BIL.PAS.VKE{DOM,U})(±0.5)</t>
  </si>
  <si>
    <t>N75=SUM(M75,K75,L75)(±0.5)</t>
  </si>
  <si>
    <t>BIL.PAS.TOT{DZA,U}=SUM(BIL.PAS.AUP{DZA,U},BIL.PAS.VBA{DZA,U},BIL.PAS.VKE{DZA,U})(±0.5)</t>
  </si>
  <si>
    <t>N76=SUM(M76,K76,L76)(±0.5)</t>
  </si>
  <si>
    <t>BIL.PAS.TOT{ECU,U}=SUM(BIL.PAS.AUP{ECU,U},BIL.PAS.VBA{ECU,U},BIL.PAS.VKE{ECU,U})(±0.5)</t>
  </si>
  <si>
    <t>N77=SUM(M77,K77,L77)(±0.5)</t>
  </si>
  <si>
    <t>BIL.PAS.TOT{EGY,U}=SUM(BIL.PAS.AUP{EGY,U},BIL.PAS.VBA{EGY,U},BIL.PAS.VKE{EGY,U})(±0.5)</t>
  </si>
  <si>
    <t>N78=SUM(M78,K78,L78)(±0.5)</t>
  </si>
  <si>
    <t>BIL.PAS.TOT{ERI,U}=SUM(BIL.PAS.AUP{ERI,U},BIL.PAS.VBA{ERI,U},BIL.PAS.VKE{ERI,U})(±0.5)</t>
  </si>
  <si>
    <t>N79=SUM(M79,K79,L79)(±0.5)</t>
  </si>
  <si>
    <t>BIL.PAS.TOT{ESH,U}=SUM(BIL.PAS.AUP{ESH,U},BIL.PAS.VBA{ESH,U},BIL.PAS.VKE{ESH,U})(±0.5)</t>
  </si>
  <si>
    <t>N80=SUM(M80,K80,L80)(±0.5)</t>
  </si>
  <si>
    <t>BIL.PAS.TOT{ESP,U}=SUM(BIL.PAS.AUP{ESP,U},BIL.PAS.VBA{ESP,U},BIL.PAS.VKE{ESP,U})(±0.5)</t>
  </si>
  <si>
    <t>N81=SUM(M81,K81,L81)(±0.5)</t>
  </si>
  <si>
    <t>BIL.PAS.TOT{EST,U}=SUM(BIL.PAS.AUP{EST,U},BIL.PAS.VBA{EST,U},BIL.PAS.VKE{EST,U})(±0.5)</t>
  </si>
  <si>
    <t>N82=SUM(M82,K82,L82)(±0.5)</t>
  </si>
  <si>
    <t>BIL.PAS.TOT{ETH,U}=SUM(BIL.PAS.AUP{ETH,U},BIL.PAS.VBA{ETH,U},BIL.PAS.VKE{ETH,U})(±0.5)</t>
  </si>
  <si>
    <t>N83=SUM(M83,K83,L83)(±0.5)</t>
  </si>
  <si>
    <t>BIL.PAS.TOT{FIN,U}=SUM(BIL.PAS.AUP{FIN,U},BIL.PAS.VBA{FIN,U},BIL.PAS.VKE{FIN,U})(±0.5)</t>
  </si>
  <si>
    <t>N84=SUM(M84,K84,L84)(±0.5)</t>
  </si>
  <si>
    <t>BIL.PAS.TOT{FJI,U}=SUM(BIL.PAS.AUP{FJI,U},BIL.PAS.VBA{FJI,U},BIL.PAS.VKE{FJI,U})(±0.5)</t>
  </si>
  <si>
    <t>N85=SUM(M85,K85,L85)(±0.5)</t>
  </si>
  <si>
    <t>BIL.PAS.TOT{FLK,U}=SUM(BIL.PAS.AUP{FLK,U},BIL.PAS.VBA{FLK,U},BIL.PAS.VKE{FLK,U})(±0.5)</t>
  </si>
  <si>
    <t>N86=SUM(M86,K86,L86)(±0.5)</t>
  </si>
  <si>
    <t>BIL.PAS.TOT{FRA,U}=SUM(BIL.PAS.AUP{FRA,U},BIL.PAS.VBA{FRA,U},BIL.PAS.VKE{FRA,U})(±0.5)</t>
  </si>
  <si>
    <t>N87=SUM(M87,K87,L87)(±0.5)</t>
  </si>
  <si>
    <t>BIL.PAS.TOT{FRO,U}=SUM(BIL.PAS.AUP{FRO,U},BIL.PAS.VBA{FRO,U},BIL.PAS.VKE{FRO,U})(±0.5)</t>
  </si>
  <si>
    <t>N88=SUM(M88,K88,L88)(±0.5)</t>
  </si>
  <si>
    <t>BIL.PAS.TOT{FSM,U}=SUM(BIL.PAS.AUP{FSM,U},BIL.PAS.VBA{FSM,U},BIL.PAS.VKE{FSM,U})(±0.5)</t>
  </si>
  <si>
    <t>N89=SUM(M89,K89,L89)(±0.5)</t>
  </si>
  <si>
    <t>BIL.PAS.TOT{GAB,U}=SUM(BIL.PAS.AUP{GAB,U},BIL.PAS.VBA{GAB,U},BIL.PAS.VKE{GAB,U})(±0.5)</t>
  </si>
  <si>
    <t>N90=SUM(M90,K90,L90)(±0.5)</t>
  </si>
  <si>
    <t>BIL.PAS.TOT{GBR,U}=SUM(BIL.PAS.AUP{GBR,U},BIL.PAS.VBA{GBR,U},BIL.PAS.VKE{GBR,U})(±0.5)</t>
  </si>
  <si>
    <t>N91=SUM(M91,K91,L91)(±0.5)</t>
  </si>
  <si>
    <t>BIL.PAS.TOT{GEO,U}=SUM(BIL.PAS.AUP{GEO,U},BIL.PAS.VBA{GEO,U},BIL.PAS.VKE{GEO,U})(±0.5)</t>
  </si>
  <si>
    <t>N92=SUM(M92,K92,L92)(±0.5)</t>
  </si>
  <si>
    <t>BIL.PAS.TOT{GGY,U}=SUM(BIL.PAS.AUP{GGY,U},BIL.PAS.VBA{GGY,U},BIL.PAS.VKE{GGY,U})(±0.5)</t>
  </si>
  <si>
    <t>N93=SUM(M93,K93,L93)(±0.5)</t>
  </si>
  <si>
    <t>BIL.PAS.TOT{GHA,U}=SUM(BIL.PAS.AUP{GHA,U},BIL.PAS.VBA{GHA,U},BIL.PAS.VKE{GHA,U})(±0.5)</t>
  </si>
  <si>
    <t>N94=SUM(M94,K94,L94)(±0.5)</t>
  </si>
  <si>
    <t>BIL.PAS.TOT{GIB,U}=SUM(BIL.PAS.AUP{GIB,U},BIL.PAS.VBA{GIB,U},BIL.PAS.VKE{GIB,U})(±0.5)</t>
  </si>
  <si>
    <t>N95=SUM(M95,K95,L95)(±0.5)</t>
  </si>
  <si>
    <t>BIL.PAS.TOT{GIN,U}=SUM(BIL.PAS.AUP{GIN,U},BIL.PAS.VBA{GIN,U},BIL.PAS.VKE{GIN,U})(±0.5)</t>
  </si>
  <si>
    <t>N96=SUM(M96,K96,L96)(±0.5)</t>
  </si>
  <si>
    <t>BIL.PAS.TOT{GMB,U}=SUM(BIL.PAS.AUP{GMB,U},BIL.PAS.VBA{GMB,U},BIL.PAS.VKE{GMB,U})(±0.5)</t>
  </si>
  <si>
    <t>N97=SUM(M97,K97,L97)(±0.5)</t>
  </si>
  <si>
    <t>BIL.PAS.TOT{GNB,U}=SUM(BIL.PAS.AUP{GNB,U},BIL.PAS.VBA{GNB,U},BIL.PAS.VKE{GNB,U})(±0.5)</t>
  </si>
  <si>
    <t>N98=SUM(M98,K98,L98)(±0.5)</t>
  </si>
  <si>
    <t>BIL.PAS.TOT{GNQ,U}=SUM(BIL.PAS.AUP{GNQ,U},BIL.PAS.VBA{GNQ,U},BIL.PAS.VKE{GNQ,U})(±0.5)</t>
  </si>
  <si>
    <t>N99=SUM(M99,K99,L99)(±0.5)</t>
  </si>
  <si>
    <t>BIL.PAS.TOT{GRC,U}=SUM(BIL.PAS.AUP{GRC,U},BIL.PAS.VBA{GRC,U},BIL.PAS.VKE{GRC,U})(±0.5)</t>
  </si>
  <si>
    <t>N100=SUM(M100,K100,L100)(±0.5)</t>
  </si>
  <si>
    <t>BIL.PAS.TOT{GRD,U}=SUM(BIL.PAS.AUP{GRD,U},BIL.PAS.VBA{GRD,U},BIL.PAS.VKE{GRD,U})(±0.5)</t>
  </si>
  <si>
    <t>N101=SUM(M101,K101,L101)(±0.5)</t>
  </si>
  <si>
    <t>BIL.PAS.TOT{GRL,U}=SUM(BIL.PAS.AUP{GRL,U},BIL.PAS.VBA{GRL,U},BIL.PAS.VKE{GRL,U})(±0.5)</t>
  </si>
  <si>
    <t>N102=SUM(M102,K102,L102)(±0.5)</t>
  </si>
  <si>
    <t>BIL.PAS.TOT{GTM,U}=SUM(BIL.PAS.AUP{GTM,U},BIL.PAS.VBA{GTM,U},BIL.PAS.VKE{GTM,U})(±0.5)</t>
  </si>
  <si>
    <t>N103=SUM(M103,K103,L103)(±0.5)</t>
  </si>
  <si>
    <t>BIL.PAS.TOT{GUF,U}=SUM(BIL.PAS.AUP{GUF,U},BIL.PAS.VBA{GUF,U},BIL.PAS.VKE{GUF,U})(±0.5)</t>
  </si>
  <si>
    <t>N104=SUM(M104,K104,L104)(±0.5)</t>
  </si>
  <si>
    <t>BIL.PAS.TOT{GUY,U}=SUM(BIL.PAS.AUP{GUY,U},BIL.PAS.VBA{GUY,U},BIL.PAS.VKE{GUY,U})(±0.5)</t>
  </si>
  <si>
    <t>N105=SUM(M105,K105,L105)(±0.5)</t>
  </si>
  <si>
    <t>BIL.PAS.TOT{HKG,U}=SUM(BIL.PAS.AUP{HKG,U},BIL.PAS.VBA{HKG,U},BIL.PAS.VKE{HKG,U})(±0.5)</t>
  </si>
  <si>
    <t>N106=SUM(M106,K106,L106)(±0.5)</t>
  </si>
  <si>
    <t>BIL.PAS.TOT{HND,U}=SUM(BIL.PAS.AUP{HND,U},BIL.PAS.VBA{HND,U},BIL.PAS.VKE{HND,U})(±0.5)</t>
  </si>
  <si>
    <t>N107=SUM(M107,K107,L107)(±0.5)</t>
  </si>
  <si>
    <t>BIL.PAS.TOT{HRV,U}=SUM(BIL.PAS.AUP{HRV,U},BIL.PAS.VBA{HRV,U},BIL.PAS.VKE{HRV,U})(±0.5)</t>
  </si>
  <si>
    <t>N108=SUM(M108,K108,L108)(±0.5)</t>
  </si>
  <si>
    <t>BIL.PAS.TOT{HTI,U}=SUM(BIL.PAS.AUP{HTI,U},BIL.PAS.VBA{HTI,U},BIL.PAS.VKE{HTI,U})(±0.5)</t>
  </si>
  <si>
    <t>N109=SUM(M109,K109,L109)(±0.5)</t>
  </si>
  <si>
    <t>BIL.PAS.TOT{HUN,U}=SUM(BIL.PAS.AUP{HUN,U},BIL.PAS.VBA{HUN,U},BIL.PAS.VKE{HUN,U})(±0.5)</t>
  </si>
  <si>
    <t>N110=SUM(M110,K110,L110)(±0.5)</t>
  </si>
  <si>
    <t>BIL.PAS.TOT{IDN,U}=SUM(BIL.PAS.AUP{IDN,U},BIL.PAS.VBA{IDN,U},BIL.PAS.VKE{IDN,U})(±0.5)</t>
  </si>
  <si>
    <t>N111=SUM(M111,K111,L111)(±0.5)</t>
  </si>
  <si>
    <t>BIL.PAS.TOT{IMN,U}=SUM(BIL.PAS.AUP{IMN,U},BIL.PAS.VBA{IMN,U},BIL.PAS.VKE{IMN,U})(±0.5)</t>
  </si>
  <si>
    <t>N112=SUM(M112,K112,L112)(±0.5)</t>
  </si>
  <si>
    <t>BIL.PAS.TOT{IND,U}=SUM(BIL.PAS.AUP{IND,U},BIL.PAS.VBA{IND,U},BIL.PAS.VKE{IND,U})(±0.5)</t>
  </si>
  <si>
    <t>N113=SUM(M113,K113,L113)(±0.5)</t>
  </si>
  <si>
    <t>BIL.PAS.TOT{IRL,U}=SUM(BIL.PAS.AUP{IRL,U},BIL.PAS.VBA{IRL,U},BIL.PAS.VKE{IRL,U})(±0.5)</t>
  </si>
  <si>
    <t>N114=SUM(M114,K114,L114)(±0.5)</t>
  </si>
  <si>
    <t>BIL.PAS.TOT{IRN,U}=SUM(BIL.PAS.AUP{IRN,U},BIL.PAS.VBA{IRN,U},BIL.PAS.VKE{IRN,U})(±0.5)</t>
  </si>
  <si>
    <t>N115=SUM(M115,K115,L115)(±0.5)</t>
  </si>
  <si>
    <t>BIL.PAS.TOT{IRQ,U}=SUM(BIL.PAS.AUP{IRQ,U},BIL.PAS.VBA{IRQ,U},BIL.PAS.VKE{IRQ,U})(±0.5)</t>
  </si>
  <si>
    <t>N116=SUM(M116,K116,L116)(±0.5)</t>
  </si>
  <si>
    <t>BIL.PAS.TOT{ISL,U}=SUM(BIL.PAS.AUP{ISL,U},BIL.PAS.VBA{ISL,U},BIL.PAS.VKE{ISL,U})(±0.5)</t>
  </si>
  <si>
    <t>N117=SUM(M117,K117,L117)(±0.5)</t>
  </si>
  <si>
    <t>BIL.PAS.TOT{ISR,U}=SUM(BIL.PAS.AUP{ISR,U},BIL.PAS.VBA{ISR,U},BIL.PAS.VKE{ISR,U})(±0.5)</t>
  </si>
  <si>
    <t>N118=SUM(M118,K118,L118)(±0.5)</t>
  </si>
  <si>
    <t>BIL.PAS.TOT{ITA,U}=SUM(BIL.PAS.AUP{ITA,U},BIL.PAS.VBA{ITA,U},BIL.PAS.VKE{ITA,U})(±0.5)</t>
  </si>
  <si>
    <t>N119=SUM(M119,K119,L119)(±0.5)</t>
  </si>
  <si>
    <t>BIL.PAS.TOT{JAM,U}=SUM(BIL.PAS.AUP{JAM,U},BIL.PAS.VBA{JAM,U},BIL.PAS.VKE{JAM,U})(±0.5)</t>
  </si>
  <si>
    <t>N120=SUM(M120,K120,L120)(±0.5)</t>
  </si>
  <si>
    <t>BIL.PAS.TOT{JEY,U}=SUM(BIL.PAS.AUP{JEY,U},BIL.PAS.VBA{JEY,U},BIL.PAS.VKE{JEY,U})(±0.5)</t>
  </si>
  <si>
    <t>N121=SUM(M121,K121,L121)(±0.5)</t>
  </si>
  <si>
    <t>BIL.PAS.TOT{JOR,U}=SUM(BIL.PAS.AUP{JOR,U},BIL.PAS.VBA{JOR,U},BIL.PAS.VKE{JOR,U})(±0.5)</t>
  </si>
  <si>
    <t>N122=SUM(M122,K122,L122)(±0.5)</t>
  </si>
  <si>
    <t>BIL.PAS.TOT{JPN,U}=SUM(BIL.PAS.AUP{JPN,U},BIL.PAS.VBA{JPN,U},BIL.PAS.VKE{JPN,U})(±0.5)</t>
  </si>
  <si>
    <t>N123=SUM(M123,K123,L123)(±0.5)</t>
  </si>
  <si>
    <t>BIL.PAS.TOT{KAZ,U}=SUM(BIL.PAS.AUP{KAZ,U},BIL.PAS.VBA{KAZ,U},BIL.PAS.VKE{KAZ,U})(±0.5)</t>
  </si>
  <si>
    <t>N124=SUM(M124,K124,L124)(±0.5)</t>
  </si>
  <si>
    <t>BIL.PAS.TOT{KEN,U}=SUM(BIL.PAS.AUP{KEN,U},BIL.PAS.VBA{KEN,U},BIL.PAS.VKE{KEN,U})(±0.5)</t>
  </si>
  <si>
    <t>N125=SUM(M125,K125,L125)(±0.5)</t>
  </si>
  <si>
    <t>BIL.PAS.TOT{KGZ,U}=SUM(BIL.PAS.AUP{KGZ,U},BIL.PAS.VBA{KGZ,U},BIL.PAS.VKE{KGZ,U})(±0.5)</t>
  </si>
  <si>
    <t>N126=SUM(M126,K126,L126)(±0.5)</t>
  </si>
  <si>
    <t>BIL.PAS.TOT{KHM,U}=SUM(BIL.PAS.AUP{KHM,U},BIL.PAS.VBA{KHM,U},BIL.PAS.VKE{KHM,U})(±0.5)</t>
  </si>
  <si>
    <t>N127=SUM(M127,K127,L127)(±0.5)</t>
  </si>
  <si>
    <t>BIL.PAS.TOT{KIR,U}=SUM(BIL.PAS.AUP{KIR,U},BIL.PAS.VBA{KIR,U},BIL.PAS.VKE{KIR,U})(±0.5)</t>
  </si>
  <si>
    <t>N128=SUM(M128,K128,L128)(±0.5)</t>
  </si>
  <si>
    <t>BIL.PAS.TOT{KNA,U}=SUM(BIL.PAS.AUP{KNA,U},BIL.PAS.VBA{KNA,U},BIL.PAS.VKE{KNA,U})(±0.5)</t>
  </si>
  <si>
    <t>N129=SUM(M129,K129,L129)(±0.5)</t>
  </si>
  <si>
    <t>BIL.PAS.TOT{KOR,U}=SUM(BIL.PAS.AUP{KOR,U},BIL.PAS.VBA{KOR,U},BIL.PAS.VKE{KOR,U})(±0.5)</t>
  </si>
  <si>
    <t>N130=SUM(M130,K130,L130)(±0.5)</t>
  </si>
  <si>
    <t>BIL.PAS.TOT{KWT,U}=SUM(BIL.PAS.AUP{KWT,U},BIL.PAS.VBA{KWT,U},BIL.PAS.VKE{KWT,U})(±0.5)</t>
  </si>
  <si>
    <t>N131=SUM(M131,K131,L131)(±0.5)</t>
  </si>
  <si>
    <t>BIL.PAS.TOT{LAO,U}=SUM(BIL.PAS.AUP{LAO,U},BIL.PAS.VBA{LAO,U},BIL.PAS.VKE{LAO,U})(±0.5)</t>
  </si>
  <si>
    <t>N132=SUM(M132,K132,L132)(±0.5)</t>
  </si>
  <si>
    <t>BIL.PAS.TOT{LBN,U}=SUM(BIL.PAS.AUP{LBN,U},BIL.PAS.VBA{LBN,U},BIL.PAS.VKE{LBN,U})(±0.5)</t>
  </si>
  <si>
    <t>N133=SUM(M133,K133,L133)(±0.5)</t>
  </si>
  <si>
    <t>BIL.PAS.TOT{LBR,U}=SUM(BIL.PAS.AUP{LBR,U},BIL.PAS.VBA{LBR,U},BIL.PAS.VKE{LBR,U})(±0.5)</t>
  </si>
  <si>
    <t>N134=SUM(M134,K134,L134)(±0.5)</t>
  </si>
  <si>
    <t>BIL.PAS.TOT{LBY,U}=SUM(BIL.PAS.AUP{LBY,U},BIL.PAS.VBA{LBY,U},BIL.PAS.VKE{LBY,U})(±0.5)</t>
  </si>
  <si>
    <t>N135=SUM(M135,K135,L135)(±0.5)</t>
  </si>
  <si>
    <t>BIL.PAS.TOT{LCA,U}=SUM(BIL.PAS.AUP{LCA,U},BIL.PAS.VBA{LCA,U},BIL.PAS.VKE{LCA,U})(±0.5)</t>
  </si>
  <si>
    <t>N136=SUM(M136,K136,L136)(±0.5)</t>
  </si>
  <si>
    <t>BIL.PAS.TOT{LKA,U}=SUM(BIL.PAS.AUP{LKA,U},BIL.PAS.VBA{LKA,U},BIL.PAS.VKE{LKA,U})(±0.5)</t>
  </si>
  <si>
    <t>N137=SUM(M137,K137,L137)(±0.5)</t>
  </si>
  <si>
    <t>BIL.PAS.TOT{LSO,U}=SUM(BIL.PAS.AUP{LSO,U},BIL.PAS.VBA{LSO,U},BIL.PAS.VKE{LSO,U})(±0.5)</t>
  </si>
  <si>
    <t>N138=SUM(M138,K138,L138)(±0.5)</t>
  </si>
  <si>
    <t>BIL.PAS.TOT{LTU,U}=SUM(BIL.PAS.AUP{LTU,U},BIL.PAS.VBA{LTU,U},BIL.PAS.VKE{LTU,U})(±0.5)</t>
  </si>
  <si>
    <t>N139=SUM(M139,K139,L139)(±0.5)</t>
  </si>
  <si>
    <t>BIL.PAS.TOT{LUX,U}=SUM(BIL.PAS.AUP{LUX,U},BIL.PAS.VBA{LUX,U},BIL.PAS.VKE{LUX,U})(±0.5)</t>
  </si>
  <si>
    <t>N140=SUM(M140,K140,L140)(±0.5)</t>
  </si>
  <si>
    <t>BIL.PAS.TOT{LVA,U}=SUM(BIL.PAS.AUP{LVA,U},BIL.PAS.VBA{LVA,U},BIL.PAS.VKE{LVA,U})(±0.5)</t>
  </si>
  <si>
    <t>N141=SUM(M141,K141,L141)(±0.5)</t>
  </si>
  <si>
    <t>BIL.PAS.TOT{MAC,U}=SUM(BIL.PAS.AUP{MAC,U},BIL.PAS.VBA{MAC,U},BIL.PAS.VKE{MAC,U})(±0.5)</t>
  </si>
  <si>
    <t>N142=SUM(M142,K142,L142)(±0.5)</t>
  </si>
  <si>
    <t>BIL.PAS.TOT{MAR,U}=SUM(BIL.PAS.AUP{MAR,U},BIL.PAS.VBA{MAR,U},BIL.PAS.VKE{MAR,U})(±0.5)</t>
  </si>
  <si>
    <t>N143=SUM(M143,K143,L143)(±0.5)</t>
  </si>
  <si>
    <t>BIL.PAS.TOT{MCO,U}=SUM(BIL.PAS.AUP{MCO,U},BIL.PAS.VBA{MCO,U},BIL.PAS.VKE{MCO,U})(±0.5)</t>
  </si>
  <si>
    <t>N144=SUM(M144,K144,L144)(±0.5)</t>
  </si>
  <si>
    <t>BIL.PAS.TOT{MDA,U}=SUM(BIL.PAS.AUP{MDA,U},BIL.PAS.VBA{MDA,U},BIL.PAS.VKE{MDA,U})(±0.5)</t>
  </si>
  <si>
    <t>N145=SUM(M145,K145,L145)(±0.5)</t>
  </si>
  <si>
    <t>BIL.PAS.TOT{MDG,U}=SUM(BIL.PAS.AUP{MDG,U},BIL.PAS.VBA{MDG,U},BIL.PAS.VKE{MDG,U})(±0.5)</t>
  </si>
  <si>
    <t>N146=SUM(M146,K146,L146)(±0.5)</t>
  </si>
  <si>
    <t>BIL.PAS.TOT{MDV,U}=SUM(BIL.PAS.AUP{MDV,U},BIL.PAS.VBA{MDV,U},BIL.PAS.VKE{MDV,U})(±0.5)</t>
  </si>
  <si>
    <t>N147=SUM(M147,K147,L147)(±0.5)</t>
  </si>
  <si>
    <t>BIL.PAS.TOT{MEX,U}=SUM(BIL.PAS.AUP{MEX,U},BIL.PAS.VBA{MEX,U},BIL.PAS.VKE{MEX,U})(±0.5)</t>
  </si>
  <si>
    <t>N148=SUM(M148,K148,L148)(±0.5)</t>
  </si>
  <si>
    <t>BIL.PAS.TOT{MHL,U}=SUM(BIL.PAS.AUP{MHL,U},BIL.PAS.VBA{MHL,U},BIL.PAS.VKE{MHL,U})(±0.5)</t>
  </si>
  <si>
    <t>N149=SUM(M149,K149,L149)(±0.5)</t>
  </si>
  <si>
    <t>BIL.PAS.TOT{MKD,U}=SUM(BIL.PAS.AUP{MKD,U},BIL.PAS.VBA{MKD,U},BIL.PAS.VKE{MKD,U})(±0.5)</t>
  </si>
  <si>
    <t>N150=SUM(M150,K150,L150)(±0.5)</t>
  </si>
  <si>
    <t>BIL.PAS.TOT{MLI,U}=SUM(BIL.PAS.AUP{MLI,U},BIL.PAS.VBA{MLI,U},BIL.PAS.VKE{MLI,U})(±0.5)</t>
  </si>
  <si>
    <t>N151=SUM(M151,K151,L151)(±0.5)</t>
  </si>
  <si>
    <t>BIL.PAS.TOT{MLT,U}=SUM(BIL.PAS.AUP{MLT,U},BIL.PAS.VBA{MLT,U},BIL.PAS.VKE{MLT,U})(±0.5)</t>
  </si>
  <si>
    <t>N152=SUM(M152,K152,L152)(±0.5)</t>
  </si>
  <si>
    <t>BIL.PAS.TOT{MMR,U}=SUM(BIL.PAS.AUP{MMR,U},BIL.PAS.VBA{MMR,U},BIL.PAS.VKE{MMR,U})(±0.5)</t>
  </si>
  <si>
    <t>N153=SUM(M153,K153,L153)(±0.5)</t>
  </si>
  <si>
    <t>BIL.PAS.TOT{MNE,U}=SUM(BIL.PAS.AUP{MNE,U},BIL.PAS.VBA{MNE,U},BIL.PAS.VKE{MNE,U})(±0.5)</t>
  </si>
  <si>
    <t>N154=SUM(M154,K154,L154)(±0.5)</t>
  </si>
  <si>
    <t>BIL.PAS.TOT{MNG,U}=SUM(BIL.PAS.AUP{MNG,U},BIL.PAS.VBA{MNG,U},BIL.PAS.VKE{MNG,U})(±0.5)</t>
  </si>
  <si>
    <t>N155=SUM(M155,K155,L155)(±0.5)</t>
  </si>
  <si>
    <t>BIL.PAS.TOT{MOZ,U}=SUM(BIL.PAS.AUP{MOZ,U},BIL.PAS.VBA{MOZ,U},BIL.PAS.VKE{MOZ,U})(±0.5)</t>
  </si>
  <si>
    <t>N156=SUM(M156,K156,L156)(±0.5)</t>
  </si>
  <si>
    <t>BIL.PAS.TOT{MRT,U}=SUM(BIL.PAS.AUP{MRT,U},BIL.PAS.VBA{MRT,U},BIL.PAS.VKE{MRT,U})(±0.5)</t>
  </si>
  <si>
    <t>N157=SUM(M157,K157,L157)(±0.5)</t>
  </si>
  <si>
    <t>BIL.PAS.TOT{MUS,U}=SUM(BIL.PAS.AUP{MUS,U},BIL.PAS.VBA{MUS,U},BIL.PAS.VKE{MUS,U})(±0.5)</t>
  </si>
  <si>
    <t>N158=SUM(M158,K158,L158)(±0.5)</t>
  </si>
  <si>
    <t>BIL.PAS.TOT{MWI,U}=SUM(BIL.PAS.AUP{MWI,U},BIL.PAS.VBA{MWI,U},BIL.PAS.VKE{MWI,U})(±0.5)</t>
  </si>
  <si>
    <t>N159=SUM(M159,K159,L159)(±0.5)</t>
  </si>
  <si>
    <t>BIL.PAS.TOT{MYS,U}=SUM(BIL.PAS.AUP{MYS,U},BIL.PAS.VBA{MYS,U},BIL.PAS.VKE{MYS,U})(±0.5)</t>
  </si>
  <si>
    <t>N160=SUM(M160,K160,L160)(±0.5)</t>
  </si>
  <si>
    <t>BIL.PAS.TOT{NAM,U}=SUM(BIL.PAS.AUP{NAM,U},BIL.PAS.VBA{NAM,U},BIL.PAS.VKE{NAM,U})(±0.5)</t>
  </si>
  <si>
    <t>N161=SUM(M161,K161,L161)(±0.5)</t>
  </si>
  <si>
    <t>BIL.PAS.TOT{NCL,U}=SUM(BIL.PAS.AUP{NCL,U},BIL.PAS.VBA{NCL,U},BIL.PAS.VKE{NCL,U})(±0.5)</t>
  </si>
  <si>
    <t>N162=SUM(M162,K162,L162)(±0.5)</t>
  </si>
  <si>
    <t>BIL.PAS.TOT{NER,U}=SUM(BIL.PAS.AUP{NER,U},BIL.PAS.VBA{NER,U},BIL.PAS.VKE{NER,U})(±0.5)</t>
  </si>
  <si>
    <t>N163=SUM(M163,K163,L163)(±0.5)</t>
  </si>
  <si>
    <t>BIL.PAS.TOT{NGA,U}=SUM(BIL.PAS.AUP{NGA,U},BIL.PAS.VBA{NGA,U},BIL.PAS.VKE{NGA,U})(±0.5)</t>
  </si>
  <si>
    <t>N164=SUM(M164,K164,L164)(±0.5)</t>
  </si>
  <si>
    <t>BIL.PAS.TOT{NIC,U}=SUM(BIL.PAS.AUP{NIC,U},BIL.PAS.VBA{NIC,U},BIL.PAS.VKE{NIC,U})(±0.5)</t>
  </si>
  <si>
    <t>N165=SUM(M165,K165,L165)(±0.5)</t>
  </si>
  <si>
    <t>BIL.PAS.TOT{NLD,U}=SUM(BIL.PAS.AUP{NLD,U},BIL.PAS.VBA{NLD,U},BIL.PAS.VKE{NLD,U})(±0.5)</t>
  </si>
  <si>
    <t>N166=SUM(M166,K166,L166)(±0.5)</t>
  </si>
  <si>
    <t>BIL.PAS.TOT{NOR,U}=SUM(BIL.PAS.AUP{NOR,U},BIL.PAS.VBA{NOR,U},BIL.PAS.VKE{NOR,U})(±0.5)</t>
  </si>
  <si>
    <t>N167=SUM(M167,K167,L167)(±0.5)</t>
  </si>
  <si>
    <t>BIL.PAS.TOT{NPL,U}=SUM(BIL.PAS.AUP{NPL,U},BIL.PAS.VBA{NPL,U},BIL.PAS.VKE{NPL,U})(±0.5)</t>
  </si>
  <si>
    <t>N168=SUM(M168,K168,L168)(±0.5)</t>
  </si>
  <si>
    <t>BIL.PAS.TOT{NRU,U}=SUM(BIL.PAS.AUP{NRU,U},BIL.PAS.VBA{NRU,U},BIL.PAS.VKE{NRU,U})(±0.5)</t>
  </si>
  <si>
    <t>N169=SUM(M169,K169,L169)(±0.5)</t>
  </si>
  <si>
    <t>BIL.PAS.TOT{NZL,U}=SUM(BIL.PAS.AUP{NZL,U},BIL.PAS.VBA{NZL,U},BIL.PAS.VKE{NZL,U})(±0.5)</t>
  </si>
  <si>
    <t>N170=SUM(M170,K170,L170)(±0.5)</t>
  </si>
  <si>
    <t>BIL.PAS.TOT{OMN,U}=SUM(BIL.PAS.AUP{OMN,U},BIL.PAS.VBA{OMN,U},BIL.PAS.VKE{OMN,U})(±0.5)</t>
  </si>
  <si>
    <t>N171=SUM(M171,K171,L171)(±0.5)</t>
  </si>
  <si>
    <t>BIL.PAS.TOT{PAK,U}=SUM(BIL.PAS.AUP{PAK,U},BIL.PAS.VBA{PAK,U},BIL.PAS.VKE{PAK,U})(±0.5)</t>
  </si>
  <si>
    <t>N172=SUM(M172,K172,L172)(±0.5)</t>
  </si>
  <si>
    <t>BIL.PAS.TOT{PAN,U}=SUM(BIL.PAS.AUP{PAN,U},BIL.PAS.VBA{PAN,U},BIL.PAS.VKE{PAN,U})(±0.5)</t>
  </si>
  <si>
    <t>N173=SUM(M173,K173,L173)(±0.5)</t>
  </si>
  <si>
    <t>BIL.PAS.TOT{PER,U}=SUM(BIL.PAS.AUP{PER,U},BIL.PAS.VBA{PER,U},BIL.PAS.VKE{PER,U})(±0.5)</t>
  </si>
  <si>
    <t>N174=SUM(M174,K174,L174)(±0.5)</t>
  </si>
  <si>
    <t>BIL.PAS.TOT{PHL,U}=SUM(BIL.PAS.AUP{PHL,U},BIL.PAS.VBA{PHL,U},BIL.PAS.VKE{PHL,U})(±0.5)</t>
  </si>
  <si>
    <t>N175=SUM(M175,K175,L175)(±0.5)</t>
  </si>
  <si>
    <t>BIL.PAS.TOT{PLW,U}=SUM(BIL.PAS.AUP{PLW,U},BIL.PAS.VBA{PLW,U},BIL.PAS.VKE{PLW,U})(±0.5)</t>
  </si>
  <si>
    <t>N176=SUM(M176,K176,L176)(±0.5)</t>
  </si>
  <si>
    <t>BIL.PAS.TOT{PNG,U}=SUM(BIL.PAS.AUP{PNG,U},BIL.PAS.VBA{PNG,U},BIL.PAS.VKE{PNG,U})(±0.5)</t>
  </si>
  <si>
    <t>N177=SUM(M177,K177,L177)(±0.5)</t>
  </si>
  <si>
    <t>BIL.PAS.TOT{POL,U}=SUM(BIL.PAS.AUP{POL,U},BIL.PAS.VBA{POL,U},BIL.PAS.VKE{POL,U})(±0.5)</t>
  </si>
  <si>
    <t>N178=SUM(M178,K178,L178)(±0.5)</t>
  </si>
  <si>
    <t>BIL.PAS.TOT{PRK,U}=SUM(BIL.PAS.AUP{PRK,U},BIL.PAS.VBA{PRK,U},BIL.PAS.VKE{PRK,U})(±0.5)</t>
  </si>
  <si>
    <t>N179=SUM(M179,K179,L179)(±0.5)</t>
  </si>
  <si>
    <t>BIL.PAS.TOT{PRT,U}=SUM(BIL.PAS.AUP{PRT,U},BIL.PAS.VBA{PRT,U},BIL.PAS.VKE{PRT,U})(±0.5)</t>
  </si>
  <si>
    <t>N180=SUM(M180,K180,L180)(±0.5)</t>
  </si>
  <si>
    <t>BIL.PAS.TOT{PRY,U}=SUM(BIL.PAS.AUP{PRY,U},BIL.PAS.VBA{PRY,U},BIL.PAS.VKE{PRY,U})(±0.5)</t>
  </si>
  <si>
    <t>N181=SUM(M181,K181,L181)(±0.5)</t>
  </si>
  <si>
    <t>BIL.PAS.TOT{PSE,U}=SUM(BIL.PAS.AUP{PSE,U},BIL.PAS.VBA{PSE,U},BIL.PAS.VKE{PSE,U})(±0.5)</t>
  </si>
  <si>
    <t>N182=SUM(M182,K182,L182)(±0.5)</t>
  </si>
  <si>
    <t>BIL.PAS.TOT{PYF,U}=SUM(BIL.PAS.AUP{PYF,U},BIL.PAS.VBA{PYF,U},BIL.PAS.VKE{PYF,U})(±0.5)</t>
  </si>
  <si>
    <t>N183=SUM(M183,K183,L183)(±0.5)</t>
  </si>
  <si>
    <t>BIL.PAS.TOT{QAT,U}=SUM(BIL.PAS.AUP{QAT,U},BIL.PAS.VBA{QAT,U},BIL.PAS.VKE{QAT,U})(±0.5)</t>
  </si>
  <si>
    <t>N184=SUM(M184,K184,L184)(±0.5)</t>
  </si>
  <si>
    <t>BIL.PAS.TOT{REU,U}=SUM(BIL.PAS.AUP{REU,U},BIL.PAS.VBA{REU,U},BIL.PAS.VKE{REU,U})(±0.5)</t>
  </si>
  <si>
    <t>N185=SUM(M185,K185,L185)(±0.5)</t>
  </si>
  <si>
    <t>BIL.PAS.TOT{ROU,U}=SUM(BIL.PAS.AUP{ROU,U},BIL.PAS.VBA{ROU,U},BIL.PAS.VKE{ROU,U})(±0.5)</t>
  </si>
  <si>
    <t>N186=SUM(M186,K186,L186)(±0.5)</t>
  </si>
  <si>
    <t>BIL.PAS.TOT{RUS,U}=SUM(BIL.PAS.AUP{RUS,U},BIL.PAS.VBA{RUS,U},BIL.PAS.VKE{RUS,U})(±0.5)</t>
  </si>
  <si>
    <t>N187=SUM(M187,K187,L187)(±0.5)</t>
  </si>
  <si>
    <t>BIL.PAS.TOT{RWA,U}=SUM(BIL.PAS.AUP{RWA,U},BIL.PAS.VBA{RWA,U},BIL.PAS.VKE{RWA,U})(±0.5)</t>
  </si>
  <si>
    <t>N188=SUM(M188,K188,L188)(±0.5)</t>
  </si>
  <si>
    <t>BIL.PAS.TOT{SAU,U}=SUM(BIL.PAS.AUP{SAU,U},BIL.PAS.VBA{SAU,U},BIL.PAS.VKE{SAU,U})(±0.5)</t>
  </si>
  <si>
    <t>N189=SUM(M189,K189,L189)(±0.5)</t>
  </si>
  <si>
    <t>BIL.PAS.TOT{SDN,U}=SUM(BIL.PAS.AUP{SDN,U},BIL.PAS.VBA{SDN,U},BIL.PAS.VKE{SDN,U})(±0.5)</t>
  </si>
  <si>
    <t>N190=SUM(M190,K190,L190)(±0.5)</t>
  </si>
  <si>
    <t>BIL.PAS.TOT{SEN,U}=SUM(BIL.PAS.AUP{SEN,U},BIL.PAS.VBA{SEN,U},BIL.PAS.VKE{SEN,U})(±0.5)</t>
  </si>
  <si>
    <t>N191=SUM(M191,K191,L191)(±0.5)</t>
  </si>
  <si>
    <t>BIL.PAS.TOT{SGP,U}=SUM(BIL.PAS.AUP{SGP,U},BIL.PAS.VBA{SGP,U},BIL.PAS.VKE{SGP,U})(±0.5)</t>
  </si>
  <si>
    <t>N192=SUM(M192,K192,L192)(±0.5)</t>
  </si>
  <si>
    <t>BIL.PAS.TOT{SHN,U}=SUM(BIL.PAS.AUP{SHN,U},BIL.PAS.VBA{SHN,U},BIL.PAS.VKE{SHN,U})(±0.5)</t>
  </si>
  <si>
    <t>N193=SUM(M193,K193,L193)(±0.5)</t>
  </si>
  <si>
    <t>BIL.PAS.TOT{SLB,U}=SUM(BIL.PAS.AUP{SLB,U},BIL.PAS.VBA{SLB,U},BIL.PAS.VKE{SLB,U})(±0.5)</t>
  </si>
  <si>
    <t>N194=SUM(M194,K194,L194)(±0.5)</t>
  </si>
  <si>
    <t>BIL.PAS.TOT{SLE,U}=SUM(BIL.PAS.AUP{SLE,U},BIL.PAS.VBA{SLE,U},BIL.PAS.VKE{SLE,U})(±0.5)</t>
  </si>
  <si>
    <t>N195=SUM(M195,K195,L195)(±0.5)</t>
  </si>
  <si>
    <t>BIL.PAS.TOT{SLV,U}=SUM(BIL.PAS.AUP{SLV,U},BIL.PAS.VBA{SLV,U},BIL.PAS.VKE{SLV,U})(±0.5)</t>
  </si>
  <si>
    <t>N196=SUM(M196,K196,L196)(±0.5)</t>
  </si>
  <si>
    <t>BIL.PAS.TOT{SMR,U}=SUM(BIL.PAS.AUP{SMR,U},BIL.PAS.VBA{SMR,U},BIL.PAS.VKE{SMR,U})(±0.5)</t>
  </si>
  <si>
    <t>N197=SUM(M197,K197,L197)(±0.5)</t>
  </si>
  <si>
    <t>BIL.PAS.TOT{SOM,U}=SUM(BIL.PAS.AUP{SOM,U},BIL.PAS.VBA{SOM,U},BIL.PAS.VKE{SOM,U})(±0.5)</t>
  </si>
  <si>
    <t>N198=SUM(M198,K198,L198)(±0.5)</t>
  </si>
  <si>
    <t>BIL.PAS.TOT{SRB,U}=SUM(BIL.PAS.AUP{SRB,U},BIL.PAS.VBA{SRB,U},BIL.PAS.VKE{SRB,U})(±0.5)</t>
  </si>
  <si>
    <t>N199=SUM(M199,K199,L199)(±0.5)</t>
  </si>
  <si>
    <t>BIL.PAS.TOT{SSD,U}=SUM(BIL.PAS.AUP{SSD,U},BIL.PAS.VBA{SSD,U},BIL.PAS.VKE{SSD,U})(±0.5)</t>
  </si>
  <si>
    <t>N200=SUM(M200,K200,L200)(±0.5)</t>
  </si>
  <si>
    <t>BIL.PAS.TOT{STP,U}=SUM(BIL.PAS.AUP{STP,U},BIL.PAS.VBA{STP,U},BIL.PAS.VKE{STP,U})(±0.5)</t>
  </si>
  <si>
    <t>N201=SUM(M201,K201,L201)(±0.5)</t>
  </si>
  <si>
    <t>BIL.PAS.TOT{SUR,U}=SUM(BIL.PAS.AUP{SUR,U},BIL.PAS.VBA{SUR,U},BIL.PAS.VKE{SUR,U})(±0.5)</t>
  </si>
  <si>
    <t>N202=SUM(M202,K202,L202)(±0.5)</t>
  </si>
  <si>
    <t>BIL.PAS.TOT{SVK,U}=SUM(BIL.PAS.AUP{SVK,U},BIL.PAS.VBA{SVK,U},BIL.PAS.VKE{SVK,U})(±0.5)</t>
  </si>
  <si>
    <t>N203=SUM(M203,K203,L203)(±0.5)</t>
  </si>
  <si>
    <t>BIL.PAS.TOT{SVN,U}=SUM(BIL.PAS.AUP{SVN,U},BIL.PAS.VBA{SVN,U},BIL.PAS.VKE{SVN,U})(±0.5)</t>
  </si>
  <si>
    <t>N204=SUM(M204,K204,L204)(±0.5)</t>
  </si>
  <si>
    <t>BIL.PAS.TOT{SWE,U}=SUM(BIL.PAS.AUP{SWE,U},BIL.PAS.VBA{SWE,U},BIL.PAS.VKE{SWE,U})(±0.5)</t>
  </si>
  <si>
    <t>N205=SUM(M205,K205,L205)(±0.5)</t>
  </si>
  <si>
    <t>BIL.PAS.TOT{SWZ,U}=SUM(BIL.PAS.AUP{SWZ,U},BIL.PAS.VBA{SWZ,U},BIL.PAS.VKE{SWZ,U})(±0.5)</t>
  </si>
  <si>
    <t>N206=SUM(M206,K206,L206)(±0.5)</t>
  </si>
  <si>
    <t>BIL.PAS.TOT{SXM,U}=SUM(BIL.PAS.AUP{SXM,U},BIL.PAS.VBA{SXM,U},BIL.PAS.VKE{SXM,U})(±0.5)</t>
  </si>
  <si>
    <t>N207=SUM(M207,K207,L207)(±0.5)</t>
  </si>
  <si>
    <t>BIL.PAS.TOT{SYC,U}=SUM(BIL.PAS.AUP{SYC,U},BIL.PAS.VBA{SYC,U},BIL.PAS.VKE{SYC,U})(±0.5)</t>
  </si>
  <si>
    <t>N208=SUM(M208,K208,L208)(±0.5)</t>
  </si>
  <si>
    <t>BIL.PAS.TOT{SYR,U}=SUM(BIL.PAS.AUP{SYR,U},BIL.PAS.VBA{SYR,U},BIL.PAS.VKE{SYR,U})(±0.5)</t>
  </si>
  <si>
    <t>N209=SUM(M209,K209,L209)(±0.5)</t>
  </si>
  <si>
    <t>BIL.PAS.TOT{TAA,U}=SUM(BIL.PAS.AUP{TAA,U},BIL.PAS.VBA{TAA,U},BIL.PAS.VKE{TAA,U})(±0.5)</t>
  </si>
  <si>
    <t>N210=SUM(M210,K210,L210)(±0.5)</t>
  </si>
  <si>
    <t>BIL.PAS.TOT{TCA,U}=SUM(BIL.PAS.AUP{TCA,U},BIL.PAS.VBA{TCA,U},BIL.PAS.VKE{TCA,U})(±0.5)</t>
  </si>
  <si>
    <t>N211=SUM(M211,K211,L211)(±0.5)</t>
  </si>
  <si>
    <t>BIL.PAS.TOT{TCD,U}=SUM(BIL.PAS.AUP{TCD,U},BIL.PAS.VBA{TCD,U},BIL.PAS.VKE{TCD,U})(±0.5)</t>
  </si>
  <si>
    <t>N212=SUM(M212,K212,L212)(±0.5)</t>
  </si>
  <si>
    <t>BIL.PAS.TOT{TGO,U}=SUM(BIL.PAS.AUP{TGO,U},BIL.PAS.VBA{TGO,U},BIL.PAS.VKE{TGO,U})(±0.5)</t>
  </si>
  <si>
    <t>N213=SUM(M213,K213,L213)(±0.5)</t>
  </si>
  <si>
    <t>BIL.PAS.TOT{THA,U}=SUM(BIL.PAS.AUP{THA,U},BIL.PAS.VBA{THA,U},BIL.PAS.VKE{THA,U})(±0.5)</t>
  </si>
  <si>
    <t>N214=SUM(M214,K214,L214)(±0.5)</t>
  </si>
  <si>
    <t>BIL.PAS.TOT{TJK,U}=SUM(BIL.PAS.AUP{TJK,U},BIL.PAS.VBA{TJK,U},BIL.PAS.VKE{TJK,U})(±0.5)</t>
  </si>
  <si>
    <t>N215=SUM(M215,K215,L215)(±0.5)</t>
  </si>
  <si>
    <t>BIL.PAS.TOT{TKM,U}=SUM(BIL.PAS.AUP{TKM,U},BIL.PAS.VBA{TKM,U},BIL.PAS.VKE{TKM,U})(±0.5)</t>
  </si>
  <si>
    <t>N216=SUM(M216,K216,L216)(±0.5)</t>
  </si>
  <si>
    <t>BIL.PAS.TOT{TLS,U}=SUM(BIL.PAS.AUP{TLS,U},BIL.PAS.VBA{TLS,U},BIL.PAS.VKE{TLS,U})(±0.5)</t>
  </si>
  <si>
    <t>N217=SUM(M217,K217,L217)(±0.5)</t>
  </si>
  <si>
    <t>BIL.PAS.TOT{TON,U}=SUM(BIL.PAS.AUP{TON,U},BIL.PAS.VBA{TON,U},BIL.PAS.VKE{TON,U})(±0.5)</t>
  </si>
  <si>
    <t>N218=SUM(M218,K218,L218)(±0.5)</t>
  </si>
  <si>
    <t>BIL.PAS.TOT{TTO,U}=SUM(BIL.PAS.AUP{TTO,U},BIL.PAS.VBA{TTO,U},BIL.PAS.VKE{TTO,U})(±0.5)</t>
  </si>
  <si>
    <t>N219=SUM(M219,K219,L219)(±0.5)</t>
  </si>
  <si>
    <t>BIL.PAS.TOT{TUN,U}=SUM(BIL.PAS.AUP{TUN,U},BIL.PAS.VBA{TUN,U},BIL.PAS.VKE{TUN,U})(±0.5)</t>
  </si>
  <si>
    <t>N220=SUM(M220,K220,L220)(±0.5)</t>
  </si>
  <si>
    <t>BIL.PAS.TOT{TUR,U}=SUM(BIL.PAS.AUP{TUR,U},BIL.PAS.VBA{TUR,U},BIL.PAS.VKE{TUR,U})(±0.5)</t>
  </si>
  <si>
    <t>N221=SUM(M221,K221,L221)(±0.5)</t>
  </si>
  <si>
    <t>BIL.PAS.TOT{TUV,U}=SUM(BIL.PAS.AUP{TUV,U},BIL.PAS.VBA{TUV,U},BIL.PAS.VKE{TUV,U})(±0.5)</t>
  </si>
  <si>
    <t>N222=SUM(M222,K222,L222)(±0.5)</t>
  </si>
  <si>
    <t>BIL.PAS.TOT{TWN,U}=SUM(BIL.PAS.AUP{TWN,U},BIL.PAS.VBA{TWN,U},BIL.PAS.VKE{TWN,U})(±0.5)</t>
  </si>
  <si>
    <t>N223=SUM(M223,K223,L223)(±0.5)</t>
  </si>
  <si>
    <t>BIL.PAS.TOT{TZA,U}=SUM(BIL.PAS.AUP{TZA,U},BIL.PAS.VBA{TZA,U},BIL.PAS.VKE{TZA,U})(±0.5)</t>
  </si>
  <si>
    <t>N224=SUM(M224,K224,L224)(±0.5)</t>
  </si>
  <si>
    <t>BIL.PAS.TOT{UGA,U}=SUM(BIL.PAS.AUP{UGA,U},BIL.PAS.VBA{UGA,U},BIL.PAS.VKE{UGA,U})(±0.5)</t>
  </si>
  <si>
    <t>N225=SUM(M225,K225,L225)(±0.5)</t>
  </si>
  <si>
    <t>BIL.PAS.TOT{UKR,U}=SUM(BIL.PAS.AUP{UKR,U},BIL.PAS.VBA{UKR,U},BIL.PAS.VKE{UKR,U})(±0.5)</t>
  </si>
  <si>
    <t>N226=SUM(M226,K226,L226)(±0.5)</t>
  </si>
  <si>
    <t>BIL.PAS.TOT{URY,U}=SUM(BIL.PAS.AUP{URY,U},BIL.PAS.VBA{URY,U},BIL.PAS.VKE{URY,U})(±0.5)</t>
  </si>
  <si>
    <t>N227=SUM(M227,K227,L227)(±0.5)</t>
  </si>
  <si>
    <t>BIL.PAS.TOT{USA,U}=SUM(BIL.PAS.AUP{USA,U},BIL.PAS.VBA{USA,U},BIL.PAS.VKE{USA,U})(±0.5)</t>
  </si>
  <si>
    <t>N228=SUM(M228,K228,L228)(±0.5)</t>
  </si>
  <si>
    <t>BIL.PAS.TOT{UZB,U}=SUM(BIL.PAS.AUP{UZB,U},BIL.PAS.VBA{UZB,U},BIL.PAS.VKE{UZB,U})(±0.5)</t>
  </si>
  <si>
    <t>N229=SUM(M229,K229,L229)(±0.5)</t>
  </si>
  <si>
    <t>BIL.PAS.TOT{VAT,U}=SUM(BIL.PAS.AUP{VAT,U},BIL.PAS.VBA{VAT,U},BIL.PAS.VKE{VAT,U})(±0.5)</t>
  </si>
  <si>
    <t>N230=SUM(M230,K230,L230)(±0.5)</t>
  </si>
  <si>
    <t>BIL.PAS.TOT{VCT,U}=SUM(BIL.PAS.AUP{VCT,U},BIL.PAS.VBA{VCT,U},BIL.PAS.VKE{VCT,U})(±0.5)</t>
  </si>
  <si>
    <t>N231=SUM(M231,K231,L231)(±0.5)</t>
  </si>
  <si>
    <t>BIL.PAS.TOT{VEN,U}=SUM(BIL.PAS.AUP{VEN,U},BIL.PAS.VBA{VEN,U},BIL.PAS.VKE{VEN,U})(±0.5)</t>
  </si>
  <si>
    <t>N232=SUM(M232,K232,L232)(±0.5)</t>
  </si>
  <si>
    <t>BIL.PAS.TOT{VNM,U}=SUM(BIL.PAS.AUP{VNM,U},BIL.PAS.VBA{VNM,U},BIL.PAS.VKE{VNM,U})(±0.5)</t>
  </si>
  <si>
    <t>N233=SUM(M233,K233,L233)(±0.5)</t>
  </si>
  <si>
    <t>BIL.PAS.TOT{VUT,U}=SUM(BIL.PAS.AUP{VUT,U},BIL.PAS.VBA{VUT,U},BIL.PAS.VKE{VUT,U})(±0.5)</t>
  </si>
  <si>
    <t>N234=SUM(M234,K234,L234)(±0.5)</t>
  </si>
  <si>
    <t>BIL.PAS.TOT{WLF,U}=SUM(BIL.PAS.AUP{WLF,U},BIL.PAS.VBA{WLF,U},BIL.PAS.VKE{WLF,U})(±0.5)</t>
  </si>
  <si>
    <t>N235=SUM(M235,K235,L235)(±0.5)</t>
  </si>
  <si>
    <t>BIL.PAS.TOT{WSM,U}=SUM(BIL.PAS.AUP{WSM,U},BIL.PAS.VBA{WSM,U},BIL.PAS.VKE{WSM,U})(±0.5)</t>
  </si>
  <si>
    <t>N236=SUM(M236,K236,L236)(±0.5)</t>
  </si>
  <si>
    <t>BIL.PAS.TOT{XIF,U}=SUM(BIL.PAS.AUP{XIF,U},BIL.PAS.VBA{XIF,U},BIL.PAS.VKE{XIF,U})(±0.5)</t>
  </si>
  <si>
    <t>N237=SUM(M237,K237,L237)(±0.5)</t>
  </si>
  <si>
    <t>BIL.PAS.TOT{XIG,U}=SUM(BIL.PAS.AUP{XIG,U},BIL.PAS.VBA{XIG,U},BIL.PAS.VKE{XIG,U})(±0.5)</t>
  </si>
  <si>
    <t>N238=SUM(M238,K238,L238)(±0.5)</t>
  </si>
  <si>
    <t>BIL.PAS.TOT{XPU,U}=SUM(BIL.PAS.AUP{XPU,U},BIL.PAS.VBA{XPU,U},BIL.PAS.VKE{XPU,U})(±0.5)</t>
  </si>
  <si>
    <t>N239=SUM(M239,K239,L239)(±0.5)</t>
  </si>
  <si>
    <t>BIL.PAS.TOT{YEM,U}=SUM(BIL.PAS.AUP{YEM,U},BIL.PAS.VBA{YEM,U},BIL.PAS.VKE{YEM,U})(±0.5)</t>
  </si>
  <si>
    <t>N240=SUM(M240,K240,L240)(±0.5)</t>
  </si>
  <si>
    <t>BIL.PAS.TOT{ZAF,U}=SUM(BIL.PAS.AUP{ZAF,U},BIL.PAS.VBA{ZAF,U},BIL.PAS.VKE{ZAF,U})(±0.5)</t>
  </si>
  <si>
    <t>N241=SUM(M241,K241,L241)(±0.5)</t>
  </si>
  <si>
    <t>BIL.PAS.TOT{ZMB,U}=SUM(BIL.PAS.AUP{ZMB,U},BIL.PAS.VBA{ZMB,U},BIL.PAS.VKE{ZMB,U})(±0.5)</t>
  </si>
  <si>
    <t>N242=SUM(M242,K242,L242)(±0.5)</t>
  </si>
  <si>
    <t>BIL.PAS.TOT{ZWE,U}=SUM(BIL.PAS.AUP{ZWE,U},BIL.PAS.VBA{ZWE,U},BIL.PAS.VKE{ZWE,U})(±0.5)</t>
  </si>
  <si>
    <t>N243=SUM(M243,K243,L243)(±0.5)</t>
  </si>
  <si>
    <t>BIL.PAS.TOT{XVU,U}=SUM(BIL.PAS.AUP{XVU,U},BIL.PAS.VBA{XVU,U},BIL.PAS.VKE{XVU,U})(±0.5)</t>
  </si>
  <si>
    <t>N244=SUM(M244,K244,L244)(±0.5)</t>
  </si>
  <si>
    <t>BIL.PAS.TOT{A,U}=SUM(BIL.PAS.AUP{A,U},BIL.PAS.VBA{A,U},BIL.PAS.VKE{A,U})(±0.5)</t>
  </si>
  <si>
    <t>JAHR_UL_PAS.KD001</t>
  </si>
  <si>
    <t>Total Passiven, Total alle Länder &gt; 0</t>
  </si>
  <si>
    <t>N244&gt;0</t>
  </si>
  <si>
    <t>BIL.PAS.TOT{A,U}&gt;0</t>
  </si>
  <si>
    <t>ABI.TRE.AKT{A,U}=SUM(ABI.TRE.AKT{ABW,U},ABI.TRE.AKT{AFG,U},ABI.TRE.AKT{AGO,U},ABI.TRE.AKT{ALB,U},ABI.TRE.AKT{AND,U},ABI.TRE.AKT{ARE,U},ABI.TRE.AKT{ARG,U},ABI.TRE.AKT{ARM,U},ABI.TRE.AKT{ATG,U},ABI.TRE.AKT{AUS,U},ABI.TRE.AKT{AUT,U},ABI.TRE.AKT{AZE,U},ABI.TRE.AKT{BDI,U},ABI.TRE.AKT{BEL,U},ABI.TRE.AKT{BEN,U},ABI.TRE.AKT{BES,U},ABI.TRE.AKT{BFA,U},ABI.TRE.AKT{BGD,U},ABI.TRE.AKT{BGR,U},ABI.TRE.AKT{BHR,U},ABI.TRE.AKT{BHS,U},ABI.TRE.AKT{BIH,U},ABI.TRE.AKT{BLR,U},ABI.TRE.AKT{BLZ,U},ABI.TRE.AKT{BMU,U},ABI.TRE.AKT{BOL,U},ABI.TRE.AKT{BRA,U},ABI.TRE.AKT{BRB,U},ABI.TRE.AKT{BRN,U},ABI.TRE.AKT{BTN,U},ABI.TRE.AKT{BWA,U},ABI.TRE.AKT{CAF,U},ABI.TRE.AKT{CAN,U},ABI.TRE.AKT{CHL,U},ABI.TRE.AKT{CHN,U},ABI.TRE.AKT{CIV,U},ABI.TRE.AKT{CMR,U},ABI.TRE.AKT{COD,U},ABI.TRE.AKT{COG,U},ABI.TRE.AKT{COL,U},ABI.TRE.AKT{COM,U},ABI.TRE.AKT{CPV,U},ABI.TRE.AKT{CRI,U},ABI.TRE.AKT{CUB,U},ABI.TRE.AKT{CUW,U},ABI.TRE.AKT{CYM,U},ABI.TRE.AKT{CYP,U},ABI.TRE.AKT{CZE,U},ABI.TRE.AKT{DEU,U},ABI.TRE.AKT{DJI,U},ABI.TRE.AKT{DMA,U},ABI.TRE.AKT{DNK,U},ABI.TRE.AKT{DOM,U},ABI.TRE.AKT{DZA,U},ABI.TRE.AKT{ECU,U},ABI.TRE.AKT{EGY,U},ABI.TRE.AKT{ERI,U},ABI.TRE.AKT{ESH,U},ABI.TRE.AKT{ESP,U},ABI.TRE.AKT{EST,U},ABI.TRE.AKT{ETH,U},ABI.TRE.AKT{FIN,U},ABI.TRE.AKT{FJI,U},ABI.TRE.AKT{FLK,U},ABI.TRE.AKT{FRA,U},ABI.TRE.AKT{FRO,U},ABI.TRE.AKT{FSM,U},ABI.TRE.AKT{GAB,U},ABI.TRE.AKT{GBR,U},ABI.TRE.AKT{GEO,U},ABI.TRE.AKT{GGY,U},ABI.TRE.AKT{GHA,U},ABI.TRE.AKT{GIB,U},ABI.TRE.AKT{GIN,U},ABI.TRE.AKT{GMB,U},ABI.TRE.AKT{GNB,U},ABI.TRE.AKT{GNQ,U},ABI.TRE.AKT{GRC,U},ABI.TRE.AKT{GRD,U},ABI.TRE.AKT{GRL,U},ABI.TRE.AKT{GTM,U},ABI.TRE.AKT{GUF,U},ABI.TRE.AKT{GUY,U},ABI.TRE.AKT{HKG,U},ABI.TRE.AKT{HND,U},ABI.TRE.AKT{HRV,U},ABI.TRE.AKT{HTI,U},ABI.TRE.AKT{HUN,U},ABI.TRE.AKT{IDN,U},ABI.TRE.AKT{IMN,U},ABI.TRE.AKT{IND,U},ABI.TRE.AKT{IRL,U},ABI.TRE.AKT{IRN,U},ABI.TRE.AKT{IRQ,U},ABI.TRE.AKT{ISL,U},ABI.TRE.AKT{ISR,U},ABI.TRE.AKT{ITA,U},ABI.TRE.AKT{JAM,U},ABI.TRE.AKT{JEY,U},ABI.TRE.AKT{JOR,U},ABI.TRE.AKT{JPN,U},ABI.TRE.AKT{KAZ,U},ABI.TRE.AKT{KEN,U},ABI.TRE.AKT{KGZ,U},ABI.TRE.AKT{KHM,U},ABI.TRE.AKT{KIR,U},ABI.TRE.AKT{KNA,U},ABI.TRE.AKT{KOR,U},ABI.TRE.AKT{KWT,U},ABI.TRE.AKT{LAO,U},ABI.TRE.AKT{LBN,U},ABI.TRE.AKT{LBR,U},ABI.TRE.AKT{LBY,U},ABI.TRE.AKT{LCA,U},ABI.TRE.AKT{LKA,U},ABI.TRE.AKT{LSO,U},ABI.TRE.AKT{LTU,U},ABI.TRE.AKT{LUX,U},ABI.TRE.AKT{LVA,U},ABI.TRE.AKT{MAC,U},ABI.TRE.AKT{MAR,U},ABI.TRE.AKT{MCO,U},ABI.TRE.AKT{MDA,U},ABI.TRE.AKT{MDG,U},ABI.TRE.AKT{MDV,U},ABI.TRE.AKT{MEX,U},ABI.TRE.AKT{MHL,U},ABI.TRE.AKT{MKD,U},ABI.TRE.AKT{MLI,U},ABI.TRE.AKT{MLT,U},ABI.TRE.AKT{MMR,U},ABI.TRE.AKT{MNE,U},ABI.TRE.AKT{MNG,U},ABI.TRE.AKT{MOZ,U},ABI.TRE.AKT{MRT,U},ABI.TRE.AKT{MUS,U},ABI.TRE.AKT{MWI,U},ABI.TRE.AKT{MYS,U},ABI.TRE.AKT{NAM,U},ABI.TRE.AKT{NCL,U},ABI.TRE.AKT{NER,U},ABI.TRE.AKT{NGA,U},ABI.TRE.AKT{NIC,U},ABI.TRE.AKT{NLD,U},ABI.TRE.AKT{NOR,U},ABI.TRE.AKT{NPL,U},ABI.TRE.AKT{NRU,U},ABI.TRE.AKT{NZL,U},ABI.TRE.AKT{OMN,U},ABI.TRE.AKT{PAK,U},ABI.TRE.AKT{PAN,U},ABI.TRE.AKT{PER,U},ABI.TRE.AKT{PHL,U},ABI.TRE.AKT{PLW,U},ABI.TRE.AKT{PNG,U},ABI.TRE.AKT{POL,U},ABI.TRE.AKT{PRK,U},ABI.TRE.AKT{PRT,U},ABI.TRE.AKT{PRY,U},ABI.TRE.AKT{PSE,U},ABI.TRE.AKT{PYF,U},ABI.TRE.AKT{QAT,U},ABI.TRE.AKT{REU,U},ABI.TRE.AKT{ROU,U},ABI.TRE.AKT{RUS,U},ABI.TRE.AKT{RWA,U},ABI.TRE.AKT{SAU,U},ABI.TRE.AKT{SDN,U},ABI.TRE.AKT{SEN,U},ABI.TRE.AKT{SGP,U},ABI.TRE.AKT{SHN,U},ABI.TRE.AKT{SLB,U},ABI.TRE.AKT{SLE,U},ABI.TRE.AKT{SLV,U},ABI.TRE.AKT{SMR,U},ABI.TRE.AKT{SOM,U},ABI.TRE.AKT{SRB,U},ABI.TRE.AKT{SSD,U},ABI.TRE.AKT{STP,U},ABI.TRE.AKT{SUR,U},ABI.TRE.AKT{SVK,U},ABI.TRE.AKT{SVN,U},ABI.TRE.AKT{SWE,U},ABI.TRE.AKT{SWZ,U},ABI.TRE.AKT{SXM,U},ABI.TRE.AKT{SYC,U},ABI.TRE.AKT{SYR,U},ABI.TRE.AKT{TAA,U},ABI.TRE.AKT{TCA,U},ABI.TRE.AKT{TCD,U},ABI.TRE.AKT{TGO,U},ABI.TRE.AKT{THA,U},ABI.TRE.AKT{TJK,U},ABI.TRE.AKT{TKM,U},ABI.TRE.AKT{TLS,U},ABI.TRE.AKT{TON,U},ABI.TRE.AKT{TTO,U},ABI.TRE.AKT{TUN,U},ABI.TRE.AKT{TUR,U},ABI.TRE.AKT{TUV,U},ABI.TRE.AKT{TWN,U},ABI.TRE.AKT{TZA,U},ABI.TRE.AKT{UGA,U},ABI.TRE.AKT{UKR,U},ABI.TRE.AKT{URY,U},ABI.TRE.AKT{USA,U},ABI.TRE.AKT{UZB,U},ABI.TRE.AKT{VAT,U},ABI.TRE.AKT{VCT,U},ABI.TRE.AKT{VEN,U},ABI.TRE.AKT{VNM,U},ABI.TRE.AKT{VUT,U},ABI.TRE.AKT{WLF,U},ABI.TRE.AKT{WSM,U},ABI.TRE.AKT{XIF,U},ABI.TRE.AKT{XIG,U},ABI.TRE.AKT{XPU,U},ABI.TRE.AKT{XVU,U},ABI.TRE.AKT{YEM,U},ABI.TRE.AKT{ZAF,U},ABI.TRE.AKT{ZMB,U},ABI.TRE.AKT{ZWE,U})(±3)</t>
  </si>
  <si>
    <t>ABI.TRE.PAS{A,U}=SUM(ABI.TRE.PAS{ABW,U},ABI.TRE.PAS{AFG,U},ABI.TRE.PAS{AGO,U},ABI.TRE.PAS{ALB,U},ABI.TRE.PAS{AND,U},ABI.TRE.PAS{ARE,U},ABI.TRE.PAS{ARG,U},ABI.TRE.PAS{ARM,U},ABI.TRE.PAS{ATG,U},ABI.TRE.PAS{AUS,U},ABI.TRE.PAS{AUT,U},ABI.TRE.PAS{AZE,U},ABI.TRE.PAS{BDI,U},ABI.TRE.PAS{BEL,U},ABI.TRE.PAS{BEN,U},ABI.TRE.PAS{BES,U},ABI.TRE.PAS{BFA,U},ABI.TRE.PAS{BGD,U},ABI.TRE.PAS{BGR,U},ABI.TRE.PAS{BHR,U},ABI.TRE.PAS{BHS,U},ABI.TRE.PAS{BIH,U},ABI.TRE.PAS{BLR,U},ABI.TRE.PAS{BLZ,U},ABI.TRE.PAS{BMU,U},ABI.TRE.PAS{BOL,U},ABI.TRE.PAS{BRA,U},ABI.TRE.PAS{BRB,U},ABI.TRE.PAS{BRN,U},ABI.TRE.PAS{BTN,U},ABI.TRE.PAS{BWA,U},ABI.TRE.PAS{CAF,U},ABI.TRE.PAS{CAN,U},ABI.TRE.PAS{CHL,U},ABI.TRE.PAS{CHN,U},ABI.TRE.PAS{CIV,U},ABI.TRE.PAS{CMR,U},ABI.TRE.PAS{COD,U},ABI.TRE.PAS{COG,U},ABI.TRE.PAS{COL,U},ABI.TRE.PAS{COM,U},ABI.TRE.PAS{CPV,U},ABI.TRE.PAS{CRI,U},ABI.TRE.PAS{CUB,U},ABI.TRE.PAS{CUW,U},ABI.TRE.PAS{CYM,U},ABI.TRE.PAS{CYP,U},ABI.TRE.PAS{CZE,U},ABI.TRE.PAS{DEU,U},ABI.TRE.PAS{DJI,U},ABI.TRE.PAS{DMA,U},ABI.TRE.PAS{DNK,U},ABI.TRE.PAS{DOM,U},ABI.TRE.PAS{DZA,U},ABI.TRE.PAS{ECU,U},ABI.TRE.PAS{EGY,U},ABI.TRE.PAS{ERI,U},ABI.TRE.PAS{ESH,U},ABI.TRE.PAS{ESP,U},ABI.TRE.PAS{EST,U},ABI.TRE.PAS{ETH,U},ABI.TRE.PAS{FIN,U},ABI.TRE.PAS{FJI,U},ABI.TRE.PAS{FLK,U},ABI.TRE.PAS{FRA,U},ABI.TRE.PAS{FRO,U},ABI.TRE.PAS{FSM,U},ABI.TRE.PAS{GAB,U},ABI.TRE.PAS{GBR,U},ABI.TRE.PAS{GEO,U},ABI.TRE.PAS{GGY,U},ABI.TRE.PAS{GHA,U},ABI.TRE.PAS{GIB,U},ABI.TRE.PAS{GIN,U},ABI.TRE.PAS{GMB,U},ABI.TRE.PAS{GNB,U},ABI.TRE.PAS{GNQ,U},ABI.TRE.PAS{GRC,U},ABI.TRE.PAS{GRD,U},ABI.TRE.PAS{GRL,U},ABI.TRE.PAS{GTM,U},ABI.TRE.PAS{GUF,U},ABI.TRE.PAS{GUY,U},ABI.TRE.PAS{HKG,U},ABI.TRE.PAS{HND,U},ABI.TRE.PAS{HRV,U},ABI.TRE.PAS{HTI,U},ABI.TRE.PAS{HUN,U},ABI.TRE.PAS{IDN,U},ABI.TRE.PAS{IMN,U},ABI.TRE.PAS{IND,U},ABI.TRE.PAS{IRL,U},ABI.TRE.PAS{IRN,U},ABI.TRE.PAS{IRQ,U},ABI.TRE.PAS{ISL,U},ABI.TRE.PAS{ISR,U},ABI.TRE.PAS{ITA,U},ABI.TRE.PAS{JAM,U},ABI.TRE.PAS{JEY,U},ABI.TRE.PAS{JOR,U},ABI.TRE.PAS{JPN,U},ABI.TRE.PAS{KAZ,U},ABI.TRE.PAS{KEN,U},ABI.TRE.PAS{KGZ,U},ABI.TRE.PAS{KHM,U},ABI.TRE.PAS{KIR,U},ABI.TRE.PAS{KNA,U},ABI.TRE.PAS{KOR,U},ABI.TRE.PAS{KWT,U},ABI.TRE.PAS{LAO,U},ABI.TRE.PAS{LBN,U},ABI.TRE.PAS{LBR,U},ABI.TRE.PAS{LBY,U},ABI.TRE.PAS{LCA,U},ABI.TRE.PAS{LKA,U},ABI.TRE.PAS{LSO,U},ABI.TRE.PAS{LTU,U},ABI.TRE.PAS{LUX,U},ABI.TRE.PAS{LVA,U},ABI.TRE.PAS{MAC,U},ABI.TRE.PAS{MAR,U},ABI.TRE.PAS{MCO,U},ABI.TRE.PAS{MDA,U},ABI.TRE.PAS{MDG,U},ABI.TRE.PAS{MDV,U},ABI.TRE.PAS{MEX,U},ABI.TRE.PAS{MHL,U},ABI.TRE.PAS{MKD,U},ABI.TRE.PAS{MLI,U},ABI.TRE.PAS{MLT,U},ABI.TRE.PAS{MMR,U},ABI.TRE.PAS{MNE,U},ABI.TRE.PAS{MNG,U},ABI.TRE.PAS{MOZ,U},ABI.TRE.PAS{MRT,U},ABI.TRE.PAS{MUS,U},ABI.TRE.PAS{MWI,U},ABI.TRE.PAS{MYS,U},ABI.TRE.PAS{NAM,U},ABI.TRE.PAS{NCL,U},ABI.TRE.PAS{NER,U},ABI.TRE.PAS{NGA,U},ABI.TRE.PAS{NIC,U},ABI.TRE.PAS{NLD,U},ABI.TRE.PAS{NOR,U},ABI.TRE.PAS{NPL,U},ABI.TRE.PAS{NRU,U},ABI.TRE.PAS{NZL,U},ABI.TRE.PAS{OMN,U},ABI.TRE.PAS{PAK,U},ABI.TRE.PAS{PAN,U},ABI.TRE.PAS{PER,U},ABI.TRE.PAS{PHL,U},ABI.TRE.PAS{PLW,U},ABI.TRE.PAS{PNG,U},ABI.TRE.PAS{POL,U},ABI.TRE.PAS{PRK,U},ABI.TRE.PAS{PRT,U},ABI.TRE.PAS{PRY,U},ABI.TRE.PAS{PSE,U},ABI.TRE.PAS{PYF,U},ABI.TRE.PAS{QAT,U},ABI.TRE.PAS{REU,U},ABI.TRE.PAS{ROU,U},ABI.TRE.PAS{RUS,U},ABI.TRE.PAS{RWA,U},ABI.TRE.PAS{SAU,U},ABI.TRE.PAS{SDN,U},ABI.TRE.PAS{SEN,U},ABI.TRE.PAS{SGP,U},ABI.TRE.PAS{SHN,U},ABI.TRE.PAS{SLB,U},ABI.TRE.PAS{SLE,U},ABI.TRE.PAS{SLV,U},ABI.TRE.PAS{SMR,U},ABI.TRE.PAS{SOM,U},ABI.TRE.PAS{SRB,U},ABI.TRE.PAS{SSD,U},ABI.TRE.PAS{STP,U},ABI.TRE.PAS{SUR,U},ABI.TRE.PAS{SVK,U},ABI.TRE.PAS{SVN,U},ABI.TRE.PAS{SWE,U},ABI.TRE.PAS{SWZ,U},ABI.TRE.PAS{SXM,U},ABI.TRE.PAS{SYC,U},ABI.TRE.PAS{SYR,U},ABI.TRE.PAS{TAA,U},ABI.TRE.PAS{TCA,U},ABI.TRE.PAS{TCD,U},ABI.TRE.PAS{TGO,U},ABI.TRE.PAS{THA,U},ABI.TRE.PAS{TJK,U},ABI.TRE.PAS{TKM,U},ABI.TRE.PAS{TLS,U},ABI.TRE.PAS{TON,U},ABI.TRE.PAS{TTO,U},ABI.TRE.PAS{TUN,U},ABI.TRE.PAS{TUR,U},ABI.TRE.PAS{TUV,U},ABI.TRE.PAS{TWN,U},ABI.TRE.PAS{TZA,U},ABI.TRE.PAS{UGA,U},ABI.TRE.PAS{UKR,U},ABI.TRE.PAS{URY,U},ABI.TRE.PAS{USA,U},ABI.TRE.PAS{UZB,U},ABI.TRE.PAS{VAT,U},ABI.TRE.PAS{VCT,U},ABI.TRE.PAS{VEN,U},ABI.TRE.PAS{VNM,U},ABI.TRE.PAS{VUT,U},ABI.TRE.PAS{WLF,U},ABI.TRE.PAS{WSM,U},ABI.TRE.PAS{XIF,U},ABI.TRE.PAS{XIG,U},ABI.TRE.PAS{XPU,U},ABI.TRE.PAS{XVU,U},ABI.TRE.PAS{YEM,U},ABI.TRE.PAS{ZAF,U},ABI.TRE.PAS{ZMB,U},ABI.TRE.PAS{ZWE,U})(±3)</t>
  </si>
  <si>
    <t>ABI.TRE.AKT{XVU,U}=0</t>
  </si>
  <si>
    <t>ABI.TRE.PAS{XVU,U}=0</t>
  </si>
  <si>
    <t>ERROR</t>
  </si>
  <si>
    <t>WARNING</t>
  </si>
  <si>
    <t>Zuweisung der Excel-Zellen zu den fachlichen Schlüsseln</t>
  </si>
  <si>
    <t>Fachlicher Schlüssel</t>
  </si>
  <si>
    <t>Excel-Zelle</t>
  </si>
  <si>
    <t>BIL.AKT.FMI{A,U}</t>
  </si>
  <si>
    <t>K244</t>
  </si>
  <si>
    <t>BIL.AKT.FMI{ABW,U}</t>
  </si>
  <si>
    <t>K22</t>
  </si>
  <si>
    <t>BIL.AKT.FMI{AFG,U}</t>
  </si>
  <si>
    <t>K23</t>
  </si>
  <si>
    <t>BIL.AKT.FMI{AGO,U}</t>
  </si>
  <si>
    <t>K24</t>
  </si>
  <si>
    <t>BIL.AKT.FMI{ALB,U}</t>
  </si>
  <si>
    <t>K25</t>
  </si>
  <si>
    <t>BIL.AKT.FMI{AND,U}</t>
  </si>
  <si>
    <t>K26</t>
  </si>
  <si>
    <t>BIL.AKT.FMI{ARE,U}</t>
  </si>
  <si>
    <t>K27</t>
  </si>
  <si>
    <t>BIL.AKT.FMI{ARG,U}</t>
  </si>
  <si>
    <t>K28</t>
  </si>
  <si>
    <t>BIL.AKT.FMI{ARM,U}</t>
  </si>
  <si>
    <t>K29</t>
  </si>
  <si>
    <t>BIL.AKT.FMI{ATG,U}</t>
  </si>
  <si>
    <t>K30</t>
  </si>
  <si>
    <t>BIL.AKT.FMI{AUS,U}</t>
  </si>
  <si>
    <t>K31</t>
  </si>
  <si>
    <t>BIL.AKT.FMI{AUT,U}</t>
  </si>
  <si>
    <t>K32</t>
  </si>
  <si>
    <t>BIL.AKT.FMI{AZE,U}</t>
  </si>
  <si>
    <t>K33</t>
  </si>
  <si>
    <t>BIL.AKT.FMI{BDI,U}</t>
  </si>
  <si>
    <t>K34</t>
  </si>
  <si>
    <t>BIL.AKT.FMI{BEL,U}</t>
  </si>
  <si>
    <t>K35</t>
  </si>
  <si>
    <t>BIL.AKT.FMI{BEN,U}</t>
  </si>
  <si>
    <t>K36</t>
  </si>
  <si>
    <t>BIL.AKT.FMI{BES,U}</t>
  </si>
  <si>
    <t>K37</t>
  </si>
  <si>
    <t>BIL.AKT.FMI{BFA,U}</t>
  </si>
  <si>
    <t>K38</t>
  </si>
  <si>
    <t>BIL.AKT.FMI{BGD,U}</t>
  </si>
  <si>
    <t>K39</t>
  </si>
  <si>
    <t>BIL.AKT.FMI{BGR,U}</t>
  </si>
  <si>
    <t>K40</t>
  </si>
  <si>
    <t>BIL.AKT.FMI{BHR,U}</t>
  </si>
  <si>
    <t>K41</t>
  </si>
  <si>
    <t>BIL.AKT.FMI{BHS,U}</t>
  </si>
  <si>
    <t>K42</t>
  </si>
  <si>
    <t>BIL.AKT.FMI{BIH,U}</t>
  </si>
  <si>
    <t>K43</t>
  </si>
  <si>
    <t>BIL.AKT.FMI{BLR,U}</t>
  </si>
  <si>
    <t>K44</t>
  </si>
  <si>
    <t>BIL.AKT.FMI{BLZ,U}</t>
  </si>
  <si>
    <t>K45</t>
  </si>
  <si>
    <t>BIL.AKT.FMI{BMU,U}</t>
  </si>
  <si>
    <t>K46</t>
  </si>
  <si>
    <t>BIL.AKT.FMI{BOL,U}</t>
  </si>
  <si>
    <t>K47</t>
  </si>
  <si>
    <t>BIL.AKT.FMI{BRA,U}</t>
  </si>
  <si>
    <t>K48</t>
  </si>
  <si>
    <t>BIL.AKT.FMI{BRB,U}</t>
  </si>
  <si>
    <t>K49</t>
  </si>
  <si>
    <t>BIL.AKT.FMI{BRN,U}</t>
  </si>
  <si>
    <t>K50</t>
  </si>
  <si>
    <t>BIL.AKT.FMI{BTN,U}</t>
  </si>
  <si>
    <t>K51</t>
  </si>
  <si>
    <t>BIL.AKT.FMI{BWA,U}</t>
  </si>
  <si>
    <t>K52</t>
  </si>
  <si>
    <t>BIL.AKT.FMI{CAF,U}</t>
  </si>
  <si>
    <t>K53</t>
  </si>
  <si>
    <t>BIL.AKT.FMI{CAN,U}</t>
  </si>
  <si>
    <t>K54</t>
  </si>
  <si>
    <t>BIL.AKT.FMI{CHL,U}</t>
  </si>
  <si>
    <t>K55</t>
  </si>
  <si>
    <t>BIL.AKT.FMI{CHN,U}</t>
  </si>
  <si>
    <t>K56</t>
  </si>
  <si>
    <t>BIL.AKT.FMI{CIV,U}</t>
  </si>
  <si>
    <t>K57</t>
  </si>
  <si>
    <t>BIL.AKT.FMI{CMR,U}</t>
  </si>
  <si>
    <t>K58</t>
  </si>
  <si>
    <t>BIL.AKT.FMI{COD,U}</t>
  </si>
  <si>
    <t>K59</t>
  </si>
  <si>
    <t>BIL.AKT.FMI{COG,U}</t>
  </si>
  <si>
    <t>K60</t>
  </si>
  <si>
    <t>BIL.AKT.FMI{COL,U}</t>
  </si>
  <si>
    <t>K61</t>
  </si>
  <si>
    <t>BIL.AKT.FMI{COM,U}</t>
  </si>
  <si>
    <t>K62</t>
  </si>
  <si>
    <t>BIL.AKT.FMI{CPV,U}</t>
  </si>
  <si>
    <t>K63</t>
  </si>
  <si>
    <t>BIL.AKT.FMI{CRI,U}</t>
  </si>
  <si>
    <t>K64</t>
  </si>
  <si>
    <t>BIL.AKT.FMI{CUB,U}</t>
  </si>
  <si>
    <t>K65</t>
  </si>
  <si>
    <t>BIL.AKT.FMI{CUW,U}</t>
  </si>
  <si>
    <t>K66</t>
  </si>
  <si>
    <t>BIL.AKT.FMI{CYM,U}</t>
  </si>
  <si>
    <t>K67</t>
  </si>
  <si>
    <t>BIL.AKT.FMI{CYP,U}</t>
  </si>
  <si>
    <t>K68</t>
  </si>
  <si>
    <t>BIL.AKT.FMI{CZE,U}</t>
  </si>
  <si>
    <t>K69</t>
  </si>
  <si>
    <t>BIL.AKT.FMI{DEU,U}</t>
  </si>
  <si>
    <t>K70</t>
  </si>
  <si>
    <t>BIL.AKT.FMI{DJI,U}</t>
  </si>
  <si>
    <t>K71</t>
  </si>
  <si>
    <t>BIL.AKT.FMI{DMA,U}</t>
  </si>
  <si>
    <t>K72</t>
  </si>
  <si>
    <t>BIL.AKT.FMI{DNK,U}</t>
  </si>
  <si>
    <t>K73</t>
  </si>
  <si>
    <t>BIL.AKT.FMI{DOM,U}</t>
  </si>
  <si>
    <t>K74</t>
  </si>
  <si>
    <t>BIL.AKT.FMI{DZA,U}</t>
  </si>
  <si>
    <t>K75</t>
  </si>
  <si>
    <t>BIL.AKT.FMI{ECU,U}</t>
  </si>
  <si>
    <t>K76</t>
  </si>
  <si>
    <t>BIL.AKT.FMI{EGY,U}</t>
  </si>
  <si>
    <t>K77</t>
  </si>
  <si>
    <t>BIL.AKT.FMI{ERI,U}</t>
  </si>
  <si>
    <t>K78</t>
  </si>
  <si>
    <t>BIL.AKT.FMI{ESH,U}</t>
  </si>
  <si>
    <t>K79</t>
  </si>
  <si>
    <t>BIL.AKT.FMI{ESP,U}</t>
  </si>
  <si>
    <t>K80</t>
  </si>
  <si>
    <t>BIL.AKT.FMI{EST,U}</t>
  </si>
  <si>
    <t>K81</t>
  </si>
  <si>
    <t>BIL.AKT.FMI{ETH,U}</t>
  </si>
  <si>
    <t>K82</t>
  </si>
  <si>
    <t>BIL.AKT.FMI{FIN,U}</t>
  </si>
  <si>
    <t>K83</t>
  </si>
  <si>
    <t>BIL.AKT.FMI{FJI,U}</t>
  </si>
  <si>
    <t>K84</t>
  </si>
  <si>
    <t>BIL.AKT.FMI{FLK,U}</t>
  </si>
  <si>
    <t>K85</t>
  </si>
  <si>
    <t>BIL.AKT.FMI{FRA,U}</t>
  </si>
  <si>
    <t>K86</t>
  </si>
  <si>
    <t>BIL.AKT.FMI{FRO,U}</t>
  </si>
  <si>
    <t>K87</t>
  </si>
  <si>
    <t>BIL.AKT.FMI{FSM,U}</t>
  </si>
  <si>
    <t>K88</t>
  </si>
  <si>
    <t>BIL.AKT.FMI{GAB,U}</t>
  </si>
  <si>
    <t>K89</t>
  </si>
  <si>
    <t>BIL.AKT.FMI{GBR,U}</t>
  </si>
  <si>
    <t>K90</t>
  </si>
  <si>
    <t>BIL.AKT.FMI{GEO,U}</t>
  </si>
  <si>
    <t>K91</t>
  </si>
  <si>
    <t>BIL.AKT.FMI{GGY,U}</t>
  </si>
  <si>
    <t>K92</t>
  </si>
  <si>
    <t>BIL.AKT.FMI{GHA,U}</t>
  </si>
  <si>
    <t>K93</t>
  </si>
  <si>
    <t>BIL.AKT.FMI{GIB,U}</t>
  </si>
  <si>
    <t>K94</t>
  </si>
  <si>
    <t>BIL.AKT.FMI{GIN,U}</t>
  </si>
  <si>
    <t>K95</t>
  </si>
  <si>
    <t>BIL.AKT.FMI{GMB,U}</t>
  </si>
  <si>
    <t>K96</t>
  </si>
  <si>
    <t>BIL.AKT.FMI{GNB,U}</t>
  </si>
  <si>
    <t>K97</t>
  </si>
  <si>
    <t>BIL.AKT.FMI{GNQ,U}</t>
  </si>
  <si>
    <t>K98</t>
  </si>
  <si>
    <t>BIL.AKT.FMI{GRC,U}</t>
  </si>
  <si>
    <t>K99</t>
  </si>
  <si>
    <t>BIL.AKT.FMI{GRD,U}</t>
  </si>
  <si>
    <t>K100</t>
  </si>
  <si>
    <t>BIL.AKT.FMI{GRL,U}</t>
  </si>
  <si>
    <t>K101</t>
  </si>
  <si>
    <t>BIL.AKT.FMI{GTM,U}</t>
  </si>
  <si>
    <t>K102</t>
  </si>
  <si>
    <t>BIL.AKT.FMI{GUF,U}</t>
  </si>
  <si>
    <t>K103</t>
  </si>
  <si>
    <t>BIL.AKT.FMI{GUY,U}</t>
  </si>
  <si>
    <t>K104</t>
  </si>
  <si>
    <t>BIL.AKT.FMI{HKG,U}</t>
  </si>
  <si>
    <t>K105</t>
  </si>
  <si>
    <t>BIL.AKT.FMI{HND,U}</t>
  </si>
  <si>
    <t>K106</t>
  </si>
  <si>
    <t>BIL.AKT.FMI{HRV,U}</t>
  </si>
  <si>
    <t>K107</t>
  </si>
  <si>
    <t>BIL.AKT.FMI{HTI,U}</t>
  </si>
  <si>
    <t>K108</t>
  </si>
  <si>
    <t>BIL.AKT.FMI{HUN,U}</t>
  </si>
  <si>
    <t>K109</t>
  </si>
  <si>
    <t>BIL.AKT.FMI{IDN,U}</t>
  </si>
  <si>
    <t>K110</t>
  </si>
  <si>
    <t>BIL.AKT.FMI{IMN,U}</t>
  </si>
  <si>
    <t>K111</t>
  </si>
  <si>
    <t>BIL.AKT.FMI{IND,U}</t>
  </si>
  <si>
    <t>K112</t>
  </si>
  <si>
    <t>BIL.AKT.FMI{IRL,U}</t>
  </si>
  <si>
    <t>K113</t>
  </si>
  <si>
    <t>BIL.AKT.FMI{IRN,U}</t>
  </si>
  <si>
    <t>K114</t>
  </si>
  <si>
    <t>BIL.AKT.FMI{IRQ,U}</t>
  </si>
  <si>
    <t>K115</t>
  </si>
  <si>
    <t>BIL.AKT.FMI{ISL,U}</t>
  </si>
  <si>
    <t>K116</t>
  </si>
  <si>
    <t>BIL.AKT.FMI{ISR,U}</t>
  </si>
  <si>
    <t>K117</t>
  </si>
  <si>
    <t>BIL.AKT.FMI{ITA,U}</t>
  </si>
  <si>
    <t>K118</t>
  </si>
  <si>
    <t>BIL.AKT.FMI{JAM,U}</t>
  </si>
  <si>
    <t>K119</t>
  </si>
  <si>
    <t>BIL.AKT.FMI{JEY,U}</t>
  </si>
  <si>
    <t>K120</t>
  </si>
  <si>
    <t>BIL.AKT.FMI{JOR,U}</t>
  </si>
  <si>
    <t>K121</t>
  </si>
  <si>
    <t>BIL.AKT.FMI{JPN,U}</t>
  </si>
  <si>
    <t>K122</t>
  </si>
  <si>
    <t>BIL.AKT.FMI{KAZ,U}</t>
  </si>
  <si>
    <t>K123</t>
  </si>
  <si>
    <t>BIL.AKT.FMI{KEN,U}</t>
  </si>
  <si>
    <t>K124</t>
  </si>
  <si>
    <t>BIL.AKT.FMI{KGZ,U}</t>
  </si>
  <si>
    <t>K125</t>
  </si>
  <si>
    <t>BIL.AKT.FMI{KHM,U}</t>
  </si>
  <si>
    <t>K126</t>
  </si>
  <si>
    <t>BIL.AKT.FMI{KIR,U}</t>
  </si>
  <si>
    <t>K127</t>
  </si>
  <si>
    <t>BIL.AKT.FMI{KNA,U}</t>
  </si>
  <si>
    <t>K128</t>
  </si>
  <si>
    <t>BIL.AKT.FMI{KOR,U}</t>
  </si>
  <si>
    <t>K129</t>
  </si>
  <si>
    <t>BIL.AKT.FMI{KWT,U}</t>
  </si>
  <si>
    <t>K130</t>
  </si>
  <si>
    <t>BIL.AKT.FMI{LAO,U}</t>
  </si>
  <si>
    <t>K131</t>
  </si>
  <si>
    <t>BIL.AKT.FMI{LBN,U}</t>
  </si>
  <si>
    <t>K132</t>
  </si>
  <si>
    <t>BIL.AKT.FMI{LBR,U}</t>
  </si>
  <si>
    <t>K133</t>
  </si>
  <si>
    <t>BIL.AKT.FMI{LBY,U}</t>
  </si>
  <si>
    <t>K134</t>
  </si>
  <si>
    <t>BIL.AKT.FMI{LCA,U}</t>
  </si>
  <si>
    <t>K135</t>
  </si>
  <si>
    <t>BIL.AKT.FMI{LKA,U}</t>
  </si>
  <si>
    <t>K136</t>
  </si>
  <si>
    <t>BIL.AKT.FMI{LSO,U}</t>
  </si>
  <si>
    <t>K137</t>
  </si>
  <si>
    <t>BIL.AKT.FMI{LTU,U}</t>
  </si>
  <si>
    <t>K138</t>
  </si>
  <si>
    <t>BIL.AKT.FMI{LUX,U}</t>
  </si>
  <si>
    <t>K139</t>
  </si>
  <si>
    <t>BIL.AKT.FMI{LVA,U}</t>
  </si>
  <si>
    <t>K140</t>
  </si>
  <si>
    <t>BIL.AKT.FMI{MAC,U}</t>
  </si>
  <si>
    <t>K141</t>
  </si>
  <si>
    <t>BIL.AKT.FMI{MAR,U}</t>
  </si>
  <si>
    <t>K142</t>
  </si>
  <si>
    <t>BIL.AKT.FMI{MCO,U}</t>
  </si>
  <si>
    <t>K143</t>
  </si>
  <si>
    <t>BIL.AKT.FMI{MDA,U}</t>
  </si>
  <si>
    <t>K144</t>
  </si>
  <si>
    <t>BIL.AKT.FMI{MDG,U}</t>
  </si>
  <si>
    <t>K145</t>
  </si>
  <si>
    <t>BIL.AKT.FMI{MDV,U}</t>
  </si>
  <si>
    <t>K146</t>
  </si>
  <si>
    <t>BIL.AKT.FMI{MEX,U}</t>
  </si>
  <si>
    <t>K147</t>
  </si>
  <si>
    <t>BIL.AKT.FMI{MHL,U}</t>
  </si>
  <si>
    <t>K148</t>
  </si>
  <si>
    <t>BIL.AKT.FMI{MKD,U}</t>
  </si>
  <si>
    <t>K149</t>
  </si>
  <si>
    <t>BIL.AKT.FMI{MLI,U}</t>
  </si>
  <si>
    <t>K150</t>
  </si>
  <si>
    <t>BIL.AKT.FMI{MLT,U}</t>
  </si>
  <si>
    <t>K151</t>
  </si>
  <si>
    <t>BIL.AKT.FMI{MMR,U}</t>
  </si>
  <si>
    <t>K152</t>
  </si>
  <si>
    <t>BIL.AKT.FMI{MNE,U}</t>
  </si>
  <si>
    <t>K153</t>
  </si>
  <si>
    <t>BIL.AKT.FMI{MNG,U}</t>
  </si>
  <si>
    <t>K154</t>
  </si>
  <si>
    <t>BIL.AKT.FMI{MOZ,U}</t>
  </si>
  <si>
    <t>K155</t>
  </si>
  <si>
    <t>BIL.AKT.FMI{MRT,U}</t>
  </si>
  <si>
    <t>K156</t>
  </si>
  <si>
    <t>BIL.AKT.FMI{MUS,U}</t>
  </si>
  <si>
    <t>K157</t>
  </si>
  <si>
    <t>BIL.AKT.FMI{MWI,U}</t>
  </si>
  <si>
    <t>K158</t>
  </si>
  <si>
    <t>BIL.AKT.FMI{MYS,U}</t>
  </si>
  <si>
    <t>K159</t>
  </si>
  <si>
    <t>BIL.AKT.FMI{NAM,U}</t>
  </si>
  <si>
    <t>K160</t>
  </si>
  <si>
    <t>BIL.AKT.FMI{NCL,U}</t>
  </si>
  <si>
    <t>K161</t>
  </si>
  <si>
    <t>BIL.AKT.FMI{NER,U}</t>
  </si>
  <si>
    <t>K162</t>
  </si>
  <si>
    <t>BIL.AKT.FMI{NGA,U}</t>
  </si>
  <si>
    <t>K163</t>
  </si>
  <si>
    <t>BIL.AKT.FMI{NIC,U}</t>
  </si>
  <si>
    <t>K164</t>
  </si>
  <si>
    <t>BIL.AKT.FMI{NLD,U}</t>
  </si>
  <si>
    <t>K165</t>
  </si>
  <si>
    <t>BIL.AKT.FMI{NOR,U}</t>
  </si>
  <si>
    <t>K166</t>
  </si>
  <si>
    <t>BIL.AKT.FMI{NPL,U}</t>
  </si>
  <si>
    <t>K167</t>
  </si>
  <si>
    <t>BIL.AKT.FMI{NRU,U}</t>
  </si>
  <si>
    <t>K168</t>
  </si>
  <si>
    <t>BIL.AKT.FMI{NZL,U}</t>
  </si>
  <si>
    <t>K169</t>
  </si>
  <si>
    <t>BIL.AKT.FMI{OMN,U}</t>
  </si>
  <si>
    <t>K170</t>
  </si>
  <si>
    <t>BIL.AKT.FMI{PAK,U}</t>
  </si>
  <si>
    <t>K171</t>
  </si>
  <si>
    <t>BIL.AKT.FMI{PAN,U}</t>
  </si>
  <si>
    <t>K172</t>
  </si>
  <si>
    <t>BIL.AKT.FMI{PER,U}</t>
  </si>
  <si>
    <t>K173</t>
  </si>
  <si>
    <t>BIL.AKT.FMI{PHL,U}</t>
  </si>
  <si>
    <t>K174</t>
  </si>
  <si>
    <t>BIL.AKT.FMI{PLW,U}</t>
  </si>
  <si>
    <t>K175</t>
  </si>
  <si>
    <t>BIL.AKT.FMI{PNG,U}</t>
  </si>
  <si>
    <t>K176</t>
  </si>
  <si>
    <t>BIL.AKT.FMI{POL,U}</t>
  </si>
  <si>
    <t>K177</t>
  </si>
  <si>
    <t>BIL.AKT.FMI{PRK,U}</t>
  </si>
  <si>
    <t>K178</t>
  </si>
  <si>
    <t>BIL.AKT.FMI{PRT,U}</t>
  </si>
  <si>
    <t>K179</t>
  </si>
  <si>
    <t>BIL.AKT.FMI{PRY,U}</t>
  </si>
  <si>
    <t>K180</t>
  </si>
  <si>
    <t>BIL.AKT.FMI{PSE,U}</t>
  </si>
  <si>
    <t>K181</t>
  </si>
  <si>
    <t>BIL.AKT.FMI{PYF,U}</t>
  </si>
  <si>
    <t>K182</t>
  </si>
  <si>
    <t>BIL.AKT.FMI{QAT,U}</t>
  </si>
  <si>
    <t>K183</t>
  </si>
  <si>
    <t>BIL.AKT.FMI{REU,U}</t>
  </si>
  <si>
    <t>K184</t>
  </si>
  <si>
    <t>BIL.AKT.FMI{ROU,U}</t>
  </si>
  <si>
    <t>K185</t>
  </si>
  <si>
    <t>BIL.AKT.FMI{RUS,U}</t>
  </si>
  <si>
    <t>K186</t>
  </si>
  <si>
    <t>BIL.AKT.FMI{RWA,U}</t>
  </si>
  <si>
    <t>K187</t>
  </si>
  <si>
    <t>BIL.AKT.FMI{SAU,U}</t>
  </si>
  <si>
    <t>K188</t>
  </si>
  <si>
    <t>BIL.AKT.FMI{SDN,U}</t>
  </si>
  <si>
    <t>K189</t>
  </si>
  <si>
    <t>BIL.AKT.FMI{SEN,U}</t>
  </si>
  <si>
    <t>K190</t>
  </si>
  <si>
    <t>BIL.AKT.FMI{SGP,U}</t>
  </si>
  <si>
    <t>K191</t>
  </si>
  <si>
    <t>BIL.AKT.FMI{SHN,U}</t>
  </si>
  <si>
    <t>K192</t>
  </si>
  <si>
    <t>BIL.AKT.FMI{SLB,U}</t>
  </si>
  <si>
    <t>K193</t>
  </si>
  <si>
    <t>BIL.AKT.FMI{SLE,U}</t>
  </si>
  <si>
    <t>K194</t>
  </si>
  <si>
    <t>BIL.AKT.FMI{SLV,U}</t>
  </si>
  <si>
    <t>K195</t>
  </si>
  <si>
    <t>BIL.AKT.FMI{SMR,U}</t>
  </si>
  <si>
    <t>K196</t>
  </si>
  <si>
    <t>BIL.AKT.FMI{SOM,U}</t>
  </si>
  <si>
    <t>K197</t>
  </si>
  <si>
    <t>BIL.AKT.FMI{SRB,U}</t>
  </si>
  <si>
    <t>K198</t>
  </si>
  <si>
    <t>BIL.AKT.FMI{SSD,U}</t>
  </si>
  <si>
    <t>K199</t>
  </si>
  <si>
    <t>BIL.AKT.FMI{STP,U}</t>
  </si>
  <si>
    <t>K200</t>
  </si>
  <si>
    <t>BIL.AKT.FMI{SUR,U}</t>
  </si>
  <si>
    <t>K201</t>
  </si>
  <si>
    <t>BIL.AKT.FMI{SVK,U}</t>
  </si>
  <si>
    <t>K202</t>
  </si>
  <si>
    <t>BIL.AKT.FMI{SVN,U}</t>
  </si>
  <si>
    <t>K203</t>
  </si>
  <si>
    <t>BIL.AKT.FMI{SWE,U}</t>
  </si>
  <si>
    <t>K204</t>
  </si>
  <si>
    <t>BIL.AKT.FMI{SWZ,U}</t>
  </si>
  <si>
    <t>K205</t>
  </si>
  <si>
    <t>BIL.AKT.FMI{SXM,U}</t>
  </si>
  <si>
    <t>K206</t>
  </si>
  <si>
    <t>BIL.AKT.FMI{SYC,U}</t>
  </si>
  <si>
    <t>K207</t>
  </si>
  <si>
    <t>BIL.AKT.FMI{SYR,U}</t>
  </si>
  <si>
    <t>K208</t>
  </si>
  <si>
    <t>BIL.AKT.FMI{TAA,U}</t>
  </si>
  <si>
    <t>K209</t>
  </si>
  <si>
    <t>BIL.AKT.FMI{TCA,U}</t>
  </si>
  <si>
    <t>K210</t>
  </si>
  <si>
    <t>BIL.AKT.FMI{TCD,U}</t>
  </si>
  <si>
    <t>K211</t>
  </si>
  <si>
    <t>BIL.AKT.FMI{TGO,U}</t>
  </si>
  <si>
    <t>K212</t>
  </si>
  <si>
    <t>BIL.AKT.FMI{THA,U}</t>
  </si>
  <si>
    <t>K213</t>
  </si>
  <si>
    <t>BIL.AKT.FMI{TJK,U}</t>
  </si>
  <si>
    <t>K214</t>
  </si>
  <si>
    <t>BIL.AKT.FMI{TKM,U}</t>
  </si>
  <si>
    <t>K215</t>
  </si>
  <si>
    <t>BIL.AKT.FMI{TLS,U}</t>
  </si>
  <si>
    <t>K216</t>
  </si>
  <si>
    <t>BIL.AKT.FMI{TON,U}</t>
  </si>
  <si>
    <t>K217</t>
  </si>
  <si>
    <t>BIL.AKT.FMI{TTO,U}</t>
  </si>
  <si>
    <t>K218</t>
  </si>
  <si>
    <t>BIL.AKT.FMI{TUN,U}</t>
  </si>
  <si>
    <t>K219</t>
  </si>
  <si>
    <t>BIL.AKT.FMI{TUR,U}</t>
  </si>
  <si>
    <t>K220</t>
  </si>
  <si>
    <t>BIL.AKT.FMI{TUV,U}</t>
  </si>
  <si>
    <t>K221</t>
  </si>
  <si>
    <t>BIL.AKT.FMI{TWN,U}</t>
  </si>
  <si>
    <t>K222</t>
  </si>
  <si>
    <t>BIL.AKT.FMI{TZA,U}</t>
  </si>
  <si>
    <t>K223</t>
  </si>
  <si>
    <t>BIL.AKT.FMI{UGA,U}</t>
  </si>
  <si>
    <t>K224</t>
  </si>
  <si>
    <t>BIL.AKT.FMI{UKR,U}</t>
  </si>
  <si>
    <t>K225</t>
  </si>
  <si>
    <t>BIL.AKT.FMI{URY,U}</t>
  </si>
  <si>
    <t>K226</t>
  </si>
  <si>
    <t>BIL.AKT.FMI{USA,U}</t>
  </si>
  <si>
    <t>K227</t>
  </si>
  <si>
    <t>BIL.AKT.FMI{UZB,U}</t>
  </si>
  <si>
    <t>K228</t>
  </si>
  <si>
    <t>BIL.AKT.FMI{VAT,U}</t>
  </si>
  <si>
    <t>K229</t>
  </si>
  <si>
    <t>BIL.AKT.FMI{VCT,U}</t>
  </si>
  <si>
    <t>K230</t>
  </si>
  <si>
    <t>BIL.AKT.FMI{VEN,U}</t>
  </si>
  <si>
    <t>K231</t>
  </si>
  <si>
    <t>BIL.AKT.FMI{VNM,U}</t>
  </si>
  <si>
    <t>K232</t>
  </si>
  <si>
    <t>BIL.AKT.FMI{VUT,U}</t>
  </si>
  <si>
    <t>K233</t>
  </si>
  <si>
    <t>BIL.AKT.FMI{WLF,U}</t>
  </si>
  <si>
    <t>K234</t>
  </si>
  <si>
    <t>BIL.AKT.FMI{WSM,U}</t>
  </si>
  <si>
    <t>K235</t>
  </si>
  <si>
    <t>BIL.AKT.FMI{XIF,U}</t>
  </si>
  <si>
    <t>K236</t>
  </si>
  <si>
    <t>BIL.AKT.FMI{XIG,U}</t>
  </si>
  <si>
    <t>K237</t>
  </si>
  <si>
    <t>BIL.AKT.FMI{XPU,U}</t>
  </si>
  <si>
    <t>K238</t>
  </si>
  <si>
    <t>BIL.AKT.FMI{XVU,U}</t>
  </si>
  <si>
    <t>K243</t>
  </si>
  <si>
    <t>BIL.AKT.FMI{YEM,U}</t>
  </si>
  <si>
    <t>K239</t>
  </si>
  <si>
    <t>BIL.AKT.FMI{ZAF,U}</t>
  </si>
  <si>
    <t>K240</t>
  </si>
  <si>
    <t>BIL.AKT.FMI{ZMB,U}</t>
  </si>
  <si>
    <t>K241</t>
  </si>
  <si>
    <t>BIL.AKT.FMI{ZWE,U}</t>
  </si>
  <si>
    <t>K242</t>
  </si>
  <si>
    <t>BIL.AKT.FBA{A,U}</t>
  </si>
  <si>
    <t>L244</t>
  </si>
  <si>
    <t>BIL.AKT.FBA{ABW,U}</t>
  </si>
  <si>
    <t>L22</t>
  </si>
  <si>
    <t>BIL.AKT.FBA{AFG,U}</t>
  </si>
  <si>
    <t>L23</t>
  </si>
  <si>
    <t>BIL.AKT.FBA{AGO,U}</t>
  </si>
  <si>
    <t>L24</t>
  </si>
  <si>
    <t>BIL.AKT.FBA{ALB,U}</t>
  </si>
  <si>
    <t>L25</t>
  </si>
  <si>
    <t>BIL.AKT.FBA{AND,U}</t>
  </si>
  <si>
    <t>L26</t>
  </si>
  <si>
    <t>BIL.AKT.FBA{ARE,U}</t>
  </si>
  <si>
    <t>L27</t>
  </si>
  <si>
    <t>BIL.AKT.FBA{ARG,U}</t>
  </si>
  <si>
    <t>L28</t>
  </si>
  <si>
    <t>BIL.AKT.FBA{ARM,U}</t>
  </si>
  <si>
    <t>L29</t>
  </si>
  <si>
    <t>BIL.AKT.FBA{ATG,U}</t>
  </si>
  <si>
    <t>L30</t>
  </si>
  <si>
    <t>BIL.AKT.FBA{AUS,U}</t>
  </si>
  <si>
    <t>L31</t>
  </si>
  <si>
    <t>BIL.AKT.FBA{AUT,U}</t>
  </si>
  <si>
    <t>L32</t>
  </si>
  <si>
    <t>BIL.AKT.FBA{AZE,U}</t>
  </si>
  <si>
    <t>L33</t>
  </si>
  <si>
    <t>BIL.AKT.FBA{BDI,U}</t>
  </si>
  <si>
    <t>L34</t>
  </si>
  <si>
    <t>BIL.AKT.FBA{BEL,U}</t>
  </si>
  <si>
    <t>L35</t>
  </si>
  <si>
    <t>BIL.AKT.FBA{BEN,U}</t>
  </si>
  <si>
    <t>L36</t>
  </si>
  <si>
    <t>BIL.AKT.FBA{BES,U}</t>
  </si>
  <si>
    <t>L37</t>
  </si>
  <si>
    <t>BIL.AKT.FBA{BFA,U}</t>
  </si>
  <si>
    <t>L38</t>
  </si>
  <si>
    <t>BIL.AKT.FBA{BGD,U}</t>
  </si>
  <si>
    <t>L39</t>
  </si>
  <si>
    <t>BIL.AKT.FBA{BGR,U}</t>
  </si>
  <si>
    <t>L40</t>
  </si>
  <si>
    <t>BIL.AKT.FBA{BHR,U}</t>
  </si>
  <si>
    <t>L41</t>
  </si>
  <si>
    <t>BIL.AKT.FBA{BHS,U}</t>
  </si>
  <si>
    <t>L42</t>
  </si>
  <si>
    <t>BIL.AKT.FBA{BIH,U}</t>
  </si>
  <si>
    <t>L43</t>
  </si>
  <si>
    <t>BIL.AKT.FBA{BLR,U}</t>
  </si>
  <si>
    <t>L44</t>
  </si>
  <si>
    <t>BIL.AKT.FBA{BLZ,U}</t>
  </si>
  <si>
    <t>L45</t>
  </si>
  <si>
    <t>BIL.AKT.FBA{BMU,U}</t>
  </si>
  <si>
    <t>L46</t>
  </si>
  <si>
    <t>BIL.AKT.FBA{BOL,U}</t>
  </si>
  <si>
    <t>L47</t>
  </si>
  <si>
    <t>BIL.AKT.FBA{BRA,U}</t>
  </si>
  <si>
    <t>L48</t>
  </si>
  <si>
    <t>BIL.AKT.FBA{BRB,U}</t>
  </si>
  <si>
    <t>L49</t>
  </si>
  <si>
    <t>BIL.AKT.FBA{BRN,U}</t>
  </si>
  <si>
    <t>L50</t>
  </si>
  <si>
    <t>BIL.AKT.FBA{BTN,U}</t>
  </si>
  <si>
    <t>L51</t>
  </si>
  <si>
    <t>BIL.AKT.FBA{BWA,U}</t>
  </si>
  <si>
    <t>L52</t>
  </si>
  <si>
    <t>BIL.AKT.FBA{CAF,U}</t>
  </si>
  <si>
    <t>L53</t>
  </si>
  <si>
    <t>BIL.AKT.FBA{CAN,U}</t>
  </si>
  <si>
    <t>L54</t>
  </si>
  <si>
    <t>BIL.AKT.FBA{CHL,U}</t>
  </si>
  <si>
    <t>L55</t>
  </si>
  <si>
    <t>BIL.AKT.FBA{CHN,U}</t>
  </si>
  <si>
    <t>L56</t>
  </si>
  <si>
    <t>BIL.AKT.FBA{CIV,U}</t>
  </si>
  <si>
    <t>L57</t>
  </si>
  <si>
    <t>BIL.AKT.FBA{CMR,U}</t>
  </si>
  <si>
    <t>L58</t>
  </si>
  <si>
    <t>BIL.AKT.FBA{COD,U}</t>
  </si>
  <si>
    <t>L59</t>
  </si>
  <si>
    <t>BIL.AKT.FBA{COG,U}</t>
  </si>
  <si>
    <t>L60</t>
  </si>
  <si>
    <t>BIL.AKT.FBA{COL,U}</t>
  </si>
  <si>
    <t>L61</t>
  </si>
  <si>
    <t>BIL.AKT.FBA{COM,U}</t>
  </si>
  <si>
    <t>L62</t>
  </si>
  <si>
    <t>BIL.AKT.FBA{CPV,U}</t>
  </si>
  <si>
    <t>L63</t>
  </si>
  <si>
    <t>BIL.AKT.FBA{CRI,U}</t>
  </si>
  <si>
    <t>L64</t>
  </si>
  <si>
    <t>BIL.AKT.FBA{CUB,U}</t>
  </si>
  <si>
    <t>L65</t>
  </si>
  <si>
    <t>BIL.AKT.FBA{CUW,U}</t>
  </si>
  <si>
    <t>L66</t>
  </si>
  <si>
    <t>BIL.AKT.FBA{CYM,U}</t>
  </si>
  <si>
    <t>L67</t>
  </si>
  <si>
    <t>BIL.AKT.FBA{CYP,U}</t>
  </si>
  <si>
    <t>L68</t>
  </si>
  <si>
    <t>BIL.AKT.FBA{CZE,U}</t>
  </si>
  <si>
    <t>L69</t>
  </si>
  <si>
    <t>BIL.AKT.FBA{DEU,U}</t>
  </si>
  <si>
    <t>L70</t>
  </si>
  <si>
    <t>BIL.AKT.FBA{DJI,U}</t>
  </si>
  <si>
    <t>L71</t>
  </si>
  <si>
    <t>BIL.AKT.FBA{DMA,U}</t>
  </si>
  <si>
    <t>L72</t>
  </si>
  <si>
    <t>BIL.AKT.FBA{DNK,U}</t>
  </si>
  <si>
    <t>L73</t>
  </si>
  <si>
    <t>BIL.AKT.FBA{DOM,U}</t>
  </si>
  <si>
    <t>L74</t>
  </si>
  <si>
    <t>BIL.AKT.FBA{DZA,U}</t>
  </si>
  <si>
    <t>L75</t>
  </si>
  <si>
    <t>BIL.AKT.FBA{ECU,U}</t>
  </si>
  <si>
    <t>L76</t>
  </si>
  <si>
    <t>BIL.AKT.FBA{EGY,U}</t>
  </si>
  <si>
    <t>L77</t>
  </si>
  <si>
    <t>BIL.AKT.FBA{ERI,U}</t>
  </si>
  <si>
    <t>L78</t>
  </si>
  <si>
    <t>BIL.AKT.FBA{ESH,U}</t>
  </si>
  <si>
    <t>L79</t>
  </si>
  <si>
    <t>BIL.AKT.FBA{ESP,U}</t>
  </si>
  <si>
    <t>L80</t>
  </si>
  <si>
    <t>BIL.AKT.FBA{EST,U}</t>
  </si>
  <si>
    <t>L81</t>
  </si>
  <si>
    <t>BIL.AKT.FBA{ETH,U}</t>
  </si>
  <si>
    <t>L82</t>
  </si>
  <si>
    <t>BIL.AKT.FBA{FIN,U}</t>
  </si>
  <si>
    <t>L83</t>
  </si>
  <si>
    <t>BIL.AKT.FBA{FJI,U}</t>
  </si>
  <si>
    <t>L84</t>
  </si>
  <si>
    <t>BIL.AKT.FBA{FLK,U}</t>
  </si>
  <si>
    <t>L85</t>
  </si>
  <si>
    <t>BIL.AKT.FBA{FRA,U}</t>
  </si>
  <si>
    <t>L86</t>
  </si>
  <si>
    <t>BIL.AKT.FBA{FRO,U}</t>
  </si>
  <si>
    <t>L87</t>
  </si>
  <si>
    <t>BIL.AKT.FBA{FSM,U}</t>
  </si>
  <si>
    <t>L88</t>
  </si>
  <si>
    <t>BIL.AKT.FBA{GAB,U}</t>
  </si>
  <si>
    <t>L89</t>
  </si>
  <si>
    <t>BIL.AKT.FBA{GBR,U}</t>
  </si>
  <si>
    <t>L90</t>
  </si>
  <si>
    <t>BIL.AKT.FBA{GEO,U}</t>
  </si>
  <si>
    <t>L91</t>
  </si>
  <si>
    <t>BIL.AKT.FBA{GGY,U}</t>
  </si>
  <si>
    <t>L92</t>
  </si>
  <si>
    <t>BIL.AKT.FBA{GHA,U}</t>
  </si>
  <si>
    <t>L93</t>
  </si>
  <si>
    <t>BIL.AKT.FBA{GIB,U}</t>
  </si>
  <si>
    <t>L94</t>
  </si>
  <si>
    <t>BIL.AKT.FBA{GIN,U}</t>
  </si>
  <si>
    <t>L95</t>
  </si>
  <si>
    <t>BIL.AKT.FBA{GMB,U}</t>
  </si>
  <si>
    <t>L96</t>
  </si>
  <si>
    <t>BIL.AKT.FBA{GNB,U}</t>
  </si>
  <si>
    <t>L97</t>
  </si>
  <si>
    <t>BIL.AKT.FBA{GNQ,U}</t>
  </si>
  <si>
    <t>L98</t>
  </si>
  <si>
    <t>BIL.AKT.FBA{GRC,U}</t>
  </si>
  <si>
    <t>L99</t>
  </si>
  <si>
    <t>BIL.AKT.FBA{GRD,U}</t>
  </si>
  <si>
    <t>L100</t>
  </si>
  <si>
    <t>BIL.AKT.FBA{GRL,U}</t>
  </si>
  <si>
    <t>L101</t>
  </si>
  <si>
    <t>BIL.AKT.FBA{GTM,U}</t>
  </si>
  <si>
    <t>L102</t>
  </si>
  <si>
    <t>BIL.AKT.FBA{GUF,U}</t>
  </si>
  <si>
    <t>L103</t>
  </si>
  <si>
    <t>BIL.AKT.FBA{GUY,U}</t>
  </si>
  <si>
    <t>L104</t>
  </si>
  <si>
    <t>BIL.AKT.FBA{HKG,U}</t>
  </si>
  <si>
    <t>L105</t>
  </si>
  <si>
    <t>BIL.AKT.FBA{HND,U}</t>
  </si>
  <si>
    <t>L106</t>
  </si>
  <si>
    <t>BIL.AKT.FBA{HRV,U}</t>
  </si>
  <si>
    <t>L107</t>
  </si>
  <si>
    <t>BIL.AKT.FBA{HTI,U}</t>
  </si>
  <si>
    <t>L108</t>
  </si>
  <si>
    <t>BIL.AKT.FBA{HUN,U}</t>
  </si>
  <si>
    <t>L109</t>
  </si>
  <si>
    <t>BIL.AKT.FBA{IDN,U}</t>
  </si>
  <si>
    <t>L110</t>
  </si>
  <si>
    <t>BIL.AKT.FBA{IMN,U}</t>
  </si>
  <si>
    <t>L111</t>
  </si>
  <si>
    <t>BIL.AKT.FBA{IND,U}</t>
  </si>
  <si>
    <t>L112</t>
  </si>
  <si>
    <t>BIL.AKT.FBA{IRL,U}</t>
  </si>
  <si>
    <t>L113</t>
  </si>
  <si>
    <t>BIL.AKT.FBA{IRN,U}</t>
  </si>
  <si>
    <t>L114</t>
  </si>
  <si>
    <t>BIL.AKT.FBA{IRQ,U}</t>
  </si>
  <si>
    <t>L115</t>
  </si>
  <si>
    <t>BIL.AKT.FBA{ISL,U}</t>
  </si>
  <si>
    <t>L116</t>
  </si>
  <si>
    <t>BIL.AKT.FBA{ISR,U}</t>
  </si>
  <si>
    <t>L117</t>
  </si>
  <si>
    <t>BIL.AKT.FBA{ITA,U}</t>
  </si>
  <si>
    <t>L118</t>
  </si>
  <si>
    <t>BIL.AKT.FBA{JAM,U}</t>
  </si>
  <si>
    <t>L119</t>
  </si>
  <si>
    <t>BIL.AKT.FBA{JEY,U}</t>
  </si>
  <si>
    <t>L120</t>
  </si>
  <si>
    <t>BIL.AKT.FBA{JOR,U}</t>
  </si>
  <si>
    <t>L121</t>
  </si>
  <si>
    <t>BIL.AKT.FBA{JPN,U}</t>
  </si>
  <si>
    <t>L122</t>
  </si>
  <si>
    <t>BIL.AKT.FBA{KAZ,U}</t>
  </si>
  <si>
    <t>L123</t>
  </si>
  <si>
    <t>BIL.AKT.FBA{KEN,U}</t>
  </si>
  <si>
    <t>L124</t>
  </si>
  <si>
    <t>BIL.AKT.FBA{KGZ,U}</t>
  </si>
  <si>
    <t>L125</t>
  </si>
  <si>
    <t>BIL.AKT.FBA{KHM,U}</t>
  </si>
  <si>
    <t>L126</t>
  </si>
  <si>
    <t>BIL.AKT.FBA{KIR,U}</t>
  </si>
  <si>
    <t>L127</t>
  </si>
  <si>
    <t>BIL.AKT.FBA{KNA,U}</t>
  </si>
  <si>
    <t>L128</t>
  </si>
  <si>
    <t>BIL.AKT.FBA{KOR,U}</t>
  </si>
  <si>
    <t>L129</t>
  </si>
  <si>
    <t>BIL.AKT.FBA{KWT,U}</t>
  </si>
  <si>
    <t>L130</t>
  </si>
  <si>
    <t>BIL.AKT.FBA{LAO,U}</t>
  </si>
  <si>
    <t>L131</t>
  </si>
  <si>
    <t>BIL.AKT.FBA{LBN,U}</t>
  </si>
  <si>
    <t>L132</t>
  </si>
  <si>
    <t>BIL.AKT.FBA{LBR,U}</t>
  </si>
  <si>
    <t>L133</t>
  </si>
  <si>
    <t>BIL.AKT.FBA{LBY,U}</t>
  </si>
  <si>
    <t>L134</t>
  </si>
  <si>
    <t>BIL.AKT.FBA{LCA,U}</t>
  </si>
  <si>
    <t>L135</t>
  </si>
  <si>
    <t>BIL.AKT.FBA{LKA,U}</t>
  </si>
  <si>
    <t>L136</t>
  </si>
  <si>
    <t>BIL.AKT.FBA{LSO,U}</t>
  </si>
  <si>
    <t>L137</t>
  </si>
  <si>
    <t>BIL.AKT.FBA{LTU,U}</t>
  </si>
  <si>
    <t>L138</t>
  </si>
  <si>
    <t>BIL.AKT.FBA{LUX,U}</t>
  </si>
  <si>
    <t>L139</t>
  </si>
  <si>
    <t>BIL.AKT.FBA{LVA,U}</t>
  </si>
  <si>
    <t>L140</t>
  </si>
  <si>
    <t>BIL.AKT.FBA{MAC,U}</t>
  </si>
  <si>
    <t>L141</t>
  </si>
  <si>
    <t>BIL.AKT.FBA{MAR,U}</t>
  </si>
  <si>
    <t>L142</t>
  </si>
  <si>
    <t>BIL.AKT.FBA{MCO,U}</t>
  </si>
  <si>
    <t>L143</t>
  </si>
  <si>
    <t>BIL.AKT.FBA{MDA,U}</t>
  </si>
  <si>
    <t>L144</t>
  </si>
  <si>
    <t>BIL.AKT.FBA{MDG,U}</t>
  </si>
  <si>
    <t>L145</t>
  </si>
  <si>
    <t>BIL.AKT.FBA{MDV,U}</t>
  </si>
  <si>
    <t>L146</t>
  </si>
  <si>
    <t>BIL.AKT.FBA{MEX,U}</t>
  </si>
  <si>
    <t>L147</t>
  </si>
  <si>
    <t>BIL.AKT.FBA{MHL,U}</t>
  </si>
  <si>
    <t>L148</t>
  </si>
  <si>
    <t>BIL.AKT.FBA{MKD,U}</t>
  </si>
  <si>
    <t>L149</t>
  </si>
  <si>
    <t>BIL.AKT.FBA{MLI,U}</t>
  </si>
  <si>
    <t>L150</t>
  </si>
  <si>
    <t>BIL.AKT.FBA{MLT,U}</t>
  </si>
  <si>
    <t>L151</t>
  </si>
  <si>
    <t>BIL.AKT.FBA{MMR,U}</t>
  </si>
  <si>
    <t>L152</t>
  </si>
  <si>
    <t>BIL.AKT.FBA{MNE,U}</t>
  </si>
  <si>
    <t>L153</t>
  </si>
  <si>
    <t>BIL.AKT.FBA{MNG,U}</t>
  </si>
  <si>
    <t>L154</t>
  </si>
  <si>
    <t>BIL.AKT.FBA{MOZ,U}</t>
  </si>
  <si>
    <t>L155</t>
  </si>
  <si>
    <t>BIL.AKT.FBA{MRT,U}</t>
  </si>
  <si>
    <t>L156</t>
  </si>
  <si>
    <t>BIL.AKT.FBA{MUS,U}</t>
  </si>
  <si>
    <t>L157</t>
  </si>
  <si>
    <t>BIL.AKT.FBA{MWI,U}</t>
  </si>
  <si>
    <t>L158</t>
  </si>
  <si>
    <t>BIL.AKT.FBA{MYS,U}</t>
  </si>
  <si>
    <t>L159</t>
  </si>
  <si>
    <t>BIL.AKT.FBA{NAM,U}</t>
  </si>
  <si>
    <t>L160</t>
  </si>
  <si>
    <t>BIL.AKT.FBA{NCL,U}</t>
  </si>
  <si>
    <t>L161</t>
  </si>
  <si>
    <t>BIL.AKT.FBA{NER,U}</t>
  </si>
  <si>
    <t>L162</t>
  </si>
  <si>
    <t>BIL.AKT.FBA{NGA,U}</t>
  </si>
  <si>
    <t>L163</t>
  </si>
  <si>
    <t>BIL.AKT.FBA{NIC,U}</t>
  </si>
  <si>
    <t>L164</t>
  </si>
  <si>
    <t>BIL.AKT.FBA{NLD,U}</t>
  </si>
  <si>
    <t>L165</t>
  </si>
  <si>
    <t>BIL.AKT.FBA{NOR,U}</t>
  </si>
  <si>
    <t>L166</t>
  </si>
  <si>
    <t>BIL.AKT.FBA{NPL,U}</t>
  </si>
  <si>
    <t>L167</t>
  </si>
  <si>
    <t>BIL.AKT.FBA{NRU,U}</t>
  </si>
  <si>
    <t>L168</t>
  </si>
  <si>
    <t>BIL.AKT.FBA{NZL,U}</t>
  </si>
  <si>
    <t>L169</t>
  </si>
  <si>
    <t>BIL.AKT.FBA{OMN,U}</t>
  </si>
  <si>
    <t>L170</t>
  </si>
  <si>
    <t>BIL.AKT.FBA{PAK,U}</t>
  </si>
  <si>
    <t>L171</t>
  </si>
  <si>
    <t>BIL.AKT.FBA{PAN,U}</t>
  </si>
  <si>
    <t>L172</t>
  </si>
  <si>
    <t>BIL.AKT.FBA{PER,U}</t>
  </si>
  <si>
    <t>L173</t>
  </si>
  <si>
    <t>BIL.AKT.FBA{PHL,U}</t>
  </si>
  <si>
    <t>L174</t>
  </si>
  <si>
    <t>BIL.AKT.FBA{PLW,U}</t>
  </si>
  <si>
    <t>L175</t>
  </si>
  <si>
    <t>BIL.AKT.FBA{PNG,U}</t>
  </si>
  <si>
    <t>L176</t>
  </si>
  <si>
    <t>BIL.AKT.FBA{POL,U}</t>
  </si>
  <si>
    <t>L177</t>
  </si>
  <si>
    <t>BIL.AKT.FBA{PRK,U}</t>
  </si>
  <si>
    <t>L178</t>
  </si>
  <si>
    <t>BIL.AKT.FBA{PRT,U}</t>
  </si>
  <si>
    <t>L179</t>
  </si>
  <si>
    <t>BIL.AKT.FBA{PRY,U}</t>
  </si>
  <si>
    <t>L180</t>
  </si>
  <si>
    <t>BIL.AKT.FBA{PSE,U}</t>
  </si>
  <si>
    <t>L181</t>
  </si>
  <si>
    <t>BIL.AKT.FBA{PYF,U}</t>
  </si>
  <si>
    <t>L182</t>
  </si>
  <si>
    <t>BIL.AKT.FBA{QAT,U}</t>
  </si>
  <si>
    <t>L183</t>
  </si>
  <si>
    <t>BIL.AKT.FBA{REU,U}</t>
  </si>
  <si>
    <t>L184</t>
  </si>
  <si>
    <t>BIL.AKT.FBA{ROU,U}</t>
  </si>
  <si>
    <t>L185</t>
  </si>
  <si>
    <t>BIL.AKT.FBA{RUS,U}</t>
  </si>
  <si>
    <t>L186</t>
  </si>
  <si>
    <t>BIL.AKT.FBA{RWA,U}</t>
  </si>
  <si>
    <t>L187</t>
  </si>
  <si>
    <t>BIL.AKT.FBA{SAU,U}</t>
  </si>
  <si>
    <t>L188</t>
  </si>
  <si>
    <t>BIL.AKT.FBA{SDN,U}</t>
  </si>
  <si>
    <t>L189</t>
  </si>
  <si>
    <t>BIL.AKT.FBA{SEN,U}</t>
  </si>
  <si>
    <t>L190</t>
  </si>
  <si>
    <t>BIL.AKT.FBA{SGP,U}</t>
  </si>
  <si>
    <t>L191</t>
  </si>
  <si>
    <t>BIL.AKT.FBA{SHN,U}</t>
  </si>
  <si>
    <t>L192</t>
  </si>
  <si>
    <t>BIL.AKT.FBA{SLB,U}</t>
  </si>
  <si>
    <t>L193</t>
  </si>
  <si>
    <t>BIL.AKT.FBA{SLE,U}</t>
  </si>
  <si>
    <t>L194</t>
  </si>
  <si>
    <t>BIL.AKT.FBA{SLV,U}</t>
  </si>
  <si>
    <t>L195</t>
  </si>
  <si>
    <t>BIL.AKT.FBA{SMR,U}</t>
  </si>
  <si>
    <t>L196</t>
  </si>
  <si>
    <t>BIL.AKT.FBA{SOM,U}</t>
  </si>
  <si>
    <t>L197</t>
  </si>
  <si>
    <t>BIL.AKT.FBA{SRB,U}</t>
  </si>
  <si>
    <t>L198</t>
  </si>
  <si>
    <t>BIL.AKT.FBA{SSD,U}</t>
  </si>
  <si>
    <t>L199</t>
  </si>
  <si>
    <t>BIL.AKT.FBA{STP,U}</t>
  </si>
  <si>
    <t>L200</t>
  </si>
  <si>
    <t>BIL.AKT.FBA{SUR,U}</t>
  </si>
  <si>
    <t>L201</t>
  </si>
  <si>
    <t>BIL.AKT.FBA{SVK,U}</t>
  </si>
  <si>
    <t>L202</t>
  </si>
  <si>
    <t>BIL.AKT.FBA{SVN,U}</t>
  </si>
  <si>
    <t>L203</t>
  </si>
  <si>
    <t>BIL.AKT.FBA{SWE,U}</t>
  </si>
  <si>
    <t>L204</t>
  </si>
  <si>
    <t>BIL.AKT.FBA{SWZ,U}</t>
  </si>
  <si>
    <t>L205</t>
  </si>
  <si>
    <t>BIL.AKT.FBA{SXM,U}</t>
  </si>
  <si>
    <t>L206</t>
  </si>
  <si>
    <t>BIL.AKT.FBA{SYC,U}</t>
  </si>
  <si>
    <t>L207</t>
  </si>
  <si>
    <t>BIL.AKT.FBA{SYR,U}</t>
  </si>
  <si>
    <t>L208</t>
  </si>
  <si>
    <t>BIL.AKT.FBA{TAA,U}</t>
  </si>
  <si>
    <t>L209</t>
  </si>
  <si>
    <t>BIL.AKT.FBA{TCA,U}</t>
  </si>
  <si>
    <t>L210</t>
  </si>
  <si>
    <t>BIL.AKT.FBA{TCD,U}</t>
  </si>
  <si>
    <t>L211</t>
  </si>
  <si>
    <t>BIL.AKT.FBA{TGO,U}</t>
  </si>
  <si>
    <t>L212</t>
  </si>
  <si>
    <t>BIL.AKT.FBA{THA,U}</t>
  </si>
  <si>
    <t>L213</t>
  </si>
  <si>
    <t>BIL.AKT.FBA{TJK,U}</t>
  </si>
  <si>
    <t>L214</t>
  </si>
  <si>
    <t>BIL.AKT.FBA{TKM,U}</t>
  </si>
  <si>
    <t>L215</t>
  </si>
  <si>
    <t>BIL.AKT.FBA{TLS,U}</t>
  </si>
  <si>
    <t>L216</t>
  </si>
  <si>
    <t>BIL.AKT.FBA{TON,U}</t>
  </si>
  <si>
    <t>L217</t>
  </si>
  <si>
    <t>BIL.AKT.FBA{TTO,U}</t>
  </si>
  <si>
    <t>L218</t>
  </si>
  <si>
    <t>BIL.AKT.FBA{TUN,U}</t>
  </si>
  <si>
    <t>L219</t>
  </si>
  <si>
    <t>BIL.AKT.FBA{TUR,U}</t>
  </si>
  <si>
    <t>L220</t>
  </si>
  <si>
    <t>BIL.AKT.FBA{TUV,U}</t>
  </si>
  <si>
    <t>L221</t>
  </si>
  <si>
    <t>BIL.AKT.FBA{TWN,U}</t>
  </si>
  <si>
    <t>L222</t>
  </si>
  <si>
    <t>BIL.AKT.FBA{TZA,U}</t>
  </si>
  <si>
    <t>L223</t>
  </si>
  <si>
    <t>BIL.AKT.FBA{UGA,U}</t>
  </si>
  <si>
    <t>L224</t>
  </si>
  <si>
    <t>BIL.AKT.FBA{UKR,U}</t>
  </si>
  <si>
    <t>L225</t>
  </si>
  <si>
    <t>BIL.AKT.FBA{URY,U}</t>
  </si>
  <si>
    <t>L226</t>
  </si>
  <si>
    <t>BIL.AKT.FBA{USA,U}</t>
  </si>
  <si>
    <t>L227</t>
  </si>
  <si>
    <t>BIL.AKT.FBA{UZB,U}</t>
  </si>
  <si>
    <t>L228</t>
  </si>
  <si>
    <t>BIL.AKT.FBA{VAT,U}</t>
  </si>
  <si>
    <t>L229</t>
  </si>
  <si>
    <t>BIL.AKT.FBA{VCT,U}</t>
  </si>
  <si>
    <t>L230</t>
  </si>
  <si>
    <t>BIL.AKT.FBA{VEN,U}</t>
  </si>
  <si>
    <t>L231</t>
  </si>
  <si>
    <t>BIL.AKT.FBA{VNM,U}</t>
  </si>
  <si>
    <t>L232</t>
  </si>
  <si>
    <t>BIL.AKT.FBA{VUT,U}</t>
  </si>
  <si>
    <t>L233</t>
  </si>
  <si>
    <t>BIL.AKT.FBA{WLF,U}</t>
  </si>
  <si>
    <t>L234</t>
  </si>
  <si>
    <t>BIL.AKT.FBA{WSM,U}</t>
  </si>
  <si>
    <t>L235</t>
  </si>
  <si>
    <t>BIL.AKT.FBA{XIF,U}</t>
  </si>
  <si>
    <t>L236</t>
  </si>
  <si>
    <t>BIL.AKT.FBA{XIG,U}</t>
  </si>
  <si>
    <t>L237</t>
  </si>
  <si>
    <t>BIL.AKT.FBA{XPU,U}</t>
  </si>
  <si>
    <t>L238</t>
  </si>
  <si>
    <t>BIL.AKT.FBA{XVU,U}</t>
  </si>
  <si>
    <t>L243</t>
  </si>
  <si>
    <t>BIL.AKT.FBA{YEM,U}</t>
  </si>
  <si>
    <t>L239</t>
  </si>
  <si>
    <t>BIL.AKT.FBA{ZAF,U}</t>
  </si>
  <si>
    <t>L240</t>
  </si>
  <si>
    <t>BIL.AKT.FBA{ZMB,U}</t>
  </si>
  <si>
    <t>L241</t>
  </si>
  <si>
    <t>BIL.AKT.FBA{ZWE,U}</t>
  </si>
  <si>
    <t>L242</t>
  </si>
  <si>
    <t>BIL.AKT.FKU{A,U}</t>
  </si>
  <si>
    <t>M244</t>
  </si>
  <si>
    <t>BIL.AKT.FKU{ABW,U}</t>
  </si>
  <si>
    <t>M22</t>
  </si>
  <si>
    <t>BIL.AKT.FKU{AFG,U}</t>
  </si>
  <si>
    <t>M23</t>
  </si>
  <si>
    <t>BIL.AKT.FKU{AGO,U}</t>
  </si>
  <si>
    <t>M24</t>
  </si>
  <si>
    <t>BIL.AKT.FKU{ALB,U}</t>
  </si>
  <si>
    <t>M25</t>
  </si>
  <si>
    <t>BIL.AKT.FKU{AND,U}</t>
  </si>
  <si>
    <t>M26</t>
  </si>
  <si>
    <t>BIL.AKT.FKU{ARE,U}</t>
  </si>
  <si>
    <t>M27</t>
  </si>
  <si>
    <t>BIL.AKT.FKU{ARG,U}</t>
  </si>
  <si>
    <t>M28</t>
  </si>
  <si>
    <t>BIL.AKT.FKU{ARM,U}</t>
  </si>
  <si>
    <t>M29</t>
  </si>
  <si>
    <t>BIL.AKT.FKU{ATG,U}</t>
  </si>
  <si>
    <t>M30</t>
  </si>
  <si>
    <t>BIL.AKT.FKU{AUS,U}</t>
  </si>
  <si>
    <t>M31</t>
  </si>
  <si>
    <t>BIL.AKT.FKU{AUT,U}</t>
  </si>
  <si>
    <t>M32</t>
  </si>
  <si>
    <t>BIL.AKT.FKU{AZE,U}</t>
  </si>
  <si>
    <t>M33</t>
  </si>
  <si>
    <t>BIL.AKT.FKU{BDI,U}</t>
  </si>
  <si>
    <t>M34</t>
  </si>
  <si>
    <t>BIL.AKT.FKU{BEL,U}</t>
  </si>
  <si>
    <t>M35</t>
  </si>
  <si>
    <t>BIL.AKT.FKU{BEN,U}</t>
  </si>
  <si>
    <t>M36</t>
  </si>
  <si>
    <t>BIL.AKT.FKU{BES,U}</t>
  </si>
  <si>
    <t>M37</t>
  </si>
  <si>
    <t>BIL.AKT.FKU{BFA,U}</t>
  </si>
  <si>
    <t>M38</t>
  </si>
  <si>
    <t>BIL.AKT.FKU{BGD,U}</t>
  </si>
  <si>
    <t>M39</t>
  </si>
  <si>
    <t>BIL.AKT.FKU{BGR,U}</t>
  </si>
  <si>
    <t>M40</t>
  </si>
  <si>
    <t>BIL.AKT.FKU{BHR,U}</t>
  </si>
  <si>
    <t>M41</t>
  </si>
  <si>
    <t>BIL.AKT.FKU{BHS,U}</t>
  </si>
  <si>
    <t>M42</t>
  </si>
  <si>
    <t>BIL.AKT.FKU{BIH,U}</t>
  </si>
  <si>
    <t>M43</t>
  </si>
  <si>
    <t>BIL.AKT.FKU{BLR,U}</t>
  </si>
  <si>
    <t>M44</t>
  </si>
  <si>
    <t>BIL.AKT.FKU{BLZ,U}</t>
  </si>
  <si>
    <t>M45</t>
  </si>
  <si>
    <t>BIL.AKT.FKU{BMU,U}</t>
  </si>
  <si>
    <t>M46</t>
  </si>
  <si>
    <t>BIL.AKT.FKU{BOL,U}</t>
  </si>
  <si>
    <t>M47</t>
  </si>
  <si>
    <t>BIL.AKT.FKU{BRA,U}</t>
  </si>
  <si>
    <t>M48</t>
  </si>
  <si>
    <t>BIL.AKT.FKU{BRB,U}</t>
  </si>
  <si>
    <t>M49</t>
  </si>
  <si>
    <t>BIL.AKT.FKU{BRN,U}</t>
  </si>
  <si>
    <t>M50</t>
  </si>
  <si>
    <t>BIL.AKT.FKU{BTN,U}</t>
  </si>
  <si>
    <t>M51</t>
  </si>
  <si>
    <t>BIL.AKT.FKU{BWA,U}</t>
  </si>
  <si>
    <t>M52</t>
  </si>
  <si>
    <t>BIL.AKT.FKU{CAF,U}</t>
  </si>
  <si>
    <t>M53</t>
  </si>
  <si>
    <t>BIL.AKT.FKU{CAN,U}</t>
  </si>
  <si>
    <t>M54</t>
  </si>
  <si>
    <t>BIL.AKT.FKU{CHL,U}</t>
  </si>
  <si>
    <t>M55</t>
  </si>
  <si>
    <t>BIL.AKT.FKU{CHN,U}</t>
  </si>
  <si>
    <t>M56</t>
  </si>
  <si>
    <t>BIL.AKT.FKU{CIV,U}</t>
  </si>
  <si>
    <t>M57</t>
  </si>
  <si>
    <t>BIL.AKT.FKU{CMR,U}</t>
  </si>
  <si>
    <t>M58</t>
  </si>
  <si>
    <t>BIL.AKT.FKU{COD,U}</t>
  </si>
  <si>
    <t>M59</t>
  </si>
  <si>
    <t>BIL.AKT.FKU{COG,U}</t>
  </si>
  <si>
    <t>M60</t>
  </si>
  <si>
    <t>BIL.AKT.FKU{COL,U}</t>
  </si>
  <si>
    <t>M61</t>
  </si>
  <si>
    <t>BIL.AKT.FKU{COM,U}</t>
  </si>
  <si>
    <t>M62</t>
  </si>
  <si>
    <t>BIL.AKT.FKU{CPV,U}</t>
  </si>
  <si>
    <t>M63</t>
  </si>
  <si>
    <t>BIL.AKT.FKU{CRI,U}</t>
  </si>
  <si>
    <t>M64</t>
  </si>
  <si>
    <t>BIL.AKT.FKU{CUB,U}</t>
  </si>
  <si>
    <t>M65</t>
  </si>
  <si>
    <t>BIL.AKT.FKU{CUW,U}</t>
  </si>
  <si>
    <t>M66</t>
  </si>
  <si>
    <t>BIL.AKT.FKU{CYM,U}</t>
  </si>
  <si>
    <t>M67</t>
  </si>
  <si>
    <t>BIL.AKT.FKU{CYP,U}</t>
  </si>
  <si>
    <t>M68</t>
  </si>
  <si>
    <t>BIL.AKT.FKU{CZE,U}</t>
  </si>
  <si>
    <t>M69</t>
  </si>
  <si>
    <t>BIL.AKT.FKU{DEU,U}</t>
  </si>
  <si>
    <t>M70</t>
  </si>
  <si>
    <t>BIL.AKT.FKU{DJI,U}</t>
  </si>
  <si>
    <t>M71</t>
  </si>
  <si>
    <t>BIL.AKT.FKU{DMA,U}</t>
  </si>
  <si>
    <t>M72</t>
  </si>
  <si>
    <t>BIL.AKT.FKU{DNK,U}</t>
  </si>
  <si>
    <t>M73</t>
  </si>
  <si>
    <t>BIL.AKT.FKU{DOM,U}</t>
  </si>
  <si>
    <t>M74</t>
  </si>
  <si>
    <t>BIL.AKT.FKU{DZA,U}</t>
  </si>
  <si>
    <t>M75</t>
  </si>
  <si>
    <t>BIL.AKT.FKU{ECU,U}</t>
  </si>
  <si>
    <t>M76</t>
  </si>
  <si>
    <t>BIL.AKT.FKU{EGY,U}</t>
  </si>
  <si>
    <t>M77</t>
  </si>
  <si>
    <t>BIL.AKT.FKU{ERI,U}</t>
  </si>
  <si>
    <t>M78</t>
  </si>
  <si>
    <t>BIL.AKT.FKU{ESH,U}</t>
  </si>
  <si>
    <t>M79</t>
  </si>
  <si>
    <t>BIL.AKT.FKU{ESP,U}</t>
  </si>
  <si>
    <t>M80</t>
  </si>
  <si>
    <t>BIL.AKT.FKU{EST,U}</t>
  </si>
  <si>
    <t>M81</t>
  </si>
  <si>
    <t>BIL.AKT.FKU{ETH,U}</t>
  </si>
  <si>
    <t>M82</t>
  </si>
  <si>
    <t>BIL.AKT.FKU{FIN,U}</t>
  </si>
  <si>
    <t>M83</t>
  </si>
  <si>
    <t>BIL.AKT.FKU{FJI,U}</t>
  </si>
  <si>
    <t>M84</t>
  </si>
  <si>
    <t>BIL.AKT.FKU{FLK,U}</t>
  </si>
  <si>
    <t>M85</t>
  </si>
  <si>
    <t>BIL.AKT.FKU{FRA,U}</t>
  </si>
  <si>
    <t>M86</t>
  </si>
  <si>
    <t>BIL.AKT.FKU{FRO,U}</t>
  </si>
  <si>
    <t>M87</t>
  </si>
  <si>
    <t>BIL.AKT.FKU{FSM,U}</t>
  </si>
  <si>
    <t>M88</t>
  </si>
  <si>
    <t>BIL.AKT.FKU{GAB,U}</t>
  </si>
  <si>
    <t>M89</t>
  </si>
  <si>
    <t>BIL.AKT.FKU{GBR,U}</t>
  </si>
  <si>
    <t>M90</t>
  </si>
  <si>
    <t>BIL.AKT.FKU{GEO,U}</t>
  </si>
  <si>
    <t>M91</t>
  </si>
  <si>
    <t>BIL.AKT.FKU{GGY,U}</t>
  </si>
  <si>
    <t>M92</t>
  </si>
  <si>
    <t>BIL.AKT.FKU{GHA,U}</t>
  </si>
  <si>
    <t>M93</t>
  </si>
  <si>
    <t>BIL.AKT.FKU{GIB,U}</t>
  </si>
  <si>
    <t>M94</t>
  </si>
  <si>
    <t>BIL.AKT.FKU{GIN,U}</t>
  </si>
  <si>
    <t>M95</t>
  </si>
  <si>
    <t>BIL.AKT.FKU{GMB,U}</t>
  </si>
  <si>
    <t>M96</t>
  </si>
  <si>
    <t>BIL.AKT.FKU{GNB,U}</t>
  </si>
  <si>
    <t>M97</t>
  </si>
  <si>
    <t>BIL.AKT.FKU{GNQ,U}</t>
  </si>
  <si>
    <t>M98</t>
  </si>
  <si>
    <t>BIL.AKT.FKU{GRC,U}</t>
  </si>
  <si>
    <t>M99</t>
  </si>
  <si>
    <t>BIL.AKT.FKU{GRD,U}</t>
  </si>
  <si>
    <t>M100</t>
  </si>
  <si>
    <t>BIL.AKT.FKU{GRL,U}</t>
  </si>
  <si>
    <t>M101</t>
  </si>
  <si>
    <t>BIL.AKT.FKU{GTM,U}</t>
  </si>
  <si>
    <t>M102</t>
  </si>
  <si>
    <t>BIL.AKT.FKU{GUF,U}</t>
  </si>
  <si>
    <t>M103</t>
  </si>
  <si>
    <t>BIL.AKT.FKU{GUY,U}</t>
  </si>
  <si>
    <t>M104</t>
  </si>
  <si>
    <t>BIL.AKT.FKU{HKG,U}</t>
  </si>
  <si>
    <t>M105</t>
  </si>
  <si>
    <t>BIL.AKT.FKU{HND,U}</t>
  </si>
  <si>
    <t>M106</t>
  </si>
  <si>
    <t>BIL.AKT.FKU{HRV,U}</t>
  </si>
  <si>
    <t>M107</t>
  </si>
  <si>
    <t>BIL.AKT.FKU{HTI,U}</t>
  </si>
  <si>
    <t>M108</t>
  </si>
  <si>
    <t>BIL.AKT.FKU{HUN,U}</t>
  </si>
  <si>
    <t>M109</t>
  </si>
  <si>
    <t>BIL.AKT.FKU{IDN,U}</t>
  </si>
  <si>
    <t>M110</t>
  </si>
  <si>
    <t>BIL.AKT.FKU{IMN,U}</t>
  </si>
  <si>
    <t>M111</t>
  </si>
  <si>
    <t>BIL.AKT.FKU{IND,U}</t>
  </si>
  <si>
    <t>M112</t>
  </si>
  <si>
    <t>BIL.AKT.FKU{IRL,U}</t>
  </si>
  <si>
    <t>M113</t>
  </si>
  <si>
    <t>BIL.AKT.FKU{IRN,U}</t>
  </si>
  <si>
    <t>M114</t>
  </si>
  <si>
    <t>BIL.AKT.FKU{IRQ,U}</t>
  </si>
  <si>
    <t>M115</t>
  </si>
  <si>
    <t>BIL.AKT.FKU{ISL,U}</t>
  </si>
  <si>
    <t>M116</t>
  </si>
  <si>
    <t>BIL.AKT.FKU{ISR,U}</t>
  </si>
  <si>
    <t>M117</t>
  </si>
  <si>
    <t>BIL.AKT.FKU{ITA,U}</t>
  </si>
  <si>
    <t>M118</t>
  </si>
  <si>
    <t>BIL.AKT.FKU{JAM,U}</t>
  </si>
  <si>
    <t>M119</t>
  </si>
  <si>
    <t>BIL.AKT.FKU{JEY,U}</t>
  </si>
  <si>
    <t>M120</t>
  </si>
  <si>
    <t>BIL.AKT.FKU{JOR,U}</t>
  </si>
  <si>
    <t>M121</t>
  </si>
  <si>
    <t>BIL.AKT.FKU{JPN,U}</t>
  </si>
  <si>
    <t>M122</t>
  </si>
  <si>
    <t>BIL.AKT.FKU{KAZ,U}</t>
  </si>
  <si>
    <t>M123</t>
  </si>
  <si>
    <t>BIL.AKT.FKU{KEN,U}</t>
  </si>
  <si>
    <t>M124</t>
  </si>
  <si>
    <t>BIL.AKT.FKU{KGZ,U}</t>
  </si>
  <si>
    <t>M125</t>
  </si>
  <si>
    <t>BIL.AKT.FKU{KHM,U}</t>
  </si>
  <si>
    <t>M126</t>
  </si>
  <si>
    <t>BIL.AKT.FKU{KIR,U}</t>
  </si>
  <si>
    <t>M127</t>
  </si>
  <si>
    <t>BIL.AKT.FKU{KNA,U}</t>
  </si>
  <si>
    <t>M128</t>
  </si>
  <si>
    <t>BIL.AKT.FKU{KOR,U}</t>
  </si>
  <si>
    <t>M129</t>
  </si>
  <si>
    <t>BIL.AKT.FKU{KWT,U}</t>
  </si>
  <si>
    <t>M130</t>
  </si>
  <si>
    <t>BIL.AKT.FKU{LAO,U}</t>
  </si>
  <si>
    <t>M131</t>
  </si>
  <si>
    <t>BIL.AKT.FKU{LBN,U}</t>
  </si>
  <si>
    <t>M132</t>
  </si>
  <si>
    <t>BIL.AKT.FKU{LBR,U}</t>
  </si>
  <si>
    <t>M133</t>
  </si>
  <si>
    <t>BIL.AKT.FKU{LBY,U}</t>
  </si>
  <si>
    <t>M134</t>
  </si>
  <si>
    <t>BIL.AKT.FKU{LCA,U}</t>
  </si>
  <si>
    <t>M135</t>
  </si>
  <si>
    <t>BIL.AKT.FKU{LKA,U}</t>
  </si>
  <si>
    <t>M136</t>
  </si>
  <si>
    <t>BIL.AKT.FKU{LSO,U}</t>
  </si>
  <si>
    <t>M137</t>
  </si>
  <si>
    <t>BIL.AKT.FKU{LTU,U}</t>
  </si>
  <si>
    <t>M138</t>
  </si>
  <si>
    <t>BIL.AKT.FKU{LUX,U}</t>
  </si>
  <si>
    <t>M139</t>
  </si>
  <si>
    <t>BIL.AKT.FKU{LVA,U}</t>
  </si>
  <si>
    <t>M140</t>
  </si>
  <si>
    <t>BIL.AKT.FKU{MAC,U}</t>
  </si>
  <si>
    <t>M141</t>
  </si>
  <si>
    <t>BIL.AKT.FKU{MAR,U}</t>
  </si>
  <si>
    <t>M142</t>
  </si>
  <si>
    <t>BIL.AKT.FKU{MCO,U}</t>
  </si>
  <si>
    <t>M143</t>
  </si>
  <si>
    <t>BIL.AKT.FKU{MDA,U}</t>
  </si>
  <si>
    <t>M144</t>
  </si>
  <si>
    <t>BIL.AKT.FKU{MDG,U}</t>
  </si>
  <si>
    <t>M145</t>
  </si>
  <si>
    <t>BIL.AKT.FKU{MDV,U}</t>
  </si>
  <si>
    <t>M146</t>
  </si>
  <si>
    <t>BIL.AKT.FKU{MEX,U}</t>
  </si>
  <si>
    <t>M147</t>
  </si>
  <si>
    <t>BIL.AKT.FKU{MHL,U}</t>
  </si>
  <si>
    <t>M148</t>
  </si>
  <si>
    <t>BIL.AKT.FKU{MKD,U}</t>
  </si>
  <si>
    <t>M149</t>
  </si>
  <si>
    <t>BIL.AKT.FKU{MLI,U}</t>
  </si>
  <si>
    <t>M150</t>
  </si>
  <si>
    <t>BIL.AKT.FKU{MLT,U}</t>
  </si>
  <si>
    <t>M151</t>
  </si>
  <si>
    <t>BIL.AKT.FKU{MMR,U}</t>
  </si>
  <si>
    <t>M152</t>
  </si>
  <si>
    <t>BIL.AKT.FKU{MNE,U}</t>
  </si>
  <si>
    <t>M153</t>
  </si>
  <si>
    <t>BIL.AKT.FKU{MNG,U}</t>
  </si>
  <si>
    <t>M154</t>
  </si>
  <si>
    <t>BIL.AKT.FKU{MOZ,U}</t>
  </si>
  <si>
    <t>M155</t>
  </si>
  <si>
    <t>BIL.AKT.FKU{MRT,U}</t>
  </si>
  <si>
    <t>M156</t>
  </si>
  <si>
    <t>BIL.AKT.FKU{MUS,U}</t>
  </si>
  <si>
    <t>M157</t>
  </si>
  <si>
    <t>BIL.AKT.FKU{MWI,U}</t>
  </si>
  <si>
    <t>M158</t>
  </si>
  <si>
    <t>BIL.AKT.FKU{MYS,U}</t>
  </si>
  <si>
    <t>M159</t>
  </si>
  <si>
    <t>BIL.AKT.FKU{NAM,U}</t>
  </si>
  <si>
    <t>M160</t>
  </si>
  <si>
    <t>BIL.AKT.FKU{NCL,U}</t>
  </si>
  <si>
    <t>M161</t>
  </si>
  <si>
    <t>BIL.AKT.FKU{NER,U}</t>
  </si>
  <si>
    <t>M162</t>
  </si>
  <si>
    <t>BIL.AKT.FKU{NGA,U}</t>
  </si>
  <si>
    <t>M163</t>
  </si>
  <si>
    <t>BIL.AKT.FKU{NIC,U}</t>
  </si>
  <si>
    <t>M164</t>
  </si>
  <si>
    <t>BIL.AKT.FKU{NLD,U}</t>
  </si>
  <si>
    <t>M165</t>
  </si>
  <si>
    <t>BIL.AKT.FKU{NOR,U}</t>
  </si>
  <si>
    <t>M166</t>
  </si>
  <si>
    <t>BIL.AKT.FKU{NPL,U}</t>
  </si>
  <si>
    <t>M167</t>
  </si>
  <si>
    <t>BIL.AKT.FKU{NRU,U}</t>
  </si>
  <si>
    <t>M168</t>
  </si>
  <si>
    <t>BIL.AKT.FKU{NZL,U}</t>
  </si>
  <si>
    <t>M169</t>
  </si>
  <si>
    <t>BIL.AKT.FKU{OMN,U}</t>
  </si>
  <si>
    <t>M170</t>
  </si>
  <si>
    <t>BIL.AKT.FKU{PAK,U}</t>
  </si>
  <si>
    <t>M171</t>
  </si>
  <si>
    <t>BIL.AKT.FKU{PAN,U}</t>
  </si>
  <si>
    <t>M172</t>
  </si>
  <si>
    <t>BIL.AKT.FKU{PER,U}</t>
  </si>
  <si>
    <t>M173</t>
  </si>
  <si>
    <t>BIL.AKT.FKU{PHL,U}</t>
  </si>
  <si>
    <t>M174</t>
  </si>
  <si>
    <t>BIL.AKT.FKU{PLW,U}</t>
  </si>
  <si>
    <t>M175</t>
  </si>
  <si>
    <t>BIL.AKT.FKU{PNG,U}</t>
  </si>
  <si>
    <t>M176</t>
  </si>
  <si>
    <t>BIL.AKT.FKU{POL,U}</t>
  </si>
  <si>
    <t>M177</t>
  </si>
  <si>
    <t>BIL.AKT.FKU{PRK,U}</t>
  </si>
  <si>
    <t>M178</t>
  </si>
  <si>
    <t>BIL.AKT.FKU{PRT,U}</t>
  </si>
  <si>
    <t>M179</t>
  </si>
  <si>
    <t>BIL.AKT.FKU{PRY,U}</t>
  </si>
  <si>
    <t>M180</t>
  </si>
  <si>
    <t>BIL.AKT.FKU{PSE,U}</t>
  </si>
  <si>
    <t>M181</t>
  </si>
  <si>
    <t>BIL.AKT.FKU{PYF,U}</t>
  </si>
  <si>
    <t>M182</t>
  </si>
  <si>
    <t>BIL.AKT.FKU{QAT,U}</t>
  </si>
  <si>
    <t>M183</t>
  </si>
  <si>
    <t>BIL.AKT.FKU{REU,U}</t>
  </si>
  <si>
    <t>M184</t>
  </si>
  <si>
    <t>BIL.AKT.FKU{ROU,U}</t>
  </si>
  <si>
    <t>M185</t>
  </si>
  <si>
    <t>BIL.AKT.FKU{RUS,U}</t>
  </si>
  <si>
    <t>M186</t>
  </si>
  <si>
    <t>BIL.AKT.FKU{RWA,U}</t>
  </si>
  <si>
    <t>M187</t>
  </si>
  <si>
    <t>BIL.AKT.FKU{SAU,U}</t>
  </si>
  <si>
    <t>M188</t>
  </si>
  <si>
    <t>BIL.AKT.FKU{SDN,U}</t>
  </si>
  <si>
    <t>M189</t>
  </si>
  <si>
    <t>BIL.AKT.FKU{SEN,U}</t>
  </si>
  <si>
    <t>M190</t>
  </si>
  <si>
    <t>BIL.AKT.FKU{SGP,U}</t>
  </si>
  <si>
    <t>M191</t>
  </si>
  <si>
    <t>BIL.AKT.FKU{SHN,U}</t>
  </si>
  <si>
    <t>M192</t>
  </si>
  <si>
    <t>BIL.AKT.FKU{SLB,U}</t>
  </si>
  <si>
    <t>M193</t>
  </si>
  <si>
    <t>BIL.AKT.FKU{SLE,U}</t>
  </si>
  <si>
    <t>M194</t>
  </si>
  <si>
    <t>BIL.AKT.FKU{SLV,U}</t>
  </si>
  <si>
    <t>M195</t>
  </si>
  <si>
    <t>BIL.AKT.FKU{SMR,U}</t>
  </si>
  <si>
    <t>M196</t>
  </si>
  <si>
    <t>BIL.AKT.FKU{SOM,U}</t>
  </si>
  <si>
    <t>M197</t>
  </si>
  <si>
    <t>BIL.AKT.FKU{SRB,U}</t>
  </si>
  <si>
    <t>M198</t>
  </si>
  <si>
    <t>BIL.AKT.FKU{SSD,U}</t>
  </si>
  <si>
    <t>M199</t>
  </si>
  <si>
    <t>BIL.AKT.FKU{STP,U}</t>
  </si>
  <si>
    <t>M200</t>
  </si>
  <si>
    <t>BIL.AKT.FKU{SUR,U}</t>
  </si>
  <si>
    <t>M201</t>
  </si>
  <si>
    <t>BIL.AKT.FKU{SVK,U}</t>
  </si>
  <si>
    <t>M202</t>
  </si>
  <si>
    <t>BIL.AKT.FKU{SVN,U}</t>
  </si>
  <si>
    <t>M203</t>
  </si>
  <si>
    <t>BIL.AKT.FKU{SWE,U}</t>
  </si>
  <si>
    <t>M204</t>
  </si>
  <si>
    <t>BIL.AKT.FKU{SWZ,U}</t>
  </si>
  <si>
    <t>M205</t>
  </si>
  <si>
    <t>BIL.AKT.FKU{SXM,U}</t>
  </si>
  <si>
    <t>M206</t>
  </si>
  <si>
    <t>BIL.AKT.FKU{SYC,U}</t>
  </si>
  <si>
    <t>M207</t>
  </si>
  <si>
    <t>BIL.AKT.FKU{SYR,U}</t>
  </si>
  <si>
    <t>M208</t>
  </si>
  <si>
    <t>BIL.AKT.FKU{TAA,U}</t>
  </si>
  <si>
    <t>M209</t>
  </si>
  <si>
    <t>BIL.AKT.FKU{TCA,U}</t>
  </si>
  <si>
    <t>M210</t>
  </si>
  <si>
    <t>BIL.AKT.FKU{TCD,U}</t>
  </si>
  <si>
    <t>M211</t>
  </si>
  <si>
    <t>BIL.AKT.FKU{TGO,U}</t>
  </si>
  <si>
    <t>M212</t>
  </si>
  <si>
    <t>BIL.AKT.FKU{THA,U}</t>
  </si>
  <si>
    <t>M213</t>
  </si>
  <si>
    <t>BIL.AKT.FKU{TJK,U}</t>
  </si>
  <si>
    <t>M214</t>
  </si>
  <si>
    <t>BIL.AKT.FKU{TKM,U}</t>
  </si>
  <si>
    <t>M215</t>
  </si>
  <si>
    <t>BIL.AKT.FKU{TLS,U}</t>
  </si>
  <si>
    <t>M216</t>
  </si>
  <si>
    <t>BIL.AKT.FKU{TON,U}</t>
  </si>
  <si>
    <t>M217</t>
  </si>
  <si>
    <t>BIL.AKT.FKU{TTO,U}</t>
  </si>
  <si>
    <t>M218</t>
  </si>
  <si>
    <t>BIL.AKT.FKU{TUN,U}</t>
  </si>
  <si>
    <t>M219</t>
  </si>
  <si>
    <t>BIL.AKT.FKU{TUR,U}</t>
  </si>
  <si>
    <t>M220</t>
  </si>
  <si>
    <t>BIL.AKT.FKU{TUV,U}</t>
  </si>
  <si>
    <t>M221</t>
  </si>
  <si>
    <t>BIL.AKT.FKU{TWN,U}</t>
  </si>
  <si>
    <t>M222</t>
  </si>
  <si>
    <t>BIL.AKT.FKU{TZA,U}</t>
  </si>
  <si>
    <t>M223</t>
  </si>
  <si>
    <t>BIL.AKT.FKU{UGA,U}</t>
  </si>
  <si>
    <t>M224</t>
  </si>
  <si>
    <t>BIL.AKT.FKU{UKR,U}</t>
  </si>
  <si>
    <t>M225</t>
  </si>
  <si>
    <t>BIL.AKT.FKU{URY,U}</t>
  </si>
  <si>
    <t>M226</t>
  </si>
  <si>
    <t>BIL.AKT.FKU{USA,U}</t>
  </si>
  <si>
    <t>M227</t>
  </si>
  <si>
    <t>BIL.AKT.FKU{UZB,U}</t>
  </si>
  <si>
    <t>M228</t>
  </si>
  <si>
    <t>BIL.AKT.FKU{VAT,U}</t>
  </si>
  <si>
    <t>M229</t>
  </si>
  <si>
    <t>BIL.AKT.FKU{VCT,U}</t>
  </si>
  <si>
    <t>M230</t>
  </si>
  <si>
    <t>BIL.AKT.FKU{VEN,U}</t>
  </si>
  <si>
    <t>M231</t>
  </si>
  <si>
    <t>BIL.AKT.FKU{VNM,U}</t>
  </si>
  <si>
    <t>M232</t>
  </si>
  <si>
    <t>BIL.AKT.FKU{VUT,U}</t>
  </si>
  <si>
    <t>M233</t>
  </si>
  <si>
    <t>BIL.AKT.FKU{WLF,U}</t>
  </si>
  <si>
    <t>M234</t>
  </si>
  <si>
    <t>BIL.AKT.FKU{WSM,U}</t>
  </si>
  <si>
    <t>M235</t>
  </si>
  <si>
    <t>BIL.AKT.FKU{XIF,U}</t>
  </si>
  <si>
    <t>M236</t>
  </si>
  <si>
    <t>BIL.AKT.FKU{XIG,U}</t>
  </si>
  <si>
    <t>M237</t>
  </si>
  <si>
    <t>BIL.AKT.FKU{XPU,U}</t>
  </si>
  <si>
    <t>M238</t>
  </si>
  <si>
    <t>BIL.AKT.FKU{XVU,U}</t>
  </si>
  <si>
    <t>M243</t>
  </si>
  <si>
    <t>BIL.AKT.FKU{YEM,U}</t>
  </si>
  <si>
    <t>M239</t>
  </si>
  <si>
    <t>BIL.AKT.FKU{ZAF,U}</t>
  </si>
  <si>
    <t>M240</t>
  </si>
  <si>
    <t>BIL.AKT.FKU{ZMB,U}</t>
  </si>
  <si>
    <t>M241</t>
  </si>
  <si>
    <t>BIL.AKT.FKU{ZWE,U}</t>
  </si>
  <si>
    <t>M242</t>
  </si>
  <si>
    <t>BIL.AKT.HYP{A,U}</t>
  </si>
  <si>
    <t>N244</t>
  </si>
  <si>
    <t>BIL.AKT.HYP{ABW,U}</t>
  </si>
  <si>
    <t>N22</t>
  </si>
  <si>
    <t>BIL.AKT.HYP{AFG,U}</t>
  </si>
  <si>
    <t>N23</t>
  </si>
  <si>
    <t>BIL.AKT.HYP{AGO,U}</t>
  </si>
  <si>
    <t>N24</t>
  </si>
  <si>
    <t>BIL.AKT.HYP{ALB,U}</t>
  </si>
  <si>
    <t>N25</t>
  </si>
  <si>
    <t>BIL.AKT.HYP{AND,U}</t>
  </si>
  <si>
    <t>N26</t>
  </si>
  <si>
    <t>BIL.AKT.HYP{ARE,U}</t>
  </si>
  <si>
    <t>N27</t>
  </si>
  <si>
    <t>BIL.AKT.HYP{ARG,U}</t>
  </si>
  <si>
    <t>N28</t>
  </si>
  <si>
    <t>BIL.AKT.HYP{ARM,U}</t>
  </si>
  <si>
    <t>N29</t>
  </si>
  <si>
    <t>BIL.AKT.HYP{ATG,U}</t>
  </si>
  <si>
    <t>N30</t>
  </si>
  <si>
    <t>BIL.AKT.HYP{AUS,U}</t>
  </si>
  <si>
    <t>N31</t>
  </si>
  <si>
    <t>BIL.AKT.HYP{AUT,U}</t>
  </si>
  <si>
    <t>N32</t>
  </si>
  <si>
    <t>BIL.AKT.HYP{AZE,U}</t>
  </si>
  <si>
    <t>N33</t>
  </si>
  <si>
    <t>BIL.AKT.HYP{BDI,U}</t>
  </si>
  <si>
    <t>N34</t>
  </si>
  <si>
    <t>BIL.AKT.HYP{BEL,U}</t>
  </si>
  <si>
    <t>N35</t>
  </si>
  <si>
    <t>BIL.AKT.HYP{BEN,U}</t>
  </si>
  <si>
    <t>N36</t>
  </si>
  <si>
    <t>BIL.AKT.HYP{BES,U}</t>
  </si>
  <si>
    <t>N37</t>
  </si>
  <si>
    <t>BIL.AKT.HYP{BFA,U}</t>
  </si>
  <si>
    <t>N38</t>
  </si>
  <si>
    <t>BIL.AKT.HYP{BGD,U}</t>
  </si>
  <si>
    <t>N39</t>
  </si>
  <si>
    <t>BIL.AKT.HYP{BGR,U}</t>
  </si>
  <si>
    <t>N40</t>
  </si>
  <si>
    <t>BIL.AKT.HYP{BHR,U}</t>
  </si>
  <si>
    <t>N41</t>
  </si>
  <si>
    <t>BIL.AKT.HYP{BHS,U}</t>
  </si>
  <si>
    <t>N42</t>
  </si>
  <si>
    <t>BIL.AKT.HYP{BIH,U}</t>
  </si>
  <si>
    <t>N43</t>
  </si>
  <si>
    <t>BIL.AKT.HYP{BLR,U}</t>
  </si>
  <si>
    <t>N44</t>
  </si>
  <si>
    <t>BIL.AKT.HYP{BLZ,U}</t>
  </si>
  <si>
    <t>N45</t>
  </si>
  <si>
    <t>BIL.AKT.HYP{BMU,U}</t>
  </si>
  <si>
    <t>N46</t>
  </si>
  <si>
    <t>BIL.AKT.HYP{BOL,U}</t>
  </si>
  <si>
    <t>N47</t>
  </si>
  <si>
    <t>BIL.AKT.HYP{BRA,U}</t>
  </si>
  <si>
    <t>N48</t>
  </si>
  <si>
    <t>BIL.AKT.HYP{BRB,U}</t>
  </si>
  <si>
    <t>N49</t>
  </si>
  <si>
    <t>BIL.AKT.HYP{BRN,U}</t>
  </si>
  <si>
    <t>N50</t>
  </si>
  <si>
    <t>BIL.AKT.HYP{BTN,U}</t>
  </si>
  <si>
    <t>N51</t>
  </si>
  <si>
    <t>BIL.AKT.HYP{BWA,U}</t>
  </si>
  <si>
    <t>N52</t>
  </si>
  <si>
    <t>BIL.AKT.HYP{CAF,U}</t>
  </si>
  <si>
    <t>N53</t>
  </si>
  <si>
    <t>BIL.AKT.HYP{CAN,U}</t>
  </si>
  <si>
    <t>N54</t>
  </si>
  <si>
    <t>BIL.AKT.HYP{CHL,U}</t>
  </si>
  <si>
    <t>N55</t>
  </si>
  <si>
    <t>BIL.AKT.HYP{CHN,U}</t>
  </si>
  <si>
    <t>N56</t>
  </si>
  <si>
    <t>BIL.AKT.HYP{CIV,U}</t>
  </si>
  <si>
    <t>N57</t>
  </si>
  <si>
    <t>BIL.AKT.HYP{CMR,U}</t>
  </si>
  <si>
    <t>N58</t>
  </si>
  <si>
    <t>BIL.AKT.HYP{COD,U}</t>
  </si>
  <si>
    <t>N59</t>
  </si>
  <si>
    <t>BIL.AKT.HYP{COG,U}</t>
  </si>
  <si>
    <t>N60</t>
  </si>
  <si>
    <t>BIL.AKT.HYP{COL,U}</t>
  </si>
  <si>
    <t>N61</t>
  </si>
  <si>
    <t>BIL.AKT.HYP{COM,U}</t>
  </si>
  <si>
    <t>N62</t>
  </si>
  <si>
    <t>BIL.AKT.HYP{CPV,U}</t>
  </si>
  <si>
    <t>N63</t>
  </si>
  <si>
    <t>BIL.AKT.HYP{CRI,U}</t>
  </si>
  <si>
    <t>N64</t>
  </si>
  <si>
    <t>BIL.AKT.HYP{CUB,U}</t>
  </si>
  <si>
    <t>N65</t>
  </si>
  <si>
    <t>BIL.AKT.HYP{CUW,U}</t>
  </si>
  <si>
    <t>N66</t>
  </si>
  <si>
    <t>BIL.AKT.HYP{CYM,U}</t>
  </si>
  <si>
    <t>N67</t>
  </si>
  <si>
    <t>BIL.AKT.HYP{CYP,U}</t>
  </si>
  <si>
    <t>N68</t>
  </si>
  <si>
    <t>BIL.AKT.HYP{CZE,U}</t>
  </si>
  <si>
    <t>N69</t>
  </si>
  <si>
    <t>BIL.AKT.HYP{DEU,U}</t>
  </si>
  <si>
    <t>N70</t>
  </si>
  <si>
    <t>BIL.AKT.HYP{DJI,U}</t>
  </si>
  <si>
    <t>N71</t>
  </si>
  <si>
    <t>BIL.AKT.HYP{DMA,U}</t>
  </si>
  <si>
    <t>N72</t>
  </si>
  <si>
    <t>BIL.AKT.HYP{DNK,U}</t>
  </si>
  <si>
    <t>N73</t>
  </si>
  <si>
    <t>BIL.AKT.HYP{DOM,U}</t>
  </si>
  <si>
    <t>N74</t>
  </si>
  <si>
    <t>BIL.AKT.HYP{DZA,U}</t>
  </si>
  <si>
    <t>N75</t>
  </si>
  <si>
    <t>BIL.AKT.HYP{ECU,U}</t>
  </si>
  <si>
    <t>N76</t>
  </si>
  <si>
    <t>BIL.AKT.HYP{EGY,U}</t>
  </si>
  <si>
    <t>N77</t>
  </si>
  <si>
    <t>BIL.AKT.HYP{ERI,U}</t>
  </si>
  <si>
    <t>N78</t>
  </si>
  <si>
    <t>BIL.AKT.HYP{ESH,U}</t>
  </si>
  <si>
    <t>N79</t>
  </si>
  <si>
    <t>BIL.AKT.HYP{ESP,U}</t>
  </si>
  <si>
    <t>N80</t>
  </si>
  <si>
    <t>BIL.AKT.HYP{EST,U}</t>
  </si>
  <si>
    <t>N81</t>
  </si>
  <si>
    <t>BIL.AKT.HYP{ETH,U}</t>
  </si>
  <si>
    <t>N82</t>
  </si>
  <si>
    <t>BIL.AKT.HYP{FIN,U}</t>
  </si>
  <si>
    <t>N83</t>
  </si>
  <si>
    <t>BIL.AKT.HYP{FJI,U}</t>
  </si>
  <si>
    <t>N84</t>
  </si>
  <si>
    <t>BIL.AKT.HYP{FLK,U}</t>
  </si>
  <si>
    <t>N85</t>
  </si>
  <si>
    <t>BIL.AKT.HYP{FRA,U}</t>
  </si>
  <si>
    <t>N86</t>
  </si>
  <si>
    <t>BIL.AKT.HYP{FRO,U}</t>
  </si>
  <si>
    <t>N87</t>
  </si>
  <si>
    <t>BIL.AKT.HYP{FSM,U}</t>
  </si>
  <si>
    <t>N88</t>
  </si>
  <si>
    <t>BIL.AKT.HYP{GAB,U}</t>
  </si>
  <si>
    <t>N89</t>
  </si>
  <si>
    <t>BIL.AKT.HYP{GBR,U}</t>
  </si>
  <si>
    <t>N90</t>
  </si>
  <si>
    <t>BIL.AKT.HYP{GEO,U}</t>
  </si>
  <si>
    <t>N91</t>
  </si>
  <si>
    <t>BIL.AKT.HYP{GGY,U}</t>
  </si>
  <si>
    <t>N92</t>
  </si>
  <si>
    <t>BIL.AKT.HYP{GHA,U}</t>
  </si>
  <si>
    <t>N93</t>
  </si>
  <si>
    <t>BIL.AKT.HYP{GIB,U}</t>
  </si>
  <si>
    <t>N94</t>
  </si>
  <si>
    <t>BIL.AKT.HYP{GIN,U}</t>
  </si>
  <si>
    <t>N95</t>
  </si>
  <si>
    <t>BIL.AKT.HYP{GMB,U}</t>
  </si>
  <si>
    <t>N96</t>
  </si>
  <si>
    <t>BIL.AKT.HYP{GNB,U}</t>
  </si>
  <si>
    <t>N97</t>
  </si>
  <si>
    <t>BIL.AKT.HYP{GNQ,U}</t>
  </si>
  <si>
    <t>N98</t>
  </si>
  <si>
    <t>BIL.AKT.HYP{GRC,U}</t>
  </si>
  <si>
    <t>N99</t>
  </si>
  <si>
    <t>BIL.AKT.HYP{GRD,U}</t>
  </si>
  <si>
    <t>N100</t>
  </si>
  <si>
    <t>BIL.AKT.HYP{GRL,U}</t>
  </si>
  <si>
    <t>N101</t>
  </si>
  <si>
    <t>BIL.AKT.HYP{GTM,U}</t>
  </si>
  <si>
    <t>N102</t>
  </si>
  <si>
    <t>BIL.AKT.HYP{GUF,U}</t>
  </si>
  <si>
    <t>N103</t>
  </si>
  <si>
    <t>BIL.AKT.HYP{GUY,U}</t>
  </si>
  <si>
    <t>N104</t>
  </si>
  <si>
    <t>BIL.AKT.HYP{HKG,U}</t>
  </si>
  <si>
    <t>N105</t>
  </si>
  <si>
    <t>BIL.AKT.HYP{HND,U}</t>
  </si>
  <si>
    <t>N106</t>
  </si>
  <si>
    <t>BIL.AKT.HYP{HRV,U}</t>
  </si>
  <si>
    <t>N107</t>
  </si>
  <si>
    <t>BIL.AKT.HYP{HTI,U}</t>
  </si>
  <si>
    <t>N108</t>
  </si>
  <si>
    <t>BIL.AKT.HYP{HUN,U}</t>
  </si>
  <si>
    <t>N109</t>
  </si>
  <si>
    <t>BIL.AKT.HYP{IDN,U}</t>
  </si>
  <si>
    <t>N110</t>
  </si>
  <si>
    <t>BIL.AKT.HYP{IMN,U}</t>
  </si>
  <si>
    <t>N111</t>
  </si>
  <si>
    <t>BIL.AKT.HYP{IND,U}</t>
  </si>
  <si>
    <t>N112</t>
  </si>
  <si>
    <t>BIL.AKT.HYP{IRL,U}</t>
  </si>
  <si>
    <t>N113</t>
  </si>
  <si>
    <t>BIL.AKT.HYP{IRN,U}</t>
  </si>
  <si>
    <t>N114</t>
  </si>
  <si>
    <t>BIL.AKT.HYP{IRQ,U}</t>
  </si>
  <si>
    <t>N115</t>
  </si>
  <si>
    <t>BIL.AKT.HYP{ISL,U}</t>
  </si>
  <si>
    <t>N116</t>
  </si>
  <si>
    <t>BIL.AKT.HYP{ISR,U}</t>
  </si>
  <si>
    <t>N117</t>
  </si>
  <si>
    <t>BIL.AKT.HYP{ITA,U}</t>
  </si>
  <si>
    <t>N118</t>
  </si>
  <si>
    <t>BIL.AKT.HYP{JAM,U}</t>
  </si>
  <si>
    <t>N119</t>
  </si>
  <si>
    <t>BIL.AKT.HYP{JEY,U}</t>
  </si>
  <si>
    <t>N120</t>
  </si>
  <si>
    <t>BIL.AKT.HYP{JOR,U}</t>
  </si>
  <si>
    <t>N121</t>
  </si>
  <si>
    <t>BIL.AKT.HYP{JPN,U}</t>
  </si>
  <si>
    <t>N122</t>
  </si>
  <si>
    <t>BIL.AKT.HYP{KAZ,U}</t>
  </si>
  <si>
    <t>N123</t>
  </si>
  <si>
    <t>BIL.AKT.HYP{KEN,U}</t>
  </si>
  <si>
    <t>N124</t>
  </si>
  <si>
    <t>BIL.AKT.HYP{KGZ,U}</t>
  </si>
  <si>
    <t>N125</t>
  </si>
  <si>
    <t>BIL.AKT.HYP{KHM,U}</t>
  </si>
  <si>
    <t>N126</t>
  </si>
  <si>
    <t>BIL.AKT.HYP{KIR,U}</t>
  </si>
  <si>
    <t>N127</t>
  </si>
  <si>
    <t>BIL.AKT.HYP{KNA,U}</t>
  </si>
  <si>
    <t>N128</t>
  </si>
  <si>
    <t>BIL.AKT.HYP{KOR,U}</t>
  </si>
  <si>
    <t>N129</t>
  </si>
  <si>
    <t>BIL.AKT.HYP{KWT,U}</t>
  </si>
  <si>
    <t>N130</t>
  </si>
  <si>
    <t>BIL.AKT.HYP{LAO,U}</t>
  </si>
  <si>
    <t>N131</t>
  </si>
  <si>
    <t>BIL.AKT.HYP{LBN,U}</t>
  </si>
  <si>
    <t>N132</t>
  </si>
  <si>
    <t>BIL.AKT.HYP{LBR,U}</t>
  </si>
  <si>
    <t>N133</t>
  </si>
  <si>
    <t>BIL.AKT.HYP{LBY,U}</t>
  </si>
  <si>
    <t>N134</t>
  </si>
  <si>
    <t>BIL.AKT.HYP{LCA,U}</t>
  </si>
  <si>
    <t>N135</t>
  </si>
  <si>
    <t>BIL.AKT.HYP{LKA,U}</t>
  </si>
  <si>
    <t>N136</t>
  </si>
  <si>
    <t>BIL.AKT.HYP{LSO,U}</t>
  </si>
  <si>
    <t>N137</t>
  </si>
  <si>
    <t>BIL.AKT.HYP{LTU,U}</t>
  </si>
  <si>
    <t>N138</t>
  </si>
  <si>
    <t>BIL.AKT.HYP{LUX,U}</t>
  </si>
  <si>
    <t>N139</t>
  </si>
  <si>
    <t>BIL.AKT.HYP{LVA,U}</t>
  </si>
  <si>
    <t>N140</t>
  </si>
  <si>
    <t>BIL.AKT.HYP{MAC,U}</t>
  </si>
  <si>
    <t>N141</t>
  </si>
  <si>
    <t>BIL.AKT.HYP{MAR,U}</t>
  </si>
  <si>
    <t>N142</t>
  </si>
  <si>
    <t>BIL.AKT.HYP{MCO,U}</t>
  </si>
  <si>
    <t>N143</t>
  </si>
  <si>
    <t>BIL.AKT.HYP{MDA,U}</t>
  </si>
  <si>
    <t>N144</t>
  </si>
  <si>
    <t>BIL.AKT.HYP{MDG,U}</t>
  </si>
  <si>
    <t>N145</t>
  </si>
  <si>
    <t>BIL.AKT.HYP{MDV,U}</t>
  </si>
  <si>
    <t>N146</t>
  </si>
  <si>
    <t>BIL.AKT.HYP{MEX,U}</t>
  </si>
  <si>
    <t>N147</t>
  </si>
  <si>
    <t>BIL.AKT.HYP{MHL,U}</t>
  </si>
  <si>
    <t>N148</t>
  </si>
  <si>
    <t>BIL.AKT.HYP{MKD,U}</t>
  </si>
  <si>
    <t>N149</t>
  </si>
  <si>
    <t>BIL.AKT.HYP{MLI,U}</t>
  </si>
  <si>
    <t>N150</t>
  </si>
  <si>
    <t>BIL.AKT.HYP{MLT,U}</t>
  </si>
  <si>
    <t>N151</t>
  </si>
  <si>
    <t>BIL.AKT.HYP{MMR,U}</t>
  </si>
  <si>
    <t>N152</t>
  </si>
  <si>
    <t>BIL.AKT.HYP{MNE,U}</t>
  </si>
  <si>
    <t>N153</t>
  </si>
  <si>
    <t>BIL.AKT.HYP{MNG,U}</t>
  </si>
  <si>
    <t>N154</t>
  </si>
  <si>
    <t>BIL.AKT.HYP{MOZ,U}</t>
  </si>
  <si>
    <t>N155</t>
  </si>
  <si>
    <t>BIL.AKT.HYP{MRT,U}</t>
  </si>
  <si>
    <t>N156</t>
  </si>
  <si>
    <t>BIL.AKT.HYP{MUS,U}</t>
  </si>
  <si>
    <t>N157</t>
  </si>
  <si>
    <t>BIL.AKT.HYP{MWI,U}</t>
  </si>
  <si>
    <t>N158</t>
  </si>
  <si>
    <t>BIL.AKT.HYP{MYS,U}</t>
  </si>
  <si>
    <t>N159</t>
  </si>
  <si>
    <t>BIL.AKT.HYP{NAM,U}</t>
  </si>
  <si>
    <t>N160</t>
  </si>
  <si>
    <t>BIL.AKT.HYP{NCL,U}</t>
  </si>
  <si>
    <t>N161</t>
  </si>
  <si>
    <t>BIL.AKT.HYP{NER,U}</t>
  </si>
  <si>
    <t>N162</t>
  </si>
  <si>
    <t>BIL.AKT.HYP{NGA,U}</t>
  </si>
  <si>
    <t>N163</t>
  </si>
  <si>
    <t>BIL.AKT.HYP{NIC,U}</t>
  </si>
  <si>
    <t>N164</t>
  </si>
  <si>
    <t>BIL.AKT.HYP{NLD,U}</t>
  </si>
  <si>
    <t>N165</t>
  </si>
  <si>
    <t>BIL.AKT.HYP{NOR,U}</t>
  </si>
  <si>
    <t>N166</t>
  </si>
  <si>
    <t>BIL.AKT.HYP{NPL,U}</t>
  </si>
  <si>
    <t>N167</t>
  </si>
  <si>
    <t>BIL.AKT.HYP{NRU,U}</t>
  </si>
  <si>
    <t>N168</t>
  </si>
  <si>
    <t>BIL.AKT.HYP{NZL,U}</t>
  </si>
  <si>
    <t>N169</t>
  </si>
  <si>
    <t>BIL.AKT.HYP{OMN,U}</t>
  </si>
  <si>
    <t>N170</t>
  </si>
  <si>
    <t>BIL.AKT.HYP{PAK,U}</t>
  </si>
  <si>
    <t>N171</t>
  </si>
  <si>
    <t>BIL.AKT.HYP{PAN,U}</t>
  </si>
  <si>
    <t>N172</t>
  </si>
  <si>
    <t>BIL.AKT.HYP{PER,U}</t>
  </si>
  <si>
    <t>N173</t>
  </si>
  <si>
    <t>BIL.AKT.HYP{PHL,U}</t>
  </si>
  <si>
    <t>N174</t>
  </si>
  <si>
    <t>BIL.AKT.HYP{PLW,U}</t>
  </si>
  <si>
    <t>N175</t>
  </si>
  <si>
    <t>BIL.AKT.HYP{PNG,U}</t>
  </si>
  <si>
    <t>N176</t>
  </si>
  <si>
    <t>BIL.AKT.HYP{POL,U}</t>
  </si>
  <si>
    <t>N177</t>
  </si>
  <si>
    <t>BIL.AKT.HYP{PRK,U}</t>
  </si>
  <si>
    <t>N178</t>
  </si>
  <si>
    <t>BIL.AKT.HYP{PRT,U}</t>
  </si>
  <si>
    <t>N179</t>
  </si>
  <si>
    <t>BIL.AKT.HYP{PRY,U}</t>
  </si>
  <si>
    <t>N180</t>
  </si>
  <si>
    <t>BIL.AKT.HYP{PSE,U}</t>
  </si>
  <si>
    <t>N181</t>
  </si>
  <si>
    <t>BIL.AKT.HYP{PYF,U}</t>
  </si>
  <si>
    <t>N182</t>
  </si>
  <si>
    <t>BIL.AKT.HYP{QAT,U}</t>
  </si>
  <si>
    <t>N183</t>
  </si>
  <si>
    <t>BIL.AKT.HYP{REU,U}</t>
  </si>
  <si>
    <t>N184</t>
  </si>
  <si>
    <t>BIL.AKT.HYP{ROU,U}</t>
  </si>
  <si>
    <t>N185</t>
  </si>
  <si>
    <t>BIL.AKT.HYP{RUS,U}</t>
  </si>
  <si>
    <t>N186</t>
  </si>
  <si>
    <t>BIL.AKT.HYP{RWA,U}</t>
  </si>
  <si>
    <t>N187</t>
  </si>
  <si>
    <t>BIL.AKT.HYP{SAU,U}</t>
  </si>
  <si>
    <t>N188</t>
  </si>
  <si>
    <t>BIL.AKT.HYP{SDN,U}</t>
  </si>
  <si>
    <t>N189</t>
  </si>
  <si>
    <t>BIL.AKT.HYP{SEN,U}</t>
  </si>
  <si>
    <t>N190</t>
  </si>
  <si>
    <t>BIL.AKT.HYP{SGP,U}</t>
  </si>
  <si>
    <t>N191</t>
  </si>
  <si>
    <t>BIL.AKT.HYP{SHN,U}</t>
  </si>
  <si>
    <t>N192</t>
  </si>
  <si>
    <t>BIL.AKT.HYP{SLB,U}</t>
  </si>
  <si>
    <t>N193</t>
  </si>
  <si>
    <t>BIL.AKT.HYP{SLE,U}</t>
  </si>
  <si>
    <t>N194</t>
  </si>
  <si>
    <t>BIL.AKT.HYP{SLV,U}</t>
  </si>
  <si>
    <t>N195</t>
  </si>
  <si>
    <t>BIL.AKT.HYP{SMR,U}</t>
  </si>
  <si>
    <t>N196</t>
  </si>
  <si>
    <t>BIL.AKT.HYP{SOM,U}</t>
  </si>
  <si>
    <t>N197</t>
  </si>
  <si>
    <t>BIL.AKT.HYP{SRB,U}</t>
  </si>
  <si>
    <t>N198</t>
  </si>
  <si>
    <t>BIL.AKT.HYP{SSD,U}</t>
  </si>
  <si>
    <t>N199</t>
  </si>
  <si>
    <t>BIL.AKT.HYP{STP,U}</t>
  </si>
  <si>
    <t>N200</t>
  </si>
  <si>
    <t>BIL.AKT.HYP{SUR,U}</t>
  </si>
  <si>
    <t>N201</t>
  </si>
  <si>
    <t>BIL.AKT.HYP{SVK,U}</t>
  </si>
  <si>
    <t>N202</t>
  </si>
  <si>
    <t>BIL.AKT.HYP{SVN,U}</t>
  </si>
  <si>
    <t>N203</t>
  </si>
  <si>
    <t>BIL.AKT.HYP{SWE,U}</t>
  </si>
  <si>
    <t>N204</t>
  </si>
  <si>
    <t>BIL.AKT.HYP{SWZ,U}</t>
  </si>
  <si>
    <t>N205</t>
  </si>
  <si>
    <t>BIL.AKT.HYP{SXM,U}</t>
  </si>
  <si>
    <t>N206</t>
  </si>
  <si>
    <t>BIL.AKT.HYP{SYC,U}</t>
  </si>
  <si>
    <t>N207</t>
  </si>
  <si>
    <t>BIL.AKT.HYP{SYR,U}</t>
  </si>
  <si>
    <t>N208</t>
  </si>
  <si>
    <t>BIL.AKT.HYP{TAA,U}</t>
  </si>
  <si>
    <t>N209</t>
  </si>
  <si>
    <t>BIL.AKT.HYP{TCA,U}</t>
  </si>
  <si>
    <t>N210</t>
  </si>
  <si>
    <t>BIL.AKT.HYP{TCD,U}</t>
  </si>
  <si>
    <t>N211</t>
  </si>
  <si>
    <t>BIL.AKT.HYP{TGO,U}</t>
  </si>
  <si>
    <t>N212</t>
  </si>
  <si>
    <t>BIL.AKT.HYP{THA,U}</t>
  </si>
  <si>
    <t>N213</t>
  </si>
  <si>
    <t>BIL.AKT.HYP{TJK,U}</t>
  </si>
  <si>
    <t>N214</t>
  </si>
  <si>
    <t>BIL.AKT.HYP{TKM,U}</t>
  </si>
  <si>
    <t>N215</t>
  </si>
  <si>
    <t>BIL.AKT.HYP{TLS,U}</t>
  </si>
  <si>
    <t>N216</t>
  </si>
  <si>
    <t>BIL.AKT.HYP{TON,U}</t>
  </si>
  <si>
    <t>N217</t>
  </si>
  <si>
    <t>BIL.AKT.HYP{TTO,U}</t>
  </si>
  <si>
    <t>N218</t>
  </si>
  <si>
    <t>BIL.AKT.HYP{TUN,U}</t>
  </si>
  <si>
    <t>N219</t>
  </si>
  <si>
    <t>BIL.AKT.HYP{TUR,U}</t>
  </si>
  <si>
    <t>N220</t>
  </si>
  <si>
    <t>BIL.AKT.HYP{TUV,U}</t>
  </si>
  <si>
    <t>N221</t>
  </si>
  <si>
    <t>BIL.AKT.HYP{TWN,U}</t>
  </si>
  <si>
    <t>N222</t>
  </si>
  <si>
    <t>BIL.AKT.HYP{TZA,U}</t>
  </si>
  <si>
    <t>N223</t>
  </si>
  <si>
    <t>BIL.AKT.HYP{UGA,U}</t>
  </si>
  <si>
    <t>N224</t>
  </si>
  <si>
    <t>BIL.AKT.HYP{UKR,U}</t>
  </si>
  <si>
    <t>N225</t>
  </si>
  <si>
    <t>BIL.AKT.HYP{URY,U}</t>
  </si>
  <si>
    <t>N226</t>
  </si>
  <si>
    <t>BIL.AKT.HYP{USA,U}</t>
  </si>
  <si>
    <t>N227</t>
  </si>
  <si>
    <t>BIL.AKT.HYP{UZB,U}</t>
  </si>
  <si>
    <t>N228</t>
  </si>
  <si>
    <t>BIL.AKT.HYP{VAT,U}</t>
  </si>
  <si>
    <t>N229</t>
  </si>
  <si>
    <t>BIL.AKT.HYP{VCT,U}</t>
  </si>
  <si>
    <t>N230</t>
  </si>
  <si>
    <t>BIL.AKT.HYP{VEN,U}</t>
  </si>
  <si>
    <t>N231</t>
  </si>
  <si>
    <t>BIL.AKT.HYP{VNM,U}</t>
  </si>
  <si>
    <t>N232</t>
  </si>
  <si>
    <t>BIL.AKT.HYP{VUT,U}</t>
  </si>
  <si>
    <t>N233</t>
  </si>
  <si>
    <t>BIL.AKT.HYP{WLF,U}</t>
  </si>
  <si>
    <t>N234</t>
  </si>
  <si>
    <t>BIL.AKT.HYP{WSM,U}</t>
  </si>
  <si>
    <t>N235</t>
  </si>
  <si>
    <t>BIL.AKT.HYP{XIF,U}</t>
  </si>
  <si>
    <t>N236</t>
  </si>
  <si>
    <t>BIL.AKT.HYP{XIG,U}</t>
  </si>
  <si>
    <t>N237</t>
  </si>
  <si>
    <t>BIL.AKT.HYP{XPU,U}</t>
  </si>
  <si>
    <t>N238</t>
  </si>
  <si>
    <t>BIL.AKT.HYP{XVU,U}</t>
  </si>
  <si>
    <t>N243</t>
  </si>
  <si>
    <t>BIL.AKT.HYP{YEM,U}</t>
  </si>
  <si>
    <t>N239</t>
  </si>
  <si>
    <t>BIL.AKT.HYP{ZAF,U}</t>
  </si>
  <si>
    <t>N240</t>
  </si>
  <si>
    <t>BIL.AKT.HYP{ZMB,U}</t>
  </si>
  <si>
    <t>N241</t>
  </si>
  <si>
    <t>BIL.AKT.HYP{ZWE,U}</t>
  </si>
  <si>
    <t>N242</t>
  </si>
  <si>
    <t>BIL.AKT.HGE{A,U}</t>
  </si>
  <si>
    <t>O244</t>
  </si>
  <si>
    <t>BIL.AKT.HGE{ABW,U}</t>
  </si>
  <si>
    <t>O22</t>
  </si>
  <si>
    <t>BIL.AKT.HGE{AFG,U}</t>
  </si>
  <si>
    <t>O23</t>
  </si>
  <si>
    <t>BIL.AKT.HGE{AGO,U}</t>
  </si>
  <si>
    <t>O24</t>
  </si>
  <si>
    <t>BIL.AKT.HGE{ALB,U}</t>
  </si>
  <si>
    <t>O25</t>
  </si>
  <si>
    <t>BIL.AKT.HGE{AND,U}</t>
  </si>
  <si>
    <t>O26</t>
  </si>
  <si>
    <t>BIL.AKT.HGE{ARE,U}</t>
  </si>
  <si>
    <t>O27</t>
  </si>
  <si>
    <t>BIL.AKT.HGE{ARG,U}</t>
  </si>
  <si>
    <t>O28</t>
  </si>
  <si>
    <t>BIL.AKT.HGE{ARM,U}</t>
  </si>
  <si>
    <t>O29</t>
  </si>
  <si>
    <t>BIL.AKT.HGE{ATG,U}</t>
  </si>
  <si>
    <t>O30</t>
  </si>
  <si>
    <t>BIL.AKT.HGE{AUS,U}</t>
  </si>
  <si>
    <t>O31</t>
  </si>
  <si>
    <t>BIL.AKT.HGE{AUT,U}</t>
  </si>
  <si>
    <t>O32</t>
  </si>
  <si>
    <t>BIL.AKT.HGE{AZE,U}</t>
  </si>
  <si>
    <t>O33</t>
  </si>
  <si>
    <t>BIL.AKT.HGE{BDI,U}</t>
  </si>
  <si>
    <t>O34</t>
  </si>
  <si>
    <t>BIL.AKT.HGE{BEL,U}</t>
  </si>
  <si>
    <t>O35</t>
  </si>
  <si>
    <t>BIL.AKT.HGE{BEN,U}</t>
  </si>
  <si>
    <t>O36</t>
  </si>
  <si>
    <t>BIL.AKT.HGE{BES,U}</t>
  </si>
  <si>
    <t>O37</t>
  </si>
  <si>
    <t>BIL.AKT.HGE{BFA,U}</t>
  </si>
  <si>
    <t>O38</t>
  </si>
  <si>
    <t>BIL.AKT.HGE{BGD,U}</t>
  </si>
  <si>
    <t>O39</t>
  </si>
  <si>
    <t>BIL.AKT.HGE{BGR,U}</t>
  </si>
  <si>
    <t>O40</t>
  </si>
  <si>
    <t>BIL.AKT.HGE{BHR,U}</t>
  </si>
  <si>
    <t>O41</t>
  </si>
  <si>
    <t>BIL.AKT.HGE{BHS,U}</t>
  </si>
  <si>
    <t>O42</t>
  </si>
  <si>
    <t>BIL.AKT.HGE{BIH,U}</t>
  </si>
  <si>
    <t>O43</t>
  </si>
  <si>
    <t>BIL.AKT.HGE{BLR,U}</t>
  </si>
  <si>
    <t>O44</t>
  </si>
  <si>
    <t>BIL.AKT.HGE{BLZ,U}</t>
  </si>
  <si>
    <t>O45</t>
  </si>
  <si>
    <t>BIL.AKT.HGE{BMU,U}</t>
  </si>
  <si>
    <t>O46</t>
  </si>
  <si>
    <t>BIL.AKT.HGE{BOL,U}</t>
  </si>
  <si>
    <t>O47</t>
  </si>
  <si>
    <t>BIL.AKT.HGE{BRA,U}</t>
  </si>
  <si>
    <t>O48</t>
  </si>
  <si>
    <t>BIL.AKT.HGE{BRB,U}</t>
  </si>
  <si>
    <t>O49</t>
  </si>
  <si>
    <t>BIL.AKT.HGE{BRN,U}</t>
  </si>
  <si>
    <t>O50</t>
  </si>
  <si>
    <t>BIL.AKT.HGE{BTN,U}</t>
  </si>
  <si>
    <t>O51</t>
  </si>
  <si>
    <t>BIL.AKT.HGE{BWA,U}</t>
  </si>
  <si>
    <t>O52</t>
  </si>
  <si>
    <t>BIL.AKT.HGE{CAF,U}</t>
  </si>
  <si>
    <t>O53</t>
  </si>
  <si>
    <t>BIL.AKT.HGE{CAN,U}</t>
  </si>
  <si>
    <t>O54</t>
  </si>
  <si>
    <t>BIL.AKT.HGE{CHL,U}</t>
  </si>
  <si>
    <t>O55</t>
  </si>
  <si>
    <t>BIL.AKT.HGE{CHN,U}</t>
  </si>
  <si>
    <t>O56</t>
  </si>
  <si>
    <t>BIL.AKT.HGE{CIV,U}</t>
  </si>
  <si>
    <t>O57</t>
  </si>
  <si>
    <t>BIL.AKT.HGE{CMR,U}</t>
  </si>
  <si>
    <t>O58</t>
  </si>
  <si>
    <t>BIL.AKT.HGE{COD,U}</t>
  </si>
  <si>
    <t>O59</t>
  </si>
  <si>
    <t>BIL.AKT.HGE{COG,U}</t>
  </si>
  <si>
    <t>O60</t>
  </si>
  <si>
    <t>BIL.AKT.HGE{COL,U}</t>
  </si>
  <si>
    <t>O61</t>
  </si>
  <si>
    <t>BIL.AKT.HGE{COM,U}</t>
  </si>
  <si>
    <t>O62</t>
  </si>
  <si>
    <t>BIL.AKT.HGE{CPV,U}</t>
  </si>
  <si>
    <t>O63</t>
  </si>
  <si>
    <t>BIL.AKT.HGE{CRI,U}</t>
  </si>
  <si>
    <t>O64</t>
  </si>
  <si>
    <t>BIL.AKT.HGE{CUB,U}</t>
  </si>
  <si>
    <t>O65</t>
  </si>
  <si>
    <t>BIL.AKT.HGE{CUW,U}</t>
  </si>
  <si>
    <t>O66</t>
  </si>
  <si>
    <t>BIL.AKT.HGE{CYM,U}</t>
  </si>
  <si>
    <t>O67</t>
  </si>
  <si>
    <t>BIL.AKT.HGE{CYP,U}</t>
  </si>
  <si>
    <t>O68</t>
  </si>
  <si>
    <t>BIL.AKT.HGE{CZE,U}</t>
  </si>
  <si>
    <t>O69</t>
  </si>
  <si>
    <t>BIL.AKT.HGE{DEU,U}</t>
  </si>
  <si>
    <t>O70</t>
  </si>
  <si>
    <t>BIL.AKT.HGE{DJI,U}</t>
  </si>
  <si>
    <t>O71</t>
  </si>
  <si>
    <t>BIL.AKT.HGE{DMA,U}</t>
  </si>
  <si>
    <t>O72</t>
  </si>
  <si>
    <t>BIL.AKT.HGE{DNK,U}</t>
  </si>
  <si>
    <t>O73</t>
  </si>
  <si>
    <t>BIL.AKT.HGE{DOM,U}</t>
  </si>
  <si>
    <t>O74</t>
  </si>
  <si>
    <t>BIL.AKT.HGE{DZA,U}</t>
  </si>
  <si>
    <t>O75</t>
  </si>
  <si>
    <t>BIL.AKT.HGE{ECU,U}</t>
  </si>
  <si>
    <t>O76</t>
  </si>
  <si>
    <t>BIL.AKT.HGE{EGY,U}</t>
  </si>
  <si>
    <t>O77</t>
  </si>
  <si>
    <t>BIL.AKT.HGE{ERI,U}</t>
  </si>
  <si>
    <t>O78</t>
  </si>
  <si>
    <t>BIL.AKT.HGE{ESH,U}</t>
  </si>
  <si>
    <t>O79</t>
  </si>
  <si>
    <t>BIL.AKT.HGE{ESP,U}</t>
  </si>
  <si>
    <t>O80</t>
  </si>
  <si>
    <t>BIL.AKT.HGE{EST,U}</t>
  </si>
  <si>
    <t>O81</t>
  </si>
  <si>
    <t>BIL.AKT.HGE{ETH,U}</t>
  </si>
  <si>
    <t>O82</t>
  </si>
  <si>
    <t>BIL.AKT.HGE{FIN,U}</t>
  </si>
  <si>
    <t>O83</t>
  </si>
  <si>
    <t>BIL.AKT.HGE{FJI,U}</t>
  </si>
  <si>
    <t>O84</t>
  </si>
  <si>
    <t>BIL.AKT.HGE{FLK,U}</t>
  </si>
  <si>
    <t>O85</t>
  </si>
  <si>
    <t>BIL.AKT.HGE{FRA,U}</t>
  </si>
  <si>
    <t>O86</t>
  </si>
  <si>
    <t>BIL.AKT.HGE{FRO,U}</t>
  </si>
  <si>
    <t>O87</t>
  </si>
  <si>
    <t>BIL.AKT.HGE{FSM,U}</t>
  </si>
  <si>
    <t>O88</t>
  </si>
  <si>
    <t>BIL.AKT.HGE{GAB,U}</t>
  </si>
  <si>
    <t>O89</t>
  </si>
  <si>
    <t>BIL.AKT.HGE{GBR,U}</t>
  </si>
  <si>
    <t>O90</t>
  </si>
  <si>
    <t>BIL.AKT.HGE{GEO,U}</t>
  </si>
  <si>
    <t>O91</t>
  </si>
  <si>
    <t>BIL.AKT.HGE{GGY,U}</t>
  </si>
  <si>
    <t>O92</t>
  </si>
  <si>
    <t>BIL.AKT.HGE{GHA,U}</t>
  </si>
  <si>
    <t>O93</t>
  </si>
  <si>
    <t>BIL.AKT.HGE{GIB,U}</t>
  </si>
  <si>
    <t>O94</t>
  </si>
  <si>
    <t>BIL.AKT.HGE{GIN,U}</t>
  </si>
  <si>
    <t>O95</t>
  </si>
  <si>
    <t>BIL.AKT.HGE{GMB,U}</t>
  </si>
  <si>
    <t>O96</t>
  </si>
  <si>
    <t>BIL.AKT.HGE{GNB,U}</t>
  </si>
  <si>
    <t>O97</t>
  </si>
  <si>
    <t>BIL.AKT.HGE{GNQ,U}</t>
  </si>
  <si>
    <t>O98</t>
  </si>
  <si>
    <t>BIL.AKT.HGE{GRC,U}</t>
  </si>
  <si>
    <t>O99</t>
  </si>
  <si>
    <t>BIL.AKT.HGE{GRD,U}</t>
  </si>
  <si>
    <t>O100</t>
  </si>
  <si>
    <t>BIL.AKT.HGE{GRL,U}</t>
  </si>
  <si>
    <t>O101</t>
  </si>
  <si>
    <t>BIL.AKT.HGE{GTM,U}</t>
  </si>
  <si>
    <t>O102</t>
  </si>
  <si>
    <t>BIL.AKT.HGE{GUF,U}</t>
  </si>
  <si>
    <t>O103</t>
  </si>
  <si>
    <t>BIL.AKT.HGE{GUY,U}</t>
  </si>
  <si>
    <t>O104</t>
  </si>
  <si>
    <t>BIL.AKT.HGE{HKG,U}</t>
  </si>
  <si>
    <t>O105</t>
  </si>
  <si>
    <t>BIL.AKT.HGE{HND,U}</t>
  </si>
  <si>
    <t>O106</t>
  </si>
  <si>
    <t>BIL.AKT.HGE{HRV,U}</t>
  </si>
  <si>
    <t>O107</t>
  </si>
  <si>
    <t>BIL.AKT.HGE{HTI,U}</t>
  </si>
  <si>
    <t>O108</t>
  </si>
  <si>
    <t>BIL.AKT.HGE{HUN,U}</t>
  </si>
  <si>
    <t>O109</t>
  </si>
  <si>
    <t>BIL.AKT.HGE{IDN,U}</t>
  </si>
  <si>
    <t>O110</t>
  </si>
  <si>
    <t>BIL.AKT.HGE{IMN,U}</t>
  </si>
  <si>
    <t>O111</t>
  </si>
  <si>
    <t>BIL.AKT.HGE{IND,U}</t>
  </si>
  <si>
    <t>O112</t>
  </si>
  <si>
    <t>BIL.AKT.HGE{IRL,U}</t>
  </si>
  <si>
    <t>O113</t>
  </si>
  <si>
    <t>BIL.AKT.HGE{IRN,U}</t>
  </si>
  <si>
    <t>O114</t>
  </si>
  <si>
    <t>BIL.AKT.HGE{IRQ,U}</t>
  </si>
  <si>
    <t>O115</t>
  </si>
  <si>
    <t>BIL.AKT.HGE{ISL,U}</t>
  </si>
  <si>
    <t>O116</t>
  </si>
  <si>
    <t>BIL.AKT.HGE{ISR,U}</t>
  </si>
  <si>
    <t>O117</t>
  </si>
  <si>
    <t>BIL.AKT.HGE{ITA,U}</t>
  </si>
  <si>
    <t>O118</t>
  </si>
  <si>
    <t>BIL.AKT.HGE{JAM,U}</t>
  </si>
  <si>
    <t>O119</t>
  </si>
  <si>
    <t>BIL.AKT.HGE{JEY,U}</t>
  </si>
  <si>
    <t>O120</t>
  </si>
  <si>
    <t>BIL.AKT.HGE{JOR,U}</t>
  </si>
  <si>
    <t>O121</t>
  </si>
  <si>
    <t>BIL.AKT.HGE{JPN,U}</t>
  </si>
  <si>
    <t>O122</t>
  </si>
  <si>
    <t>BIL.AKT.HGE{KAZ,U}</t>
  </si>
  <si>
    <t>O123</t>
  </si>
  <si>
    <t>BIL.AKT.HGE{KEN,U}</t>
  </si>
  <si>
    <t>O124</t>
  </si>
  <si>
    <t>BIL.AKT.HGE{KGZ,U}</t>
  </si>
  <si>
    <t>O125</t>
  </si>
  <si>
    <t>BIL.AKT.HGE{KHM,U}</t>
  </si>
  <si>
    <t>O126</t>
  </si>
  <si>
    <t>BIL.AKT.HGE{KIR,U}</t>
  </si>
  <si>
    <t>O127</t>
  </si>
  <si>
    <t>BIL.AKT.HGE{KNA,U}</t>
  </si>
  <si>
    <t>O128</t>
  </si>
  <si>
    <t>BIL.AKT.HGE{KOR,U}</t>
  </si>
  <si>
    <t>O129</t>
  </si>
  <si>
    <t>BIL.AKT.HGE{KWT,U}</t>
  </si>
  <si>
    <t>O130</t>
  </si>
  <si>
    <t>BIL.AKT.HGE{LAO,U}</t>
  </si>
  <si>
    <t>O131</t>
  </si>
  <si>
    <t>BIL.AKT.HGE{LBN,U}</t>
  </si>
  <si>
    <t>O132</t>
  </si>
  <si>
    <t>BIL.AKT.HGE{LBR,U}</t>
  </si>
  <si>
    <t>O133</t>
  </si>
  <si>
    <t>BIL.AKT.HGE{LBY,U}</t>
  </si>
  <si>
    <t>O134</t>
  </si>
  <si>
    <t>BIL.AKT.HGE{LCA,U}</t>
  </si>
  <si>
    <t>O135</t>
  </si>
  <si>
    <t>BIL.AKT.HGE{LKA,U}</t>
  </si>
  <si>
    <t>O136</t>
  </si>
  <si>
    <t>BIL.AKT.HGE{LSO,U}</t>
  </si>
  <si>
    <t>O137</t>
  </si>
  <si>
    <t>BIL.AKT.HGE{LTU,U}</t>
  </si>
  <si>
    <t>O138</t>
  </si>
  <si>
    <t>BIL.AKT.HGE{LUX,U}</t>
  </si>
  <si>
    <t>O139</t>
  </si>
  <si>
    <t>BIL.AKT.HGE{LVA,U}</t>
  </si>
  <si>
    <t>O140</t>
  </si>
  <si>
    <t>BIL.AKT.HGE{MAC,U}</t>
  </si>
  <si>
    <t>O141</t>
  </si>
  <si>
    <t>BIL.AKT.HGE{MAR,U}</t>
  </si>
  <si>
    <t>O142</t>
  </si>
  <si>
    <t>BIL.AKT.HGE{MCO,U}</t>
  </si>
  <si>
    <t>O143</t>
  </si>
  <si>
    <t>BIL.AKT.HGE{MDA,U}</t>
  </si>
  <si>
    <t>O144</t>
  </si>
  <si>
    <t>BIL.AKT.HGE{MDG,U}</t>
  </si>
  <si>
    <t>O145</t>
  </si>
  <si>
    <t>BIL.AKT.HGE{MDV,U}</t>
  </si>
  <si>
    <t>O146</t>
  </si>
  <si>
    <t>BIL.AKT.HGE{MEX,U}</t>
  </si>
  <si>
    <t>O147</t>
  </si>
  <si>
    <t>BIL.AKT.HGE{MHL,U}</t>
  </si>
  <si>
    <t>O148</t>
  </si>
  <si>
    <t>BIL.AKT.HGE{MKD,U}</t>
  </si>
  <si>
    <t>O149</t>
  </si>
  <si>
    <t>BIL.AKT.HGE{MLI,U}</t>
  </si>
  <si>
    <t>O150</t>
  </si>
  <si>
    <t>BIL.AKT.HGE{MLT,U}</t>
  </si>
  <si>
    <t>O151</t>
  </si>
  <si>
    <t>BIL.AKT.HGE{MMR,U}</t>
  </si>
  <si>
    <t>O152</t>
  </si>
  <si>
    <t>BIL.AKT.HGE{MNE,U}</t>
  </si>
  <si>
    <t>O153</t>
  </si>
  <si>
    <t>BIL.AKT.HGE{MNG,U}</t>
  </si>
  <si>
    <t>O154</t>
  </si>
  <si>
    <t>BIL.AKT.HGE{MOZ,U}</t>
  </si>
  <si>
    <t>O155</t>
  </si>
  <si>
    <t>BIL.AKT.HGE{MRT,U}</t>
  </si>
  <si>
    <t>O156</t>
  </si>
  <si>
    <t>BIL.AKT.HGE{MUS,U}</t>
  </si>
  <si>
    <t>O157</t>
  </si>
  <si>
    <t>BIL.AKT.HGE{MWI,U}</t>
  </si>
  <si>
    <t>O158</t>
  </si>
  <si>
    <t>BIL.AKT.HGE{MYS,U}</t>
  </si>
  <si>
    <t>O159</t>
  </si>
  <si>
    <t>BIL.AKT.HGE{NAM,U}</t>
  </si>
  <si>
    <t>O160</t>
  </si>
  <si>
    <t>BIL.AKT.HGE{NCL,U}</t>
  </si>
  <si>
    <t>O161</t>
  </si>
  <si>
    <t>BIL.AKT.HGE{NER,U}</t>
  </si>
  <si>
    <t>O162</t>
  </si>
  <si>
    <t>BIL.AKT.HGE{NGA,U}</t>
  </si>
  <si>
    <t>O163</t>
  </si>
  <si>
    <t>BIL.AKT.HGE{NIC,U}</t>
  </si>
  <si>
    <t>O164</t>
  </si>
  <si>
    <t>BIL.AKT.HGE{NLD,U}</t>
  </si>
  <si>
    <t>O165</t>
  </si>
  <si>
    <t>BIL.AKT.HGE{NOR,U}</t>
  </si>
  <si>
    <t>O166</t>
  </si>
  <si>
    <t>BIL.AKT.HGE{NPL,U}</t>
  </si>
  <si>
    <t>O167</t>
  </si>
  <si>
    <t>BIL.AKT.HGE{NRU,U}</t>
  </si>
  <si>
    <t>O168</t>
  </si>
  <si>
    <t>BIL.AKT.HGE{NZL,U}</t>
  </si>
  <si>
    <t>O169</t>
  </si>
  <si>
    <t>BIL.AKT.HGE{OMN,U}</t>
  </si>
  <si>
    <t>O170</t>
  </si>
  <si>
    <t>BIL.AKT.HGE{PAK,U}</t>
  </si>
  <si>
    <t>O171</t>
  </si>
  <si>
    <t>BIL.AKT.HGE{PAN,U}</t>
  </si>
  <si>
    <t>O172</t>
  </si>
  <si>
    <t>BIL.AKT.HGE{PER,U}</t>
  </si>
  <si>
    <t>O173</t>
  </si>
  <si>
    <t>BIL.AKT.HGE{PHL,U}</t>
  </si>
  <si>
    <t>O174</t>
  </si>
  <si>
    <t>BIL.AKT.HGE{PLW,U}</t>
  </si>
  <si>
    <t>O175</t>
  </si>
  <si>
    <t>BIL.AKT.HGE{PNG,U}</t>
  </si>
  <si>
    <t>O176</t>
  </si>
  <si>
    <t>BIL.AKT.HGE{POL,U}</t>
  </si>
  <si>
    <t>O177</t>
  </si>
  <si>
    <t>BIL.AKT.HGE{PRK,U}</t>
  </si>
  <si>
    <t>O178</t>
  </si>
  <si>
    <t>BIL.AKT.HGE{PRT,U}</t>
  </si>
  <si>
    <t>O179</t>
  </si>
  <si>
    <t>BIL.AKT.HGE{PRY,U}</t>
  </si>
  <si>
    <t>O180</t>
  </si>
  <si>
    <t>BIL.AKT.HGE{PSE,U}</t>
  </si>
  <si>
    <t>O181</t>
  </si>
  <si>
    <t>BIL.AKT.HGE{PYF,U}</t>
  </si>
  <si>
    <t>O182</t>
  </si>
  <si>
    <t>BIL.AKT.HGE{QAT,U}</t>
  </si>
  <si>
    <t>O183</t>
  </si>
  <si>
    <t>BIL.AKT.HGE{REU,U}</t>
  </si>
  <si>
    <t>O184</t>
  </si>
  <si>
    <t>BIL.AKT.HGE{ROU,U}</t>
  </si>
  <si>
    <t>O185</t>
  </si>
  <si>
    <t>BIL.AKT.HGE{RUS,U}</t>
  </si>
  <si>
    <t>O186</t>
  </si>
  <si>
    <t>BIL.AKT.HGE{RWA,U}</t>
  </si>
  <si>
    <t>O187</t>
  </si>
  <si>
    <t>BIL.AKT.HGE{SAU,U}</t>
  </si>
  <si>
    <t>O188</t>
  </si>
  <si>
    <t>BIL.AKT.HGE{SDN,U}</t>
  </si>
  <si>
    <t>O189</t>
  </si>
  <si>
    <t>BIL.AKT.HGE{SEN,U}</t>
  </si>
  <si>
    <t>O190</t>
  </si>
  <si>
    <t>BIL.AKT.HGE{SGP,U}</t>
  </si>
  <si>
    <t>O191</t>
  </si>
  <si>
    <t>BIL.AKT.HGE{SHN,U}</t>
  </si>
  <si>
    <t>O192</t>
  </si>
  <si>
    <t>BIL.AKT.HGE{SLB,U}</t>
  </si>
  <si>
    <t>O193</t>
  </si>
  <si>
    <t>BIL.AKT.HGE{SLE,U}</t>
  </si>
  <si>
    <t>O194</t>
  </si>
  <si>
    <t>BIL.AKT.HGE{SLV,U}</t>
  </si>
  <si>
    <t>O195</t>
  </si>
  <si>
    <t>BIL.AKT.HGE{SMR,U}</t>
  </si>
  <si>
    <t>O196</t>
  </si>
  <si>
    <t>BIL.AKT.HGE{SOM,U}</t>
  </si>
  <si>
    <t>O197</t>
  </si>
  <si>
    <t>BIL.AKT.HGE{SRB,U}</t>
  </si>
  <si>
    <t>O198</t>
  </si>
  <si>
    <t>BIL.AKT.HGE{SSD,U}</t>
  </si>
  <si>
    <t>O199</t>
  </si>
  <si>
    <t>BIL.AKT.HGE{STP,U}</t>
  </si>
  <si>
    <t>O200</t>
  </si>
  <si>
    <t>BIL.AKT.HGE{SUR,U}</t>
  </si>
  <si>
    <t>O201</t>
  </si>
  <si>
    <t>BIL.AKT.HGE{SVK,U}</t>
  </si>
  <si>
    <t>O202</t>
  </si>
  <si>
    <t>BIL.AKT.HGE{SVN,U}</t>
  </si>
  <si>
    <t>O203</t>
  </si>
  <si>
    <t>BIL.AKT.HGE{SWE,U}</t>
  </si>
  <si>
    <t>O204</t>
  </si>
  <si>
    <t>BIL.AKT.HGE{SWZ,U}</t>
  </si>
  <si>
    <t>O205</t>
  </si>
  <si>
    <t>BIL.AKT.HGE{SXM,U}</t>
  </si>
  <si>
    <t>O206</t>
  </si>
  <si>
    <t>BIL.AKT.HGE{SYC,U}</t>
  </si>
  <si>
    <t>O207</t>
  </si>
  <si>
    <t>BIL.AKT.HGE{SYR,U}</t>
  </si>
  <si>
    <t>O208</t>
  </si>
  <si>
    <t>BIL.AKT.HGE{TAA,U}</t>
  </si>
  <si>
    <t>O209</t>
  </si>
  <si>
    <t>BIL.AKT.HGE{TCA,U}</t>
  </si>
  <si>
    <t>O210</t>
  </si>
  <si>
    <t>BIL.AKT.HGE{TCD,U}</t>
  </si>
  <si>
    <t>O211</t>
  </si>
  <si>
    <t>BIL.AKT.HGE{TGO,U}</t>
  </si>
  <si>
    <t>O212</t>
  </si>
  <si>
    <t>BIL.AKT.HGE{THA,U}</t>
  </si>
  <si>
    <t>O213</t>
  </si>
  <si>
    <t>BIL.AKT.HGE{TJK,U}</t>
  </si>
  <si>
    <t>O214</t>
  </si>
  <si>
    <t>BIL.AKT.HGE{TKM,U}</t>
  </si>
  <si>
    <t>O215</t>
  </si>
  <si>
    <t>BIL.AKT.HGE{TLS,U}</t>
  </si>
  <si>
    <t>O216</t>
  </si>
  <si>
    <t>BIL.AKT.HGE{TON,U}</t>
  </si>
  <si>
    <t>O217</t>
  </si>
  <si>
    <t>BIL.AKT.HGE{TTO,U}</t>
  </si>
  <si>
    <t>O218</t>
  </si>
  <si>
    <t>BIL.AKT.HGE{TUN,U}</t>
  </si>
  <si>
    <t>O219</t>
  </si>
  <si>
    <t>BIL.AKT.HGE{TUR,U}</t>
  </si>
  <si>
    <t>O220</t>
  </si>
  <si>
    <t>BIL.AKT.HGE{TUV,U}</t>
  </si>
  <si>
    <t>O221</t>
  </si>
  <si>
    <t>BIL.AKT.HGE{TWN,U}</t>
  </si>
  <si>
    <t>O222</t>
  </si>
  <si>
    <t>BIL.AKT.HGE{TZA,U}</t>
  </si>
  <si>
    <t>O223</t>
  </si>
  <si>
    <t>BIL.AKT.HGE{UGA,U}</t>
  </si>
  <si>
    <t>O224</t>
  </si>
  <si>
    <t>BIL.AKT.HGE{UKR,U}</t>
  </si>
  <si>
    <t>O225</t>
  </si>
  <si>
    <t>BIL.AKT.HGE{URY,U}</t>
  </si>
  <si>
    <t>O226</t>
  </si>
  <si>
    <t>BIL.AKT.HGE{USA,U}</t>
  </si>
  <si>
    <t>O227</t>
  </si>
  <si>
    <t>BIL.AKT.HGE{UZB,U}</t>
  </si>
  <si>
    <t>O228</t>
  </si>
  <si>
    <t>BIL.AKT.HGE{VAT,U}</t>
  </si>
  <si>
    <t>O229</t>
  </si>
  <si>
    <t>BIL.AKT.HGE{VCT,U}</t>
  </si>
  <si>
    <t>O230</t>
  </si>
  <si>
    <t>BIL.AKT.HGE{VEN,U}</t>
  </si>
  <si>
    <t>O231</t>
  </si>
  <si>
    <t>BIL.AKT.HGE{VNM,U}</t>
  </si>
  <si>
    <t>O232</t>
  </si>
  <si>
    <t>BIL.AKT.HGE{VUT,U}</t>
  </si>
  <si>
    <t>O233</t>
  </si>
  <si>
    <t>BIL.AKT.HGE{WLF,U}</t>
  </si>
  <si>
    <t>O234</t>
  </si>
  <si>
    <t>BIL.AKT.HGE{WSM,U}</t>
  </si>
  <si>
    <t>O235</t>
  </si>
  <si>
    <t>BIL.AKT.HGE{XIF,U}</t>
  </si>
  <si>
    <t>O236</t>
  </si>
  <si>
    <t>BIL.AKT.HGE{XIG,U}</t>
  </si>
  <si>
    <t>O237</t>
  </si>
  <si>
    <t>BIL.AKT.HGE{XPU,U}</t>
  </si>
  <si>
    <t>O238</t>
  </si>
  <si>
    <t>BIL.AKT.HGE{XVU,U}</t>
  </si>
  <si>
    <t>O243</t>
  </si>
  <si>
    <t>BIL.AKT.HGE{YEM,U}</t>
  </si>
  <si>
    <t>O239</t>
  </si>
  <si>
    <t>BIL.AKT.HGE{ZAF,U}</t>
  </si>
  <si>
    <t>O240</t>
  </si>
  <si>
    <t>BIL.AKT.HGE{ZMB,U}</t>
  </si>
  <si>
    <t>O241</t>
  </si>
  <si>
    <t>BIL.AKT.HGE{ZWE,U}</t>
  </si>
  <si>
    <t>O242</t>
  </si>
  <si>
    <t>BIL.AKT.FAN{A,U}</t>
  </si>
  <si>
    <t>P244</t>
  </si>
  <si>
    <t>BIL.AKT.FAN{ABW,U}</t>
  </si>
  <si>
    <t>P22</t>
  </si>
  <si>
    <t>BIL.AKT.FAN{AFG,U}</t>
  </si>
  <si>
    <t>P23</t>
  </si>
  <si>
    <t>BIL.AKT.FAN{AGO,U}</t>
  </si>
  <si>
    <t>P24</t>
  </si>
  <si>
    <t>BIL.AKT.FAN{ALB,U}</t>
  </si>
  <si>
    <t>P25</t>
  </si>
  <si>
    <t>BIL.AKT.FAN{AND,U}</t>
  </si>
  <si>
    <t>P26</t>
  </si>
  <si>
    <t>BIL.AKT.FAN{ARE,U}</t>
  </si>
  <si>
    <t>P27</t>
  </si>
  <si>
    <t>BIL.AKT.FAN{ARG,U}</t>
  </si>
  <si>
    <t>P28</t>
  </si>
  <si>
    <t>BIL.AKT.FAN{ARM,U}</t>
  </si>
  <si>
    <t>P29</t>
  </si>
  <si>
    <t>BIL.AKT.FAN{ATG,U}</t>
  </si>
  <si>
    <t>P30</t>
  </si>
  <si>
    <t>BIL.AKT.FAN{AUS,U}</t>
  </si>
  <si>
    <t>P31</t>
  </si>
  <si>
    <t>BIL.AKT.FAN{AUT,U}</t>
  </si>
  <si>
    <t>P32</t>
  </si>
  <si>
    <t>BIL.AKT.FAN{AZE,U}</t>
  </si>
  <si>
    <t>P33</t>
  </si>
  <si>
    <t>BIL.AKT.FAN{BDI,U}</t>
  </si>
  <si>
    <t>P34</t>
  </si>
  <si>
    <t>BIL.AKT.FAN{BEL,U}</t>
  </si>
  <si>
    <t>P35</t>
  </si>
  <si>
    <t>BIL.AKT.FAN{BEN,U}</t>
  </si>
  <si>
    <t>P36</t>
  </si>
  <si>
    <t>BIL.AKT.FAN{BES,U}</t>
  </si>
  <si>
    <t>P37</t>
  </si>
  <si>
    <t>BIL.AKT.FAN{BFA,U}</t>
  </si>
  <si>
    <t>P38</t>
  </si>
  <si>
    <t>BIL.AKT.FAN{BGD,U}</t>
  </si>
  <si>
    <t>P39</t>
  </si>
  <si>
    <t>BIL.AKT.FAN{BGR,U}</t>
  </si>
  <si>
    <t>P40</t>
  </si>
  <si>
    <t>BIL.AKT.FAN{BHR,U}</t>
  </si>
  <si>
    <t>P41</t>
  </si>
  <si>
    <t>BIL.AKT.FAN{BHS,U}</t>
  </si>
  <si>
    <t>P42</t>
  </si>
  <si>
    <t>BIL.AKT.FAN{BIH,U}</t>
  </si>
  <si>
    <t>P43</t>
  </si>
  <si>
    <t>BIL.AKT.FAN{BLR,U}</t>
  </si>
  <si>
    <t>P44</t>
  </si>
  <si>
    <t>BIL.AKT.FAN{BLZ,U}</t>
  </si>
  <si>
    <t>P45</t>
  </si>
  <si>
    <t>BIL.AKT.FAN{BMU,U}</t>
  </si>
  <si>
    <t>P46</t>
  </si>
  <si>
    <t>BIL.AKT.FAN{BOL,U}</t>
  </si>
  <si>
    <t>P47</t>
  </si>
  <si>
    <t>BIL.AKT.FAN{BRA,U}</t>
  </si>
  <si>
    <t>P48</t>
  </si>
  <si>
    <t>BIL.AKT.FAN{BRB,U}</t>
  </si>
  <si>
    <t>P49</t>
  </si>
  <si>
    <t>BIL.AKT.FAN{BRN,U}</t>
  </si>
  <si>
    <t>P50</t>
  </si>
  <si>
    <t>BIL.AKT.FAN{BTN,U}</t>
  </si>
  <si>
    <t>P51</t>
  </si>
  <si>
    <t>BIL.AKT.FAN{BWA,U}</t>
  </si>
  <si>
    <t>P52</t>
  </si>
  <si>
    <t>BIL.AKT.FAN{CAF,U}</t>
  </si>
  <si>
    <t>P53</t>
  </si>
  <si>
    <t>BIL.AKT.FAN{CAN,U}</t>
  </si>
  <si>
    <t>P54</t>
  </si>
  <si>
    <t>BIL.AKT.FAN{CHL,U}</t>
  </si>
  <si>
    <t>P55</t>
  </si>
  <si>
    <t>BIL.AKT.FAN{CHN,U}</t>
  </si>
  <si>
    <t>P56</t>
  </si>
  <si>
    <t>BIL.AKT.FAN{CIV,U}</t>
  </si>
  <si>
    <t>P57</t>
  </si>
  <si>
    <t>BIL.AKT.FAN{CMR,U}</t>
  </si>
  <si>
    <t>P58</t>
  </si>
  <si>
    <t>BIL.AKT.FAN{COD,U}</t>
  </si>
  <si>
    <t>P59</t>
  </si>
  <si>
    <t>BIL.AKT.FAN{COG,U}</t>
  </si>
  <si>
    <t>P60</t>
  </si>
  <si>
    <t>BIL.AKT.FAN{COL,U}</t>
  </si>
  <si>
    <t>P61</t>
  </si>
  <si>
    <t>BIL.AKT.FAN{COM,U}</t>
  </si>
  <si>
    <t>P62</t>
  </si>
  <si>
    <t>BIL.AKT.FAN{CPV,U}</t>
  </si>
  <si>
    <t>P63</t>
  </si>
  <si>
    <t>BIL.AKT.FAN{CRI,U}</t>
  </si>
  <si>
    <t>P64</t>
  </si>
  <si>
    <t>BIL.AKT.FAN{CUB,U}</t>
  </si>
  <si>
    <t>P65</t>
  </si>
  <si>
    <t>BIL.AKT.FAN{CUW,U}</t>
  </si>
  <si>
    <t>P66</t>
  </si>
  <si>
    <t>BIL.AKT.FAN{CYM,U}</t>
  </si>
  <si>
    <t>P67</t>
  </si>
  <si>
    <t>BIL.AKT.FAN{CYP,U}</t>
  </si>
  <si>
    <t>P68</t>
  </si>
  <si>
    <t>BIL.AKT.FAN{CZE,U}</t>
  </si>
  <si>
    <t>P69</t>
  </si>
  <si>
    <t>BIL.AKT.FAN{DEU,U}</t>
  </si>
  <si>
    <t>P70</t>
  </si>
  <si>
    <t>BIL.AKT.FAN{DJI,U}</t>
  </si>
  <si>
    <t>P71</t>
  </si>
  <si>
    <t>BIL.AKT.FAN{DMA,U}</t>
  </si>
  <si>
    <t>P72</t>
  </si>
  <si>
    <t>BIL.AKT.FAN{DNK,U}</t>
  </si>
  <si>
    <t>P73</t>
  </si>
  <si>
    <t>BIL.AKT.FAN{DOM,U}</t>
  </si>
  <si>
    <t>P74</t>
  </si>
  <si>
    <t>BIL.AKT.FAN{DZA,U}</t>
  </si>
  <si>
    <t>P75</t>
  </si>
  <si>
    <t>BIL.AKT.FAN{ECU,U}</t>
  </si>
  <si>
    <t>P76</t>
  </si>
  <si>
    <t>BIL.AKT.FAN{EGY,U}</t>
  </si>
  <si>
    <t>P77</t>
  </si>
  <si>
    <t>BIL.AKT.FAN{ERI,U}</t>
  </si>
  <si>
    <t>P78</t>
  </si>
  <si>
    <t>BIL.AKT.FAN{ESH,U}</t>
  </si>
  <si>
    <t>P79</t>
  </si>
  <si>
    <t>BIL.AKT.FAN{ESP,U}</t>
  </si>
  <si>
    <t>P80</t>
  </si>
  <si>
    <t>BIL.AKT.FAN{EST,U}</t>
  </si>
  <si>
    <t>P81</t>
  </si>
  <si>
    <t>BIL.AKT.FAN{ETH,U}</t>
  </si>
  <si>
    <t>P82</t>
  </si>
  <si>
    <t>BIL.AKT.FAN{FIN,U}</t>
  </si>
  <si>
    <t>P83</t>
  </si>
  <si>
    <t>BIL.AKT.FAN{FJI,U}</t>
  </si>
  <si>
    <t>P84</t>
  </si>
  <si>
    <t>BIL.AKT.FAN{FLK,U}</t>
  </si>
  <si>
    <t>P85</t>
  </si>
  <si>
    <t>BIL.AKT.FAN{FRA,U}</t>
  </si>
  <si>
    <t>P86</t>
  </si>
  <si>
    <t>BIL.AKT.FAN{FRO,U}</t>
  </si>
  <si>
    <t>P87</t>
  </si>
  <si>
    <t>BIL.AKT.FAN{FSM,U}</t>
  </si>
  <si>
    <t>P88</t>
  </si>
  <si>
    <t>BIL.AKT.FAN{GAB,U}</t>
  </si>
  <si>
    <t>P89</t>
  </si>
  <si>
    <t>BIL.AKT.FAN{GBR,U}</t>
  </si>
  <si>
    <t>P90</t>
  </si>
  <si>
    <t>BIL.AKT.FAN{GEO,U}</t>
  </si>
  <si>
    <t>P91</t>
  </si>
  <si>
    <t>BIL.AKT.FAN{GGY,U}</t>
  </si>
  <si>
    <t>P92</t>
  </si>
  <si>
    <t>BIL.AKT.FAN{GHA,U}</t>
  </si>
  <si>
    <t>P93</t>
  </si>
  <si>
    <t>BIL.AKT.FAN{GIB,U}</t>
  </si>
  <si>
    <t>P94</t>
  </si>
  <si>
    <t>BIL.AKT.FAN{GIN,U}</t>
  </si>
  <si>
    <t>P95</t>
  </si>
  <si>
    <t>BIL.AKT.FAN{GMB,U}</t>
  </si>
  <si>
    <t>P96</t>
  </si>
  <si>
    <t>BIL.AKT.FAN{GNB,U}</t>
  </si>
  <si>
    <t>P97</t>
  </si>
  <si>
    <t>BIL.AKT.FAN{GNQ,U}</t>
  </si>
  <si>
    <t>P98</t>
  </si>
  <si>
    <t>BIL.AKT.FAN{GRC,U}</t>
  </si>
  <si>
    <t>P99</t>
  </si>
  <si>
    <t>BIL.AKT.FAN{GRD,U}</t>
  </si>
  <si>
    <t>P100</t>
  </si>
  <si>
    <t>BIL.AKT.FAN{GRL,U}</t>
  </si>
  <si>
    <t>P101</t>
  </si>
  <si>
    <t>BIL.AKT.FAN{GTM,U}</t>
  </si>
  <si>
    <t>P102</t>
  </si>
  <si>
    <t>BIL.AKT.FAN{GUF,U}</t>
  </si>
  <si>
    <t>P103</t>
  </si>
  <si>
    <t>BIL.AKT.FAN{GUY,U}</t>
  </si>
  <si>
    <t>P104</t>
  </si>
  <si>
    <t>BIL.AKT.FAN{HKG,U}</t>
  </si>
  <si>
    <t>P105</t>
  </si>
  <si>
    <t>BIL.AKT.FAN{HND,U}</t>
  </si>
  <si>
    <t>P106</t>
  </si>
  <si>
    <t>BIL.AKT.FAN{HRV,U}</t>
  </si>
  <si>
    <t>P107</t>
  </si>
  <si>
    <t>BIL.AKT.FAN{HTI,U}</t>
  </si>
  <si>
    <t>P108</t>
  </si>
  <si>
    <t>BIL.AKT.FAN{HUN,U}</t>
  </si>
  <si>
    <t>P109</t>
  </si>
  <si>
    <t>BIL.AKT.FAN{IDN,U}</t>
  </si>
  <si>
    <t>P110</t>
  </si>
  <si>
    <t>BIL.AKT.FAN{IMN,U}</t>
  </si>
  <si>
    <t>P111</t>
  </si>
  <si>
    <t>BIL.AKT.FAN{IND,U}</t>
  </si>
  <si>
    <t>P112</t>
  </si>
  <si>
    <t>BIL.AKT.FAN{IRL,U}</t>
  </si>
  <si>
    <t>P113</t>
  </si>
  <si>
    <t>BIL.AKT.FAN{IRN,U}</t>
  </si>
  <si>
    <t>P114</t>
  </si>
  <si>
    <t>BIL.AKT.FAN{IRQ,U}</t>
  </si>
  <si>
    <t>P115</t>
  </si>
  <si>
    <t>BIL.AKT.FAN{ISL,U}</t>
  </si>
  <si>
    <t>P116</t>
  </si>
  <si>
    <t>BIL.AKT.FAN{ISR,U}</t>
  </si>
  <si>
    <t>P117</t>
  </si>
  <si>
    <t>BIL.AKT.FAN{ITA,U}</t>
  </si>
  <si>
    <t>P118</t>
  </si>
  <si>
    <t>BIL.AKT.FAN{JAM,U}</t>
  </si>
  <si>
    <t>P119</t>
  </si>
  <si>
    <t>BIL.AKT.FAN{JEY,U}</t>
  </si>
  <si>
    <t>P120</t>
  </si>
  <si>
    <t>BIL.AKT.FAN{JOR,U}</t>
  </si>
  <si>
    <t>P121</t>
  </si>
  <si>
    <t>BIL.AKT.FAN{JPN,U}</t>
  </si>
  <si>
    <t>P122</t>
  </si>
  <si>
    <t>BIL.AKT.FAN{KAZ,U}</t>
  </si>
  <si>
    <t>P123</t>
  </si>
  <si>
    <t>BIL.AKT.FAN{KEN,U}</t>
  </si>
  <si>
    <t>P124</t>
  </si>
  <si>
    <t>BIL.AKT.FAN{KGZ,U}</t>
  </si>
  <si>
    <t>P125</t>
  </si>
  <si>
    <t>BIL.AKT.FAN{KHM,U}</t>
  </si>
  <si>
    <t>P126</t>
  </si>
  <si>
    <t>BIL.AKT.FAN{KIR,U}</t>
  </si>
  <si>
    <t>P127</t>
  </si>
  <si>
    <t>BIL.AKT.FAN{KNA,U}</t>
  </si>
  <si>
    <t>P128</t>
  </si>
  <si>
    <t>BIL.AKT.FAN{KOR,U}</t>
  </si>
  <si>
    <t>P129</t>
  </si>
  <si>
    <t>BIL.AKT.FAN{KWT,U}</t>
  </si>
  <si>
    <t>P130</t>
  </si>
  <si>
    <t>BIL.AKT.FAN{LAO,U}</t>
  </si>
  <si>
    <t>P131</t>
  </si>
  <si>
    <t>BIL.AKT.FAN{LBN,U}</t>
  </si>
  <si>
    <t>P132</t>
  </si>
  <si>
    <t>BIL.AKT.FAN{LBR,U}</t>
  </si>
  <si>
    <t>P133</t>
  </si>
  <si>
    <t>BIL.AKT.FAN{LBY,U}</t>
  </si>
  <si>
    <t>P134</t>
  </si>
  <si>
    <t>BIL.AKT.FAN{LCA,U}</t>
  </si>
  <si>
    <t>P135</t>
  </si>
  <si>
    <t>BIL.AKT.FAN{LKA,U}</t>
  </si>
  <si>
    <t>P136</t>
  </si>
  <si>
    <t>BIL.AKT.FAN{LSO,U}</t>
  </si>
  <si>
    <t>P137</t>
  </si>
  <si>
    <t>BIL.AKT.FAN{LTU,U}</t>
  </si>
  <si>
    <t>P138</t>
  </si>
  <si>
    <t>BIL.AKT.FAN{LUX,U}</t>
  </si>
  <si>
    <t>P139</t>
  </si>
  <si>
    <t>BIL.AKT.FAN{LVA,U}</t>
  </si>
  <si>
    <t>P140</t>
  </si>
  <si>
    <t>BIL.AKT.FAN{MAC,U}</t>
  </si>
  <si>
    <t>P141</t>
  </si>
  <si>
    <t>BIL.AKT.FAN{MAR,U}</t>
  </si>
  <si>
    <t>P142</t>
  </si>
  <si>
    <t>BIL.AKT.FAN{MCO,U}</t>
  </si>
  <si>
    <t>P143</t>
  </si>
  <si>
    <t>BIL.AKT.FAN{MDA,U}</t>
  </si>
  <si>
    <t>P144</t>
  </si>
  <si>
    <t>BIL.AKT.FAN{MDG,U}</t>
  </si>
  <si>
    <t>P145</t>
  </si>
  <si>
    <t>BIL.AKT.FAN{MDV,U}</t>
  </si>
  <si>
    <t>P146</t>
  </si>
  <si>
    <t>BIL.AKT.FAN{MEX,U}</t>
  </si>
  <si>
    <t>P147</t>
  </si>
  <si>
    <t>BIL.AKT.FAN{MHL,U}</t>
  </si>
  <si>
    <t>P148</t>
  </si>
  <si>
    <t>BIL.AKT.FAN{MKD,U}</t>
  </si>
  <si>
    <t>P149</t>
  </si>
  <si>
    <t>BIL.AKT.FAN{MLI,U}</t>
  </si>
  <si>
    <t>P150</t>
  </si>
  <si>
    <t>BIL.AKT.FAN{MLT,U}</t>
  </si>
  <si>
    <t>P151</t>
  </si>
  <si>
    <t>BIL.AKT.FAN{MMR,U}</t>
  </si>
  <si>
    <t>P152</t>
  </si>
  <si>
    <t>BIL.AKT.FAN{MNE,U}</t>
  </si>
  <si>
    <t>P153</t>
  </si>
  <si>
    <t>BIL.AKT.FAN{MNG,U}</t>
  </si>
  <si>
    <t>P154</t>
  </si>
  <si>
    <t>BIL.AKT.FAN{MOZ,U}</t>
  </si>
  <si>
    <t>P155</t>
  </si>
  <si>
    <t>BIL.AKT.FAN{MRT,U}</t>
  </si>
  <si>
    <t>P156</t>
  </si>
  <si>
    <t>BIL.AKT.FAN{MUS,U}</t>
  </si>
  <si>
    <t>P157</t>
  </si>
  <si>
    <t>BIL.AKT.FAN{MWI,U}</t>
  </si>
  <si>
    <t>P158</t>
  </si>
  <si>
    <t>BIL.AKT.FAN{MYS,U}</t>
  </si>
  <si>
    <t>P159</t>
  </si>
  <si>
    <t>BIL.AKT.FAN{NAM,U}</t>
  </si>
  <si>
    <t>P160</t>
  </si>
  <si>
    <t>BIL.AKT.FAN{NCL,U}</t>
  </si>
  <si>
    <t>P161</t>
  </si>
  <si>
    <t>BIL.AKT.FAN{NER,U}</t>
  </si>
  <si>
    <t>P162</t>
  </si>
  <si>
    <t>BIL.AKT.FAN{NGA,U}</t>
  </si>
  <si>
    <t>P163</t>
  </si>
  <si>
    <t>BIL.AKT.FAN{NIC,U}</t>
  </si>
  <si>
    <t>P164</t>
  </si>
  <si>
    <t>BIL.AKT.FAN{NLD,U}</t>
  </si>
  <si>
    <t>P165</t>
  </si>
  <si>
    <t>BIL.AKT.FAN{NOR,U}</t>
  </si>
  <si>
    <t>P166</t>
  </si>
  <si>
    <t>BIL.AKT.FAN{NPL,U}</t>
  </si>
  <si>
    <t>P167</t>
  </si>
  <si>
    <t>BIL.AKT.FAN{NRU,U}</t>
  </si>
  <si>
    <t>P168</t>
  </si>
  <si>
    <t>BIL.AKT.FAN{NZL,U}</t>
  </si>
  <si>
    <t>P169</t>
  </si>
  <si>
    <t>BIL.AKT.FAN{OMN,U}</t>
  </si>
  <si>
    <t>P170</t>
  </si>
  <si>
    <t>BIL.AKT.FAN{PAK,U}</t>
  </si>
  <si>
    <t>P171</t>
  </si>
  <si>
    <t>BIL.AKT.FAN{PAN,U}</t>
  </si>
  <si>
    <t>P172</t>
  </si>
  <si>
    <t>BIL.AKT.FAN{PER,U}</t>
  </si>
  <si>
    <t>P173</t>
  </si>
  <si>
    <t>BIL.AKT.FAN{PHL,U}</t>
  </si>
  <si>
    <t>P174</t>
  </si>
  <si>
    <t>BIL.AKT.FAN{PLW,U}</t>
  </si>
  <si>
    <t>P175</t>
  </si>
  <si>
    <t>BIL.AKT.FAN{PNG,U}</t>
  </si>
  <si>
    <t>P176</t>
  </si>
  <si>
    <t>BIL.AKT.FAN{POL,U}</t>
  </si>
  <si>
    <t>P177</t>
  </si>
  <si>
    <t>BIL.AKT.FAN{PRK,U}</t>
  </si>
  <si>
    <t>P178</t>
  </si>
  <si>
    <t>BIL.AKT.FAN{PRT,U}</t>
  </si>
  <si>
    <t>P179</t>
  </si>
  <si>
    <t>BIL.AKT.FAN{PRY,U}</t>
  </si>
  <si>
    <t>P180</t>
  </si>
  <si>
    <t>BIL.AKT.FAN{PSE,U}</t>
  </si>
  <si>
    <t>P181</t>
  </si>
  <si>
    <t>BIL.AKT.FAN{PYF,U}</t>
  </si>
  <si>
    <t>P182</t>
  </si>
  <si>
    <t>BIL.AKT.FAN{QAT,U}</t>
  </si>
  <si>
    <t>P183</t>
  </si>
  <si>
    <t>BIL.AKT.FAN{REU,U}</t>
  </si>
  <si>
    <t>P184</t>
  </si>
  <si>
    <t>BIL.AKT.FAN{ROU,U}</t>
  </si>
  <si>
    <t>P185</t>
  </si>
  <si>
    <t>BIL.AKT.FAN{RUS,U}</t>
  </si>
  <si>
    <t>P186</t>
  </si>
  <si>
    <t>BIL.AKT.FAN{RWA,U}</t>
  </si>
  <si>
    <t>P187</t>
  </si>
  <si>
    <t>BIL.AKT.FAN{SAU,U}</t>
  </si>
  <si>
    <t>P188</t>
  </si>
  <si>
    <t>BIL.AKT.FAN{SDN,U}</t>
  </si>
  <si>
    <t>P189</t>
  </si>
  <si>
    <t>BIL.AKT.FAN{SEN,U}</t>
  </si>
  <si>
    <t>P190</t>
  </si>
  <si>
    <t>BIL.AKT.FAN{SGP,U}</t>
  </si>
  <si>
    <t>P191</t>
  </si>
  <si>
    <t>BIL.AKT.FAN{SHN,U}</t>
  </si>
  <si>
    <t>P192</t>
  </si>
  <si>
    <t>BIL.AKT.FAN{SLB,U}</t>
  </si>
  <si>
    <t>P193</t>
  </si>
  <si>
    <t>BIL.AKT.FAN{SLE,U}</t>
  </si>
  <si>
    <t>P194</t>
  </si>
  <si>
    <t>BIL.AKT.FAN{SLV,U}</t>
  </si>
  <si>
    <t>P195</t>
  </si>
  <si>
    <t>BIL.AKT.FAN{SMR,U}</t>
  </si>
  <si>
    <t>P196</t>
  </si>
  <si>
    <t>BIL.AKT.FAN{SOM,U}</t>
  </si>
  <si>
    <t>P197</t>
  </si>
  <si>
    <t>BIL.AKT.FAN{SRB,U}</t>
  </si>
  <si>
    <t>P198</t>
  </si>
  <si>
    <t>BIL.AKT.FAN{SSD,U}</t>
  </si>
  <si>
    <t>P199</t>
  </si>
  <si>
    <t>BIL.AKT.FAN{STP,U}</t>
  </si>
  <si>
    <t>P200</t>
  </si>
  <si>
    <t>BIL.AKT.FAN{SUR,U}</t>
  </si>
  <si>
    <t>P201</t>
  </si>
  <si>
    <t>BIL.AKT.FAN{SVK,U}</t>
  </si>
  <si>
    <t>P202</t>
  </si>
  <si>
    <t>BIL.AKT.FAN{SVN,U}</t>
  </si>
  <si>
    <t>P203</t>
  </si>
  <si>
    <t>BIL.AKT.FAN{SWE,U}</t>
  </si>
  <si>
    <t>P204</t>
  </si>
  <si>
    <t>BIL.AKT.FAN{SWZ,U}</t>
  </si>
  <si>
    <t>P205</t>
  </si>
  <si>
    <t>BIL.AKT.FAN{SXM,U}</t>
  </si>
  <si>
    <t>P206</t>
  </si>
  <si>
    <t>BIL.AKT.FAN{SYC,U}</t>
  </si>
  <si>
    <t>P207</t>
  </si>
  <si>
    <t>BIL.AKT.FAN{SYR,U}</t>
  </si>
  <si>
    <t>P208</t>
  </si>
  <si>
    <t>BIL.AKT.FAN{TAA,U}</t>
  </si>
  <si>
    <t>P209</t>
  </si>
  <si>
    <t>BIL.AKT.FAN{TCA,U}</t>
  </si>
  <si>
    <t>P210</t>
  </si>
  <si>
    <t>BIL.AKT.FAN{TCD,U}</t>
  </si>
  <si>
    <t>P211</t>
  </si>
  <si>
    <t>BIL.AKT.FAN{TGO,U}</t>
  </si>
  <si>
    <t>P212</t>
  </si>
  <si>
    <t>BIL.AKT.FAN{THA,U}</t>
  </si>
  <si>
    <t>P213</t>
  </si>
  <si>
    <t>BIL.AKT.FAN{TJK,U}</t>
  </si>
  <si>
    <t>P214</t>
  </si>
  <si>
    <t>BIL.AKT.FAN{TKM,U}</t>
  </si>
  <si>
    <t>P215</t>
  </si>
  <si>
    <t>BIL.AKT.FAN{TLS,U}</t>
  </si>
  <si>
    <t>P216</t>
  </si>
  <si>
    <t>BIL.AKT.FAN{TON,U}</t>
  </si>
  <si>
    <t>P217</t>
  </si>
  <si>
    <t>BIL.AKT.FAN{TTO,U}</t>
  </si>
  <si>
    <t>P218</t>
  </si>
  <si>
    <t>BIL.AKT.FAN{TUN,U}</t>
  </si>
  <si>
    <t>P219</t>
  </si>
  <si>
    <t>BIL.AKT.FAN{TUR,U}</t>
  </si>
  <si>
    <t>P220</t>
  </si>
  <si>
    <t>BIL.AKT.FAN{TUV,U}</t>
  </si>
  <si>
    <t>P221</t>
  </si>
  <si>
    <t>BIL.AKT.FAN{TWN,U}</t>
  </si>
  <si>
    <t>P222</t>
  </si>
  <si>
    <t>BIL.AKT.FAN{TZA,U}</t>
  </si>
  <si>
    <t>P223</t>
  </si>
  <si>
    <t>BIL.AKT.FAN{UGA,U}</t>
  </si>
  <si>
    <t>P224</t>
  </si>
  <si>
    <t>BIL.AKT.FAN{UKR,U}</t>
  </si>
  <si>
    <t>P225</t>
  </si>
  <si>
    <t>BIL.AKT.FAN{URY,U}</t>
  </si>
  <si>
    <t>P226</t>
  </si>
  <si>
    <t>BIL.AKT.FAN{USA,U}</t>
  </si>
  <si>
    <t>P227</t>
  </si>
  <si>
    <t>BIL.AKT.FAN{UZB,U}</t>
  </si>
  <si>
    <t>P228</t>
  </si>
  <si>
    <t>BIL.AKT.FAN{VAT,U}</t>
  </si>
  <si>
    <t>P229</t>
  </si>
  <si>
    <t>BIL.AKT.FAN{VCT,U}</t>
  </si>
  <si>
    <t>P230</t>
  </si>
  <si>
    <t>BIL.AKT.FAN{VEN,U}</t>
  </si>
  <si>
    <t>P231</t>
  </si>
  <si>
    <t>BIL.AKT.FAN{VNM,U}</t>
  </si>
  <si>
    <t>P232</t>
  </si>
  <si>
    <t>BIL.AKT.FAN{VUT,U}</t>
  </si>
  <si>
    <t>P233</t>
  </si>
  <si>
    <t>BIL.AKT.FAN{WLF,U}</t>
  </si>
  <si>
    <t>P234</t>
  </si>
  <si>
    <t>BIL.AKT.FAN{WSM,U}</t>
  </si>
  <si>
    <t>P235</t>
  </si>
  <si>
    <t>BIL.AKT.FAN{XIF,U}</t>
  </si>
  <si>
    <t>P236</t>
  </si>
  <si>
    <t>BIL.AKT.FAN{XIG,U}</t>
  </si>
  <si>
    <t>P237</t>
  </si>
  <si>
    <t>BIL.AKT.FAN{XPU,U}</t>
  </si>
  <si>
    <t>P238</t>
  </si>
  <si>
    <t>BIL.AKT.FAN{XVU,U}</t>
  </si>
  <si>
    <t>P243</t>
  </si>
  <si>
    <t>BIL.AKT.FAN{YEM,U}</t>
  </si>
  <si>
    <t>P239</t>
  </si>
  <si>
    <t>BIL.AKT.FAN{ZAF,U}</t>
  </si>
  <si>
    <t>P240</t>
  </si>
  <si>
    <t>BIL.AKT.FAN{ZMB,U}</t>
  </si>
  <si>
    <t>P241</t>
  </si>
  <si>
    <t>BIL.AKT.FAN{ZWE,U}</t>
  </si>
  <si>
    <t>P242</t>
  </si>
  <si>
    <t>BIL.AKT.BET{A,U}</t>
  </si>
  <si>
    <t>Q244</t>
  </si>
  <si>
    <t>BIL.AKT.BET{ABW,U}</t>
  </si>
  <si>
    <t>Q22</t>
  </si>
  <si>
    <t>BIL.AKT.BET{AFG,U}</t>
  </si>
  <si>
    <t>Q23</t>
  </si>
  <si>
    <t>BIL.AKT.BET{AGO,U}</t>
  </si>
  <si>
    <t>Q24</t>
  </si>
  <si>
    <t>BIL.AKT.BET{ALB,U}</t>
  </si>
  <si>
    <t>Q25</t>
  </si>
  <si>
    <t>BIL.AKT.BET{AND,U}</t>
  </si>
  <si>
    <t>Q26</t>
  </si>
  <si>
    <t>BIL.AKT.BET{ARE,U}</t>
  </si>
  <si>
    <t>Q27</t>
  </si>
  <si>
    <t>BIL.AKT.BET{ARG,U}</t>
  </si>
  <si>
    <t>Q28</t>
  </si>
  <si>
    <t>BIL.AKT.BET{ARM,U}</t>
  </si>
  <si>
    <t>Q29</t>
  </si>
  <si>
    <t>BIL.AKT.BET{ATG,U}</t>
  </si>
  <si>
    <t>Q30</t>
  </si>
  <si>
    <t>BIL.AKT.BET{AUS,U}</t>
  </si>
  <si>
    <t>Q31</t>
  </si>
  <si>
    <t>BIL.AKT.BET{AUT,U}</t>
  </si>
  <si>
    <t>Q32</t>
  </si>
  <si>
    <t>BIL.AKT.BET{AZE,U}</t>
  </si>
  <si>
    <t>Q33</t>
  </si>
  <si>
    <t>BIL.AKT.BET{BDI,U}</t>
  </si>
  <si>
    <t>Q34</t>
  </si>
  <si>
    <t>BIL.AKT.BET{BEL,U}</t>
  </si>
  <si>
    <t>Q35</t>
  </si>
  <si>
    <t>BIL.AKT.BET{BEN,U}</t>
  </si>
  <si>
    <t>Q36</t>
  </si>
  <si>
    <t>BIL.AKT.BET{BES,U}</t>
  </si>
  <si>
    <t>Q37</t>
  </si>
  <si>
    <t>BIL.AKT.BET{BFA,U}</t>
  </si>
  <si>
    <t>Q38</t>
  </si>
  <si>
    <t>BIL.AKT.BET{BGD,U}</t>
  </si>
  <si>
    <t>Q39</t>
  </si>
  <si>
    <t>BIL.AKT.BET{BGR,U}</t>
  </si>
  <si>
    <t>Q40</t>
  </si>
  <si>
    <t>BIL.AKT.BET{BHR,U}</t>
  </si>
  <si>
    <t>Q41</t>
  </si>
  <si>
    <t>BIL.AKT.BET{BHS,U}</t>
  </si>
  <si>
    <t>Q42</t>
  </si>
  <si>
    <t>BIL.AKT.BET{BIH,U}</t>
  </si>
  <si>
    <t>Q43</t>
  </si>
  <si>
    <t>BIL.AKT.BET{BLR,U}</t>
  </si>
  <si>
    <t>Q44</t>
  </si>
  <si>
    <t>BIL.AKT.BET{BLZ,U}</t>
  </si>
  <si>
    <t>Q45</t>
  </si>
  <si>
    <t>BIL.AKT.BET{BMU,U}</t>
  </si>
  <si>
    <t>Q46</t>
  </si>
  <si>
    <t>BIL.AKT.BET{BOL,U}</t>
  </si>
  <si>
    <t>Q47</t>
  </si>
  <si>
    <t>BIL.AKT.BET{BRA,U}</t>
  </si>
  <si>
    <t>Q48</t>
  </si>
  <si>
    <t>BIL.AKT.BET{BRB,U}</t>
  </si>
  <si>
    <t>Q49</t>
  </si>
  <si>
    <t>BIL.AKT.BET{BRN,U}</t>
  </si>
  <si>
    <t>Q50</t>
  </si>
  <si>
    <t>BIL.AKT.BET{BTN,U}</t>
  </si>
  <si>
    <t>Q51</t>
  </si>
  <si>
    <t>BIL.AKT.BET{BWA,U}</t>
  </si>
  <si>
    <t>Q52</t>
  </si>
  <si>
    <t>BIL.AKT.BET{CAF,U}</t>
  </si>
  <si>
    <t>Q53</t>
  </si>
  <si>
    <t>BIL.AKT.BET{CAN,U}</t>
  </si>
  <si>
    <t>Q54</t>
  </si>
  <si>
    <t>BIL.AKT.BET{CHL,U}</t>
  </si>
  <si>
    <t>Q55</t>
  </si>
  <si>
    <t>BIL.AKT.BET{CHN,U}</t>
  </si>
  <si>
    <t>Q56</t>
  </si>
  <si>
    <t>BIL.AKT.BET{CIV,U}</t>
  </si>
  <si>
    <t>Q57</t>
  </si>
  <si>
    <t>BIL.AKT.BET{CMR,U}</t>
  </si>
  <si>
    <t>Q58</t>
  </si>
  <si>
    <t>BIL.AKT.BET{COD,U}</t>
  </si>
  <si>
    <t>Q59</t>
  </si>
  <si>
    <t>BIL.AKT.BET{COG,U}</t>
  </si>
  <si>
    <t>Q60</t>
  </si>
  <si>
    <t>BIL.AKT.BET{COL,U}</t>
  </si>
  <si>
    <t>Q61</t>
  </si>
  <si>
    <t>BIL.AKT.BET{COM,U}</t>
  </si>
  <si>
    <t>Q62</t>
  </si>
  <si>
    <t>BIL.AKT.BET{CPV,U}</t>
  </si>
  <si>
    <t>Q63</t>
  </si>
  <si>
    <t>BIL.AKT.BET{CRI,U}</t>
  </si>
  <si>
    <t>Q64</t>
  </si>
  <si>
    <t>BIL.AKT.BET{CUB,U}</t>
  </si>
  <si>
    <t>Q65</t>
  </si>
  <si>
    <t>BIL.AKT.BET{CUW,U}</t>
  </si>
  <si>
    <t>Q66</t>
  </si>
  <si>
    <t>BIL.AKT.BET{CYM,U}</t>
  </si>
  <si>
    <t>Q67</t>
  </si>
  <si>
    <t>BIL.AKT.BET{CYP,U}</t>
  </si>
  <si>
    <t>Q68</t>
  </si>
  <si>
    <t>BIL.AKT.BET{CZE,U}</t>
  </si>
  <si>
    <t>Q69</t>
  </si>
  <si>
    <t>BIL.AKT.BET{DEU,U}</t>
  </si>
  <si>
    <t>Q70</t>
  </si>
  <si>
    <t>BIL.AKT.BET{DJI,U}</t>
  </si>
  <si>
    <t>Q71</t>
  </si>
  <si>
    <t>BIL.AKT.BET{DMA,U}</t>
  </si>
  <si>
    <t>Q72</t>
  </si>
  <si>
    <t>BIL.AKT.BET{DNK,U}</t>
  </si>
  <si>
    <t>Q73</t>
  </si>
  <si>
    <t>BIL.AKT.BET{DOM,U}</t>
  </si>
  <si>
    <t>Q74</t>
  </si>
  <si>
    <t>BIL.AKT.BET{DZA,U}</t>
  </si>
  <si>
    <t>Q75</t>
  </si>
  <si>
    <t>BIL.AKT.BET{ECU,U}</t>
  </si>
  <si>
    <t>Q76</t>
  </si>
  <si>
    <t>BIL.AKT.BET{EGY,U}</t>
  </si>
  <si>
    <t>Q77</t>
  </si>
  <si>
    <t>BIL.AKT.BET{ERI,U}</t>
  </si>
  <si>
    <t>Q78</t>
  </si>
  <si>
    <t>BIL.AKT.BET{ESH,U}</t>
  </si>
  <si>
    <t>Q79</t>
  </si>
  <si>
    <t>BIL.AKT.BET{ESP,U}</t>
  </si>
  <si>
    <t>Q80</t>
  </si>
  <si>
    <t>BIL.AKT.BET{EST,U}</t>
  </si>
  <si>
    <t>Q81</t>
  </si>
  <si>
    <t>BIL.AKT.BET{ETH,U}</t>
  </si>
  <si>
    <t>Q82</t>
  </si>
  <si>
    <t>BIL.AKT.BET{FIN,U}</t>
  </si>
  <si>
    <t>Q83</t>
  </si>
  <si>
    <t>BIL.AKT.BET{FJI,U}</t>
  </si>
  <si>
    <t>Q84</t>
  </si>
  <si>
    <t>BIL.AKT.BET{FLK,U}</t>
  </si>
  <si>
    <t>Q85</t>
  </si>
  <si>
    <t>BIL.AKT.BET{FRA,U}</t>
  </si>
  <si>
    <t>Q86</t>
  </si>
  <si>
    <t>BIL.AKT.BET{FRO,U}</t>
  </si>
  <si>
    <t>Q87</t>
  </si>
  <si>
    <t>BIL.AKT.BET{FSM,U}</t>
  </si>
  <si>
    <t>Q88</t>
  </si>
  <si>
    <t>BIL.AKT.BET{GAB,U}</t>
  </si>
  <si>
    <t>Q89</t>
  </si>
  <si>
    <t>BIL.AKT.BET{GBR,U}</t>
  </si>
  <si>
    <t>Q90</t>
  </si>
  <si>
    <t>BIL.AKT.BET{GEO,U}</t>
  </si>
  <si>
    <t>Q91</t>
  </si>
  <si>
    <t>BIL.AKT.BET{GGY,U}</t>
  </si>
  <si>
    <t>Q92</t>
  </si>
  <si>
    <t>BIL.AKT.BET{GHA,U}</t>
  </si>
  <si>
    <t>Q93</t>
  </si>
  <si>
    <t>BIL.AKT.BET{GIB,U}</t>
  </si>
  <si>
    <t>Q94</t>
  </si>
  <si>
    <t>BIL.AKT.BET{GIN,U}</t>
  </si>
  <si>
    <t>Q95</t>
  </si>
  <si>
    <t>BIL.AKT.BET{GMB,U}</t>
  </si>
  <si>
    <t>Q96</t>
  </si>
  <si>
    <t>BIL.AKT.BET{GNB,U}</t>
  </si>
  <si>
    <t>Q97</t>
  </si>
  <si>
    <t>BIL.AKT.BET{GNQ,U}</t>
  </si>
  <si>
    <t>Q98</t>
  </si>
  <si>
    <t>BIL.AKT.BET{GRC,U}</t>
  </si>
  <si>
    <t>Q99</t>
  </si>
  <si>
    <t>BIL.AKT.BET{GRD,U}</t>
  </si>
  <si>
    <t>Q100</t>
  </si>
  <si>
    <t>BIL.AKT.BET{GRL,U}</t>
  </si>
  <si>
    <t>Q101</t>
  </si>
  <si>
    <t>BIL.AKT.BET{GTM,U}</t>
  </si>
  <si>
    <t>Q102</t>
  </si>
  <si>
    <t>BIL.AKT.BET{GUF,U}</t>
  </si>
  <si>
    <t>Q103</t>
  </si>
  <si>
    <t>BIL.AKT.BET{GUY,U}</t>
  </si>
  <si>
    <t>Q104</t>
  </si>
  <si>
    <t>BIL.AKT.BET{HKG,U}</t>
  </si>
  <si>
    <t>Q105</t>
  </si>
  <si>
    <t>BIL.AKT.BET{HND,U}</t>
  </si>
  <si>
    <t>Q106</t>
  </si>
  <si>
    <t>BIL.AKT.BET{HRV,U}</t>
  </si>
  <si>
    <t>Q107</t>
  </si>
  <si>
    <t>BIL.AKT.BET{HTI,U}</t>
  </si>
  <si>
    <t>Q108</t>
  </si>
  <si>
    <t>BIL.AKT.BET{HUN,U}</t>
  </si>
  <si>
    <t>Q109</t>
  </si>
  <si>
    <t>BIL.AKT.BET{IDN,U}</t>
  </si>
  <si>
    <t>Q110</t>
  </si>
  <si>
    <t>BIL.AKT.BET{IMN,U}</t>
  </si>
  <si>
    <t>Q111</t>
  </si>
  <si>
    <t>BIL.AKT.BET{IND,U}</t>
  </si>
  <si>
    <t>Q112</t>
  </si>
  <si>
    <t>BIL.AKT.BET{IRL,U}</t>
  </si>
  <si>
    <t>Q113</t>
  </si>
  <si>
    <t>BIL.AKT.BET{IRN,U}</t>
  </si>
  <si>
    <t>Q114</t>
  </si>
  <si>
    <t>BIL.AKT.BET{IRQ,U}</t>
  </si>
  <si>
    <t>Q115</t>
  </si>
  <si>
    <t>BIL.AKT.BET{ISL,U}</t>
  </si>
  <si>
    <t>Q116</t>
  </si>
  <si>
    <t>BIL.AKT.BET{ISR,U}</t>
  </si>
  <si>
    <t>Q117</t>
  </si>
  <si>
    <t>BIL.AKT.BET{ITA,U}</t>
  </si>
  <si>
    <t>Q118</t>
  </si>
  <si>
    <t>BIL.AKT.BET{JAM,U}</t>
  </si>
  <si>
    <t>Q119</t>
  </si>
  <si>
    <t>BIL.AKT.BET{JEY,U}</t>
  </si>
  <si>
    <t>Q120</t>
  </si>
  <si>
    <t>BIL.AKT.BET{JOR,U}</t>
  </si>
  <si>
    <t>Q121</t>
  </si>
  <si>
    <t>BIL.AKT.BET{JPN,U}</t>
  </si>
  <si>
    <t>Q122</t>
  </si>
  <si>
    <t>BIL.AKT.BET{KAZ,U}</t>
  </si>
  <si>
    <t>Q123</t>
  </si>
  <si>
    <t>BIL.AKT.BET{KEN,U}</t>
  </si>
  <si>
    <t>Q124</t>
  </si>
  <si>
    <t>BIL.AKT.BET{KGZ,U}</t>
  </si>
  <si>
    <t>Q125</t>
  </si>
  <si>
    <t>BIL.AKT.BET{KHM,U}</t>
  </si>
  <si>
    <t>Q126</t>
  </si>
  <si>
    <t>BIL.AKT.BET{KIR,U}</t>
  </si>
  <si>
    <t>Q127</t>
  </si>
  <si>
    <t>BIL.AKT.BET{KNA,U}</t>
  </si>
  <si>
    <t>Q128</t>
  </si>
  <si>
    <t>BIL.AKT.BET{KOR,U}</t>
  </si>
  <si>
    <t>Q129</t>
  </si>
  <si>
    <t>BIL.AKT.BET{KWT,U}</t>
  </si>
  <si>
    <t>Q130</t>
  </si>
  <si>
    <t>BIL.AKT.BET{LAO,U}</t>
  </si>
  <si>
    <t>Q131</t>
  </si>
  <si>
    <t>BIL.AKT.BET{LBN,U}</t>
  </si>
  <si>
    <t>Q132</t>
  </si>
  <si>
    <t>BIL.AKT.BET{LBR,U}</t>
  </si>
  <si>
    <t>Q133</t>
  </si>
  <si>
    <t>BIL.AKT.BET{LBY,U}</t>
  </si>
  <si>
    <t>Q134</t>
  </si>
  <si>
    <t>BIL.AKT.BET{LCA,U}</t>
  </si>
  <si>
    <t>Q135</t>
  </si>
  <si>
    <t>BIL.AKT.BET{LKA,U}</t>
  </si>
  <si>
    <t>Q136</t>
  </si>
  <si>
    <t>BIL.AKT.BET{LSO,U}</t>
  </si>
  <si>
    <t>Q137</t>
  </si>
  <si>
    <t>BIL.AKT.BET{LTU,U}</t>
  </si>
  <si>
    <t>Q138</t>
  </si>
  <si>
    <t>BIL.AKT.BET{LUX,U}</t>
  </si>
  <si>
    <t>Q139</t>
  </si>
  <si>
    <t>BIL.AKT.BET{LVA,U}</t>
  </si>
  <si>
    <t>Q140</t>
  </si>
  <si>
    <t>BIL.AKT.BET{MAC,U}</t>
  </si>
  <si>
    <t>Q141</t>
  </si>
  <si>
    <t>BIL.AKT.BET{MAR,U}</t>
  </si>
  <si>
    <t>Q142</t>
  </si>
  <si>
    <t>BIL.AKT.BET{MCO,U}</t>
  </si>
  <si>
    <t>Q143</t>
  </si>
  <si>
    <t>BIL.AKT.BET{MDA,U}</t>
  </si>
  <si>
    <t>Q144</t>
  </si>
  <si>
    <t>BIL.AKT.BET{MDG,U}</t>
  </si>
  <si>
    <t>Q145</t>
  </si>
  <si>
    <t>BIL.AKT.BET{MDV,U}</t>
  </si>
  <si>
    <t>Q146</t>
  </si>
  <si>
    <t>BIL.AKT.BET{MEX,U}</t>
  </si>
  <si>
    <t>Q147</t>
  </si>
  <si>
    <t>BIL.AKT.BET{MHL,U}</t>
  </si>
  <si>
    <t>Q148</t>
  </si>
  <si>
    <t>BIL.AKT.BET{MKD,U}</t>
  </si>
  <si>
    <t>Q149</t>
  </si>
  <si>
    <t>BIL.AKT.BET{MLI,U}</t>
  </si>
  <si>
    <t>Q150</t>
  </si>
  <si>
    <t>BIL.AKT.BET{MLT,U}</t>
  </si>
  <si>
    <t>Q151</t>
  </si>
  <si>
    <t>BIL.AKT.BET{MMR,U}</t>
  </si>
  <si>
    <t>Q152</t>
  </si>
  <si>
    <t>BIL.AKT.BET{MNE,U}</t>
  </si>
  <si>
    <t>Q153</t>
  </si>
  <si>
    <t>BIL.AKT.BET{MNG,U}</t>
  </si>
  <si>
    <t>Q154</t>
  </si>
  <si>
    <t>BIL.AKT.BET{MOZ,U}</t>
  </si>
  <si>
    <t>Q155</t>
  </si>
  <si>
    <t>BIL.AKT.BET{MRT,U}</t>
  </si>
  <si>
    <t>Q156</t>
  </si>
  <si>
    <t>BIL.AKT.BET{MUS,U}</t>
  </si>
  <si>
    <t>Q157</t>
  </si>
  <si>
    <t>BIL.AKT.BET{MWI,U}</t>
  </si>
  <si>
    <t>Q158</t>
  </si>
  <si>
    <t>BIL.AKT.BET{MYS,U}</t>
  </si>
  <si>
    <t>Q159</t>
  </si>
  <si>
    <t>BIL.AKT.BET{NAM,U}</t>
  </si>
  <si>
    <t>Q160</t>
  </si>
  <si>
    <t>BIL.AKT.BET{NCL,U}</t>
  </si>
  <si>
    <t>Q161</t>
  </si>
  <si>
    <t>BIL.AKT.BET{NER,U}</t>
  </si>
  <si>
    <t>Q162</t>
  </si>
  <si>
    <t>BIL.AKT.BET{NGA,U}</t>
  </si>
  <si>
    <t>Q163</t>
  </si>
  <si>
    <t>BIL.AKT.BET{NIC,U}</t>
  </si>
  <si>
    <t>Q164</t>
  </si>
  <si>
    <t>BIL.AKT.BET{NLD,U}</t>
  </si>
  <si>
    <t>Q165</t>
  </si>
  <si>
    <t>BIL.AKT.BET{NOR,U}</t>
  </si>
  <si>
    <t>Q166</t>
  </si>
  <si>
    <t>BIL.AKT.BET{NPL,U}</t>
  </si>
  <si>
    <t>Q167</t>
  </si>
  <si>
    <t>BIL.AKT.BET{NRU,U}</t>
  </si>
  <si>
    <t>Q168</t>
  </si>
  <si>
    <t>BIL.AKT.BET{NZL,U}</t>
  </si>
  <si>
    <t>Q169</t>
  </si>
  <si>
    <t>BIL.AKT.BET{OMN,U}</t>
  </si>
  <si>
    <t>Q170</t>
  </si>
  <si>
    <t>BIL.AKT.BET{PAK,U}</t>
  </si>
  <si>
    <t>Q171</t>
  </si>
  <si>
    <t>BIL.AKT.BET{PAN,U}</t>
  </si>
  <si>
    <t>Q172</t>
  </si>
  <si>
    <t>BIL.AKT.BET{PER,U}</t>
  </si>
  <si>
    <t>Q173</t>
  </si>
  <si>
    <t>BIL.AKT.BET{PHL,U}</t>
  </si>
  <si>
    <t>Q174</t>
  </si>
  <si>
    <t>BIL.AKT.BET{PLW,U}</t>
  </si>
  <si>
    <t>Q175</t>
  </si>
  <si>
    <t>BIL.AKT.BET{PNG,U}</t>
  </si>
  <si>
    <t>Q176</t>
  </si>
  <si>
    <t>BIL.AKT.BET{POL,U}</t>
  </si>
  <si>
    <t>Q177</t>
  </si>
  <si>
    <t>BIL.AKT.BET{PRK,U}</t>
  </si>
  <si>
    <t>Q178</t>
  </si>
  <si>
    <t>BIL.AKT.BET{PRT,U}</t>
  </si>
  <si>
    <t>Q179</t>
  </si>
  <si>
    <t>BIL.AKT.BET{PRY,U}</t>
  </si>
  <si>
    <t>Q180</t>
  </si>
  <si>
    <t>BIL.AKT.BET{PSE,U}</t>
  </si>
  <si>
    <t>Q181</t>
  </si>
  <si>
    <t>BIL.AKT.BET{PYF,U}</t>
  </si>
  <si>
    <t>Q182</t>
  </si>
  <si>
    <t>BIL.AKT.BET{QAT,U}</t>
  </si>
  <si>
    <t>Q183</t>
  </si>
  <si>
    <t>BIL.AKT.BET{REU,U}</t>
  </si>
  <si>
    <t>Q184</t>
  </si>
  <si>
    <t>BIL.AKT.BET{ROU,U}</t>
  </si>
  <si>
    <t>Q185</t>
  </si>
  <si>
    <t>BIL.AKT.BET{RUS,U}</t>
  </si>
  <si>
    <t>Q186</t>
  </si>
  <si>
    <t>BIL.AKT.BET{RWA,U}</t>
  </si>
  <si>
    <t>Q187</t>
  </si>
  <si>
    <t>BIL.AKT.BET{SAU,U}</t>
  </si>
  <si>
    <t>Q188</t>
  </si>
  <si>
    <t>BIL.AKT.BET{SDN,U}</t>
  </si>
  <si>
    <t>Q189</t>
  </si>
  <si>
    <t>BIL.AKT.BET{SEN,U}</t>
  </si>
  <si>
    <t>Q190</t>
  </si>
  <si>
    <t>BIL.AKT.BET{SGP,U}</t>
  </si>
  <si>
    <t>Q191</t>
  </si>
  <si>
    <t>BIL.AKT.BET{SHN,U}</t>
  </si>
  <si>
    <t>Q192</t>
  </si>
  <si>
    <t>BIL.AKT.BET{SLB,U}</t>
  </si>
  <si>
    <t>Q193</t>
  </si>
  <si>
    <t>BIL.AKT.BET{SLE,U}</t>
  </si>
  <si>
    <t>Q194</t>
  </si>
  <si>
    <t>BIL.AKT.BET{SLV,U}</t>
  </si>
  <si>
    <t>Q195</t>
  </si>
  <si>
    <t>BIL.AKT.BET{SMR,U}</t>
  </si>
  <si>
    <t>Q196</t>
  </si>
  <si>
    <t>BIL.AKT.BET{SOM,U}</t>
  </si>
  <si>
    <t>Q197</t>
  </si>
  <si>
    <t>BIL.AKT.BET{SRB,U}</t>
  </si>
  <si>
    <t>Q198</t>
  </si>
  <si>
    <t>BIL.AKT.BET{SSD,U}</t>
  </si>
  <si>
    <t>Q199</t>
  </si>
  <si>
    <t>BIL.AKT.BET{STP,U}</t>
  </si>
  <si>
    <t>Q200</t>
  </si>
  <si>
    <t>BIL.AKT.BET{SUR,U}</t>
  </si>
  <si>
    <t>Q201</t>
  </si>
  <si>
    <t>BIL.AKT.BET{SVK,U}</t>
  </si>
  <si>
    <t>Q202</t>
  </si>
  <si>
    <t>BIL.AKT.BET{SVN,U}</t>
  </si>
  <si>
    <t>Q203</t>
  </si>
  <si>
    <t>BIL.AKT.BET{SWE,U}</t>
  </si>
  <si>
    <t>Q204</t>
  </si>
  <si>
    <t>BIL.AKT.BET{SWZ,U}</t>
  </si>
  <si>
    <t>Q205</t>
  </si>
  <si>
    <t>BIL.AKT.BET{SXM,U}</t>
  </si>
  <si>
    <t>Q206</t>
  </si>
  <si>
    <t>BIL.AKT.BET{SYC,U}</t>
  </si>
  <si>
    <t>Q207</t>
  </si>
  <si>
    <t>BIL.AKT.BET{SYR,U}</t>
  </si>
  <si>
    <t>Q208</t>
  </si>
  <si>
    <t>BIL.AKT.BET{TAA,U}</t>
  </si>
  <si>
    <t>Q209</t>
  </si>
  <si>
    <t>BIL.AKT.BET{TCA,U}</t>
  </si>
  <si>
    <t>Q210</t>
  </si>
  <si>
    <t>BIL.AKT.BET{TCD,U}</t>
  </si>
  <si>
    <t>Q211</t>
  </si>
  <si>
    <t>BIL.AKT.BET{TGO,U}</t>
  </si>
  <si>
    <t>Q212</t>
  </si>
  <si>
    <t>BIL.AKT.BET{THA,U}</t>
  </si>
  <si>
    <t>Q213</t>
  </si>
  <si>
    <t>BIL.AKT.BET{TJK,U}</t>
  </si>
  <si>
    <t>Q214</t>
  </si>
  <si>
    <t>BIL.AKT.BET{TKM,U}</t>
  </si>
  <si>
    <t>Q215</t>
  </si>
  <si>
    <t>BIL.AKT.BET{TLS,U}</t>
  </si>
  <si>
    <t>Q216</t>
  </si>
  <si>
    <t>BIL.AKT.BET{TON,U}</t>
  </si>
  <si>
    <t>Q217</t>
  </si>
  <si>
    <t>BIL.AKT.BET{TTO,U}</t>
  </si>
  <si>
    <t>Q218</t>
  </si>
  <si>
    <t>BIL.AKT.BET{TUN,U}</t>
  </si>
  <si>
    <t>Q219</t>
  </si>
  <si>
    <t>BIL.AKT.BET{TUR,U}</t>
  </si>
  <si>
    <t>Q220</t>
  </si>
  <si>
    <t>BIL.AKT.BET{TUV,U}</t>
  </si>
  <si>
    <t>Q221</t>
  </si>
  <si>
    <t>BIL.AKT.BET{TWN,U}</t>
  </si>
  <si>
    <t>Q222</t>
  </si>
  <si>
    <t>BIL.AKT.BET{TZA,U}</t>
  </si>
  <si>
    <t>Q223</t>
  </si>
  <si>
    <t>BIL.AKT.BET{UGA,U}</t>
  </si>
  <si>
    <t>Q224</t>
  </si>
  <si>
    <t>BIL.AKT.BET{UKR,U}</t>
  </si>
  <si>
    <t>Q225</t>
  </si>
  <si>
    <t>BIL.AKT.BET{URY,U}</t>
  </si>
  <si>
    <t>Q226</t>
  </si>
  <si>
    <t>BIL.AKT.BET{USA,U}</t>
  </si>
  <si>
    <t>Q227</t>
  </si>
  <si>
    <t>BIL.AKT.BET{UZB,U}</t>
  </si>
  <si>
    <t>Q228</t>
  </si>
  <si>
    <t>BIL.AKT.BET{VAT,U}</t>
  </si>
  <si>
    <t>Q229</t>
  </si>
  <si>
    <t>BIL.AKT.BET{VCT,U}</t>
  </si>
  <si>
    <t>Q230</t>
  </si>
  <si>
    <t>BIL.AKT.BET{VEN,U}</t>
  </si>
  <si>
    <t>Q231</t>
  </si>
  <si>
    <t>BIL.AKT.BET{VNM,U}</t>
  </si>
  <si>
    <t>Q232</t>
  </si>
  <si>
    <t>BIL.AKT.BET{VUT,U}</t>
  </si>
  <si>
    <t>Q233</t>
  </si>
  <si>
    <t>BIL.AKT.BET{WLF,U}</t>
  </si>
  <si>
    <t>Q234</t>
  </si>
  <si>
    <t>BIL.AKT.BET{WSM,U}</t>
  </si>
  <si>
    <t>Q235</t>
  </si>
  <si>
    <t>BIL.AKT.BET{XIF,U}</t>
  </si>
  <si>
    <t>Q236</t>
  </si>
  <si>
    <t>BIL.AKT.BET{XIG,U}</t>
  </si>
  <si>
    <t>Q237</t>
  </si>
  <si>
    <t>BIL.AKT.BET{XPU,U}</t>
  </si>
  <si>
    <t>Q238</t>
  </si>
  <si>
    <t>BIL.AKT.BET{XVU,U}</t>
  </si>
  <si>
    <t>Q243</t>
  </si>
  <si>
    <t>BIL.AKT.BET{YEM,U}</t>
  </si>
  <si>
    <t>Q239</t>
  </si>
  <si>
    <t>BIL.AKT.BET{ZAF,U}</t>
  </si>
  <si>
    <t>Q240</t>
  </si>
  <si>
    <t>BIL.AKT.BET{ZMB,U}</t>
  </si>
  <si>
    <t>Q241</t>
  </si>
  <si>
    <t>BIL.AKT.BET{ZWE,U}</t>
  </si>
  <si>
    <t>Q242</t>
  </si>
  <si>
    <t>BIL.AKT.SAN.LBU{A,U}</t>
  </si>
  <si>
    <t>R244</t>
  </si>
  <si>
    <t>BIL.AKT.SAN.LBU{ABW,U}</t>
  </si>
  <si>
    <t>R22</t>
  </si>
  <si>
    <t>BIL.AKT.SAN.LBU{AFG,U}</t>
  </si>
  <si>
    <t>R23</t>
  </si>
  <si>
    <t>BIL.AKT.SAN.LBU{AGO,U}</t>
  </si>
  <si>
    <t>R24</t>
  </si>
  <si>
    <t>BIL.AKT.SAN.LBU{ALB,U}</t>
  </si>
  <si>
    <t>R25</t>
  </si>
  <si>
    <t>BIL.AKT.SAN.LBU{AND,U}</t>
  </si>
  <si>
    <t>R26</t>
  </si>
  <si>
    <t>BIL.AKT.SAN.LBU{ARE,U}</t>
  </si>
  <si>
    <t>R27</t>
  </si>
  <si>
    <t>BIL.AKT.SAN.LBU{ARG,U}</t>
  </si>
  <si>
    <t>R28</t>
  </si>
  <si>
    <t>BIL.AKT.SAN.LBU{ARM,U}</t>
  </si>
  <si>
    <t>R29</t>
  </si>
  <si>
    <t>BIL.AKT.SAN.LBU{ATG,U}</t>
  </si>
  <si>
    <t>R30</t>
  </si>
  <si>
    <t>BIL.AKT.SAN.LBU{AUS,U}</t>
  </si>
  <si>
    <t>R31</t>
  </si>
  <si>
    <t>BIL.AKT.SAN.LBU{AUT,U}</t>
  </si>
  <si>
    <t>R32</t>
  </si>
  <si>
    <t>BIL.AKT.SAN.LBU{AZE,U}</t>
  </si>
  <si>
    <t>R33</t>
  </si>
  <si>
    <t>BIL.AKT.SAN.LBU{BDI,U}</t>
  </si>
  <si>
    <t>R34</t>
  </si>
  <si>
    <t>BIL.AKT.SAN.LBU{BEL,U}</t>
  </si>
  <si>
    <t>R35</t>
  </si>
  <si>
    <t>BIL.AKT.SAN.LBU{BEN,U}</t>
  </si>
  <si>
    <t>R36</t>
  </si>
  <si>
    <t>BIL.AKT.SAN.LBU{BES,U}</t>
  </si>
  <si>
    <t>R37</t>
  </si>
  <si>
    <t>BIL.AKT.SAN.LBU{BFA,U}</t>
  </si>
  <si>
    <t>R38</t>
  </si>
  <si>
    <t>BIL.AKT.SAN.LBU{BGD,U}</t>
  </si>
  <si>
    <t>R39</t>
  </si>
  <si>
    <t>BIL.AKT.SAN.LBU{BGR,U}</t>
  </si>
  <si>
    <t>R40</t>
  </si>
  <si>
    <t>BIL.AKT.SAN.LBU{BHR,U}</t>
  </si>
  <si>
    <t>R41</t>
  </si>
  <si>
    <t>BIL.AKT.SAN.LBU{BHS,U}</t>
  </si>
  <si>
    <t>R42</t>
  </si>
  <si>
    <t>BIL.AKT.SAN.LBU{BIH,U}</t>
  </si>
  <si>
    <t>R43</t>
  </si>
  <si>
    <t>BIL.AKT.SAN.LBU{BLR,U}</t>
  </si>
  <si>
    <t>R44</t>
  </si>
  <si>
    <t>BIL.AKT.SAN.LBU{BLZ,U}</t>
  </si>
  <si>
    <t>R45</t>
  </si>
  <si>
    <t>BIL.AKT.SAN.LBU{BMU,U}</t>
  </si>
  <si>
    <t>R46</t>
  </si>
  <si>
    <t>BIL.AKT.SAN.LBU{BOL,U}</t>
  </si>
  <si>
    <t>R47</t>
  </si>
  <si>
    <t>BIL.AKT.SAN.LBU{BRA,U}</t>
  </si>
  <si>
    <t>R48</t>
  </si>
  <si>
    <t>BIL.AKT.SAN.LBU{BRB,U}</t>
  </si>
  <si>
    <t>R49</t>
  </si>
  <si>
    <t>BIL.AKT.SAN.LBU{BRN,U}</t>
  </si>
  <si>
    <t>R50</t>
  </si>
  <si>
    <t>BIL.AKT.SAN.LBU{BTN,U}</t>
  </si>
  <si>
    <t>R51</t>
  </si>
  <si>
    <t>BIL.AKT.SAN.LBU{BWA,U}</t>
  </si>
  <si>
    <t>R52</t>
  </si>
  <si>
    <t>BIL.AKT.SAN.LBU{CAF,U}</t>
  </si>
  <si>
    <t>R53</t>
  </si>
  <si>
    <t>BIL.AKT.SAN.LBU{CAN,U}</t>
  </si>
  <si>
    <t>R54</t>
  </si>
  <si>
    <t>BIL.AKT.SAN.LBU{CHL,U}</t>
  </si>
  <si>
    <t>R55</t>
  </si>
  <si>
    <t>BIL.AKT.SAN.LBU{CHN,U}</t>
  </si>
  <si>
    <t>R56</t>
  </si>
  <si>
    <t>BIL.AKT.SAN.LBU{CIV,U}</t>
  </si>
  <si>
    <t>R57</t>
  </si>
  <si>
    <t>BIL.AKT.SAN.LBU{CMR,U}</t>
  </si>
  <si>
    <t>R58</t>
  </si>
  <si>
    <t>BIL.AKT.SAN.LBU{COD,U}</t>
  </si>
  <si>
    <t>R59</t>
  </si>
  <si>
    <t>BIL.AKT.SAN.LBU{COG,U}</t>
  </si>
  <si>
    <t>R60</t>
  </si>
  <si>
    <t>BIL.AKT.SAN.LBU{COL,U}</t>
  </si>
  <si>
    <t>R61</t>
  </si>
  <si>
    <t>BIL.AKT.SAN.LBU{COM,U}</t>
  </si>
  <si>
    <t>R62</t>
  </si>
  <si>
    <t>BIL.AKT.SAN.LBU{CPV,U}</t>
  </si>
  <si>
    <t>R63</t>
  </si>
  <si>
    <t>BIL.AKT.SAN.LBU{CRI,U}</t>
  </si>
  <si>
    <t>R64</t>
  </si>
  <si>
    <t>BIL.AKT.SAN.LBU{CUB,U}</t>
  </si>
  <si>
    <t>R65</t>
  </si>
  <si>
    <t>BIL.AKT.SAN.LBU{CUW,U}</t>
  </si>
  <si>
    <t>R66</t>
  </si>
  <si>
    <t>BIL.AKT.SAN.LBU{CYM,U}</t>
  </si>
  <si>
    <t>R67</t>
  </si>
  <si>
    <t>BIL.AKT.SAN.LBU{CYP,U}</t>
  </si>
  <si>
    <t>R68</t>
  </si>
  <si>
    <t>BIL.AKT.SAN.LBU{CZE,U}</t>
  </si>
  <si>
    <t>R69</t>
  </si>
  <si>
    <t>BIL.AKT.SAN.LBU{DEU,U}</t>
  </si>
  <si>
    <t>R70</t>
  </si>
  <si>
    <t>BIL.AKT.SAN.LBU{DJI,U}</t>
  </si>
  <si>
    <t>R71</t>
  </si>
  <si>
    <t>BIL.AKT.SAN.LBU{DMA,U}</t>
  </si>
  <si>
    <t>R72</t>
  </si>
  <si>
    <t>BIL.AKT.SAN.LBU{DNK,U}</t>
  </si>
  <si>
    <t>R73</t>
  </si>
  <si>
    <t>BIL.AKT.SAN.LBU{DOM,U}</t>
  </si>
  <si>
    <t>R74</t>
  </si>
  <si>
    <t>BIL.AKT.SAN.LBU{DZA,U}</t>
  </si>
  <si>
    <t>R75</t>
  </si>
  <si>
    <t>BIL.AKT.SAN.LBU{ECU,U}</t>
  </si>
  <si>
    <t>R76</t>
  </si>
  <si>
    <t>BIL.AKT.SAN.LBU{EGY,U}</t>
  </si>
  <si>
    <t>R77</t>
  </si>
  <si>
    <t>BIL.AKT.SAN.LBU{ERI,U}</t>
  </si>
  <si>
    <t>R78</t>
  </si>
  <si>
    <t>BIL.AKT.SAN.LBU{ESH,U}</t>
  </si>
  <si>
    <t>R79</t>
  </si>
  <si>
    <t>BIL.AKT.SAN.LBU{ESP,U}</t>
  </si>
  <si>
    <t>R80</t>
  </si>
  <si>
    <t>BIL.AKT.SAN.LBU{EST,U}</t>
  </si>
  <si>
    <t>R81</t>
  </si>
  <si>
    <t>BIL.AKT.SAN.LBU{ETH,U}</t>
  </si>
  <si>
    <t>R82</t>
  </si>
  <si>
    <t>BIL.AKT.SAN.LBU{FIN,U}</t>
  </si>
  <si>
    <t>R83</t>
  </si>
  <si>
    <t>BIL.AKT.SAN.LBU{FJI,U}</t>
  </si>
  <si>
    <t>R84</t>
  </si>
  <si>
    <t>BIL.AKT.SAN.LBU{FLK,U}</t>
  </si>
  <si>
    <t>R85</t>
  </si>
  <si>
    <t>BIL.AKT.SAN.LBU{FRA,U}</t>
  </si>
  <si>
    <t>R86</t>
  </si>
  <si>
    <t>BIL.AKT.SAN.LBU{FRO,U}</t>
  </si>
  <si>
    <t>R87</t>
  </si>
  <si>
    <t>BIL.AKT.SAN.LBU{FSM,U}</t>
  </si>
  <si>
    <t>R88</t>
  </si>
  <si>
    <t>BIL.AKT.SAN.LBU{GAB,U}</t>
  </si>
  <si>
    <t>R89</t>
  </si>
  <si>
    <t>BIL.AKT.SAN.LBU{GBR,U}</t>
  </si>
  <si>
    <t>R90</t>
  </si>
  <si>
    <t>BIL.AKT.SAN.LBU{GEO,U}</t>
  </si>
  <si>
    <t>R91</t>
  </si>
  <si>
    <t>BIL.AKT.SAN.LBU{GGY,U}</t>
  </si>
  <si>
    <t>R92</t>
  </si>
  <si>
    <t>BIL.AKT.SAN.LBU{GHA,U}</t>
  </si>
  <si>
    <t>R93</t>
  </si>
  <si>
    <t>BIL.AKT.SAN.LBU{GIB,U}</t>
  </si>
  <si>
    <t>R94</t>
  </si>
  <si>
    <t>BIL.AKT.SAN.LBU{GIN,U}</t>
  </si>
  <si>
    <t>R95</t>
  </si>
  <si>
    <t>BIL.AKT.SAN.LBU{GMB,U}</t>
  </si>
  <si>
    <t>R96</t>
  </si>
  <si>
    <t>BIL.AKT.SAN.LBU{GNB,U}</t>
  </si>
  <si>
    <t>R97</t>
  </si>
  <si>
    <t>BIL.AKT.SAN.LBU{GNQ,U}</t>
  </si>
  <si>
    <t>R98</t>
  </si>
  <si>
    <t>BIL.AKT.SAN.LBU{GRC,U}</t>
  </si>
  <si>
    <t>R99</t>
  </si>
  <si>
    <t>BIL.AKT.SAN.LBU{GRD,U}</t>
  </si>
  <si>
    <t>R100</t>
  </si>
  <si>
    <t>BIL.AKT.SAN.LBU{GRL,U}</t>
  </si>
  <si>
    <t>R101</t>
  </si>
  <si>
    <t>BIL.AKT.SAN.LBU{GTM,U}</t>
  </si>
  <si>
    <t>R102</t>
  </si>
  <si>
    <t>BIL.AKT.SAN.LBU{GUF,U}</t>
  </si>
  <si>
    <t>R103</t>
  </si>
  <si>
    <t>BIL.AKT.SAN.LBU{GUY,U}</t>
  </si>
  <si>
    <t>R104</t>
  </si>
  <si>
    <t>BIL.AKT.SAN.LBU{HKG,U}</t>
  </si>
  <si>
    <t>R105</t>
  </si>
  <si>
    <t>BIL.AKT.SAN.LBU{HND,U}</t>
  </si>
  <si>
    <t>R106</t>
  </si>
  <si>
    <t>BIL.AKT.SAN.LBU{HRV,U}</t>
  </si>
  <si>
    <t>R107</t>
  </si>
  <si>
    <t>BIL.AKT.SAN.LBU{HTI,U}</t>
  </si>
  <si>
    <t>R108</t>
  </si>
  <si>
    <t>BIL.AKT.SAN.LBU{HUN,U}</t>
  </si>
  <si>
    <t>R109</t>
  </si>
  <si>
    <t>BIL.AKT.SAN.LBU{IDN,U}</t>
  </si>
  <si>
    <t>R110</t>
  </si>
  <si>
    <t>BIL.AKT.SAN.LBU{IMN,U}</t>
  </si>
  <si>
    <t>R111</t>
  </si>
  <si>
    <t>BIL.AKT.SAN.LBU{IND,U}</t>
  </si>
  <si>
    <t>R112</t>
  </si>
  <si>
    <t>BIL.AKT.SAN.LBU{IRL,U}</t>
  </si>
  <si>
    <t>R113</t>
  </si>
  <si>
    <t>BIL.AKT.SAN.LBU{IRN,U}</t>
  </si>
  <si>
    <t>R114</t>
  </si>
  <si>
    <t>BIL.AKT.SAN.LBU{IRQ,U}</t>
  </si>
  <si>
    <t>R115</t>
  </si>
  <si>
    <t>BIL.AKT.SAN.LBU{ISL,U}</t>
  </si>
  <si>
    <t>R116</t>
  </si>
  <si>
    <t>BIL.AKT.SAN.LBU{ISR,U}</t>
  </si>
  <si>
    <t>R117</t>
  </si>
  <si>
    <t>BIL.AKT.SAN.LBU{ITA,U}</t>
  </si>
  <si>
    <t>R118</t>
  </si>
  <si>
    <t>BIL.AKT.SAN.LBU{JAM,U}</t>
  </si>
  <si>
    <t>R119</t>
  </si>
  <si>
    <t>BIL.AKT.SAN.LBU{JEY,U}</t>
  </si>
  <si>
    <t>R120</t>
  </si>
  <si>
    <t>BIL.AKT.SAN.LBU{JOR,U}</t>
  </si>
  <si>
    <t>R121</t>
  </si>
  <si>
    <t>BIL.AKT.SAN.LBU{JPN,U}</t>
  </si>
  <si>
    <t>R122</t>
  </si>
  <si>
    <t>BIL.AKT.SAN.LBU{KAZ,U}</t>
  </si>
  <si>
    <t>R123</t>
  </si>
  <si>
    <t>BIL.AKT.SAN.LBU{KEN,U}</t>
  </si>
  <si>
    <t>R124</t>
  </si>
  <si>
    <t>BIL.AKT.SAN.LBU{KGZ,U}</t>
  </si>
  <si>
    <t>R125</t>
  </si>
  <si>
    <t>BIL.AKT.SAN.LBU{KHM,U}</t>
  </si>
  <si>
    <t>R126</t>
  </si>
  <si>
    <t>BIL.AKT.SAN.LBU{KIR,U}</t>
  </si>
  <si>
    <t>R127</t>
  </si>
  <si>
    <t>BIL.AKT.SAN.LBU{KNA,U}</t>
  </si>
  <si>
    <t>R128</t>
  </si>
  <si>
    <t>BIL.AKT.SAN.LBU{KOR,U}</t>
  </si>
  <si>
    <t>R129</t>
  </si>
  <si>
    <t>BIL.AKT.SAN.LBU{KWT,U}</t>
  </si>
  <si>
    <t>R130</t>
  </si>
  <si>
    <t>BIL.AKT.SAN.LBU{LAO,U}</t>
  </si>
  <si>
    <t>R131</t>
  </si>
  <si>
    <t>BIL.AKT.SAN.LBU{LBN,U}</t>
  </si>
  <si>
    <t>R132</t>
  </si>
  <si>
    <t>BIL.AKT.SAN.LBU{LBR,U}</t>
  </si>
  <si>
    <t>R133</t>
  </si>
  <si>
    <t>BIL.AKT.SAN.LBU{LBY,U}</t>
  </si>
  <si>
    <t>R134</t>
  </si>
  <si>
    <t>BIL.AKT.SAN.LBU{LCA,U}</t>
  </si>
  <si>
    <t>R135</t>
  </si>
  <si>
    <t>BIL.AKT.SAN.LBU{LKA,U}</t>
  </si>
  <si>
    <t>R136</t>
  </si>
  <si>
    <t>BIL.AKT.SAN.LBU{LSO,U}</t>
  </si>
  <si>
    <t>R137</t>
  </si>
  <si>
    <t>BIL.AKT.SAN.LBU{LTU,U}</t>
  </si>
  <si>
    <t>R138</t>
  </si>
  <si>
    <t>BIL.AKT.SAN.LBU{LUX,U}</t>
  </si>
  <si>
    <t>R139</t>
  </si>
  <si>
    <t>BIL.AKT.SAN.LBU{LVA,U}</t>
  </si>
  <si>
    <t>R140</t>
  </si>
  <si>
    <t>BIL.AKT.SAN.LBU{MAC,U}</t>
  </si>
  <si>
    <t>R141</t>
  </si>
  <si>
    <t>BIL.AKT.SAN.LBU{MAR,U}</t>
  </si>
  <si>
    <t>R142</t>
  </si>
  <si>
    <t>BIL.AKT.SAN.LBU{MCO,U}</t>
  </si>
  <si>
    <t>R143</t>
  </si>
  <si>
    <t>BIL.AKT.SAN.LBU{MDA,U}</t>
  </si>
  <si>
    <t>R144</t>
  </si>
  <si>
    <t>BIL.AKT.SAN.LBU{MDG,U}</t>
  </si>
  <si>
    <t>R145</t>
  </si>
  <si>
    <t>BIL.AKT.SAN.LBU{MDV,U}</t>
  </si>
  <si>
    <t>R146</t>
  </si>
  <si>
    <t>BIL.AKT.SAN.LBU{MEX,U}</t>
  </si>
  <si>
    <t>R147</t>
  </si>
  <si>
    <t>BIL.AKT.SAN.LBU{MHL,U}</t>
  </si>
  <si>
    <t>R148</t>
  </si>
  <si>
    <t>BIL.AKT.SAN.LBU{MKD,U}</t>
  </si>
  <si>
    <t>R149</t>
  </si>
  <si>
    <t>BIL.AKT.SAN.LBU{MLI,U}</t>
  </si>
  <si>
    <t>R150</t>
  </si>
  <si>
    <t>BIL.AKT.SAN.LBU{MLT,U}</t>
  </si>
  <si>
    <t>R151</t>
  </si>
  <si>
    <t>BIL.AKT.SAN.LBU{MMR,U}</t>
  </si>
  <si>
    <t>R152</t>
  </si>
  <si>
    <t>BIL.AKT.SAN.LBU{MNE,U}</t>
  </si>
  <si>
    <t>R153</t>
  </si>
  <si>
    <t>BIL.AKT.SAN.LBU{MNG,U}</t>
  </si>
  <si>
    <t>R154</t>
  </si>
  <si>
    <t>BIL.AKT.SAN.LBU{MOZ,U}</t>
  </si>
  <si>
    <t>R155</t>
  </si>
  <si>
    <t>BIL.AKT.SAN.LBU{MRT,U}</t>
  </si>
  <si>
    <t>R156</t>
  </si>
  <si>
    <t>BIL.AKT.SAN.LBU{MUS,U}</t>
  </si>
  <si>
    <t>R157</t>
  </si>
  <si>
    <t>BIL.AKT.SAN.LBU{MWI,U}</t>
  </si>
  <si>
    <t>R158</t>
  </si>
  <si>
    <t>BIL.AKT.SAN.LBU{MYS,U}</t>
  </si>
  <si>
    <t>R159</t>
  </si>
  <si>
    <t>BIL.AKT.SAN.LBU{NAM,U}</t>
  </si>
  <si>
    <t>R160</t>
  </si>
  <si>
    <t>BIL.AKT.SAN.LBU{NCL,U}</t>
  </si>
  <si>
    <t>R161</t>
  </si>
  <si>
    <t>BIL.AKT.SAN.LBU{NER,U}</t>
  </si>
  <si>
    <t>R162</t>
  </si>
  <si>
    <t>BIL.AKT.SAN.LBU{NGA,U}</t>
  </si>
  <si>
    <t>R163</t>
  </si>
  <si>
    <t>BIL.AKT.SAN.LBU{NIC,U}</t>
  </si>
  <si>
    <t>R164</t>
  </si>
  <si>
    <t>BIL.AKT.SAN.LBU{NLD,U}</t>
  </si>
  <si>
    <t>R165</t>
  </si>
  <si>
    <t>BIL.AKT.SAN.LBU{NOR,U}</t>
  </si>
  <si>
    <t>R166</t>
  </si>
  <si>
    <t>BIL.AKT.SAN.LBU{NPL,U}</t>
  </si>
  <si>
    <t>R167</t>
  </si>
  <si>
    <t>BIL.AKT.SAN.LBU{NRU,U}</t>
  </si>
  <si>
    <t>R168</t>
  </si>
  <si>
    <t>BIL.AKT.SAN.LBU{NZL,U}</t>
  </si>
  <si>
    <t>R169</t>
  </si>
  <si>
    <t>BIL.AKT.SAN.LBU{OMN,U}</t>
  </si>
  <si>
    <t>R170</t>
  </si>
  <si>
    <t>BIL.AKT.SAN.LBU{PAK,U}</t>
  </si>
  <si>
    <t>R171</t>
  </si>
  <si>
    <t>BIL.AKT.SAN.LBU{PAN,U}</t>
  </si>
  <si>
    <t>R172</t>
  </si>
  <si>
    <t>BIL.AKT.SAN.LBU{PER,U}</t>
  </si>
  <si>
    <t>R173</t>
  </si>
  <si>
    <t>BIL.AKT.SAN.LBU{PHL,U}</t>
  </si>
  <si>
    <t>R174</t>
  </si>
  <si>
    <t>BIL.AKT.SAN.LBU{PLW,U}</t>
  </si>
  <si>
    <t>R175</t>
  </si>
  <si>
    <t>BIL.AKT.SAN.LBU{PNG,U}</t>
  </si>
  <si>
    <t>R176</t>
  </si>
  <si>
    <t>BIL.AKT.SAN.LBU{POL,U}</t>
  </si>
  <si>
    <t>R177</t>
  </si>
  <si>
    <t>BIL.AKT.SAN.LBU{PRK,U}</t>
  </si>
  <si>
    <t>R178</t>
  </si>
  <si>
    <t>BIL.AKT.SAN.LBU{PRT,U}</t>
  </si>
  <si>
    <t>R179</t>
  </si>
  <si>
    <t>BIL.AKT.SAN.LBU{PRY,U}</t>
  </si>
  <si>
    <t>R180</t>
  </si>
  <si>
    <t>BIL.AKT.SAN.LBU{PSE,U}</t>
  </si>
  <si>
    <t>R181</t>
  </si>
  <si>
    <t>BIL.AKT.SAN.LBU{PYF,U}</t>
  </si>
  <si>
    <t>R182</t>
  </si>
  <si>
    <t>BIL.AKT.SAN.LBU{QAT,U}</t>
  </si>
  <si>
    <t>R183</t>
  </si>
  <si>
    <t>BIL.AKT.SAN.LBU{REU,U}</t>
  </si>
  <si>
    <t>R184</t>
  </si>
  <si>
    <t>BIL.AKT.SAN.LBU{ROU,U}</t>
  </si>
  <si>
    <t>R185</t>
  </si>
  <si>
    <t>BIL.AKT.SAN.LBU{RUS,U}</t>
  </si>
  <si>
    <t>R186</t>
  </si>
  <si>
    <t>BIL.AKT.SAN.LBU{RWA,U}</t>
  </si>
  <si>
    <t>R187</t>
  </si>
  <si>
    <t>BIL.AKT.SAN.LBU{SAU,U}</t>
  </si>
  <si>
    <t>R188</t>
  </si>
  <si>
    <t>BIL.AKT.SAN.LBU{SDN,U}</t>
  </si>
  <si>
    <t>R189</t>
  </si>
  <si>
    <t>BIL.AKT.SAN.LBU{SEN,U}</t>
  </si>
  <si>
    <t>R190</t>
  </si>
  <si>
    <t>BIL.AKT.SAN.LBU{SGP,U}</t>
  </si>
  <si>
    <t>R191</t>
  </si>
  <si>
    <t>BIL.AKT.SAN.LBU{SHN,U}</t>
  </si>
  <si>
    <t>R192</t>
  </si>
  <si>
    <t>BIL.AKT.SAN.LBU{SLB,U}</t>
  </si>
  <si>
    <t>R193</t>
  </si>
  <si>
    <t>BIL.AKT.SAN.LBU{SLE,U}</t>
  </si>
  <si>
    <t>R194</t>
  </si>
  <si>
    <t>BIL.AKT.SAN.LBU{SLV,U}</t>
  </si>
  <si>
    <t>R195</t>
  </si>
  <si>
    <t>BIL.AKT.SAN.LBU{SMR,U}</t>
  </si>
  <si>
    <t>R196</t>
  </si>
  <si>
    <t>BIL.AKT.SAN.LBU{SOM,U}</t>
  </si>
  <si>
    <t>R197</t>
  </si>
  <si>
    <t>BIL.AKT.SAN.LBU{SRB,U}</t>
  </si>
  <si>
    <t>R198</t>
  </si>
  <si>
    <t>BIL.AKT.SAN.LBU{SSD,U}</t>
  </si>
  <si>
    <t>R199</t>
  </si>
  <si>
    <t>BIL.AKT.SAN.LBU{STP,U}</t>
  </si>
  <si>
    <t>R200</t>
  </si>
  <si>
    <t>BIL.AKT.SAN.LBU{SUR,U}</t>
  </si>
  <si>
    <t>R201</t>
  </si>
  <si>
    <t>BIL.AKT.SAN.LBU{SVK,U}</t>
  </si>
  <si>
    <t>R202</t>
  </si>
  <si>
    <t>BIL.AKT.SAN.LBU{SVN,U}</t>
  </si>
  <si>
    <t>R203</t>
  </si>
  <si>
    <t>BIL.AKT.SAN.LBU{SWE,U}</t>
  </si>
  <si>
    <t>R204</t>
  </si>
  <si>
    <t>BIL.AKT.SAN.LBU{SWZ,U}</t>
  </si>
  <si>
    <t>R205</t>
  </si>
  <si>
    <t>BIL.AKT.SAN.LBU{SXM,U}</t>
  </si>
  <si>
    <t>R206</t>
  </si>
  <si>
    <t>BIL.AKT.SAN.LBU{SYC,U}</t>
  </si>
  <si>
    <t>R207</t>
  </si>
  <si>
    <t>BIL.AKT.SAN.LBU{SYR,U}</t>
  </si>
  <si>
    <t>R208</t>
  </si>
  <si>
    <t>BIL.AKT.SAN.LBU{TAA,U}</t>
  </si>
  <si>
    <t>R209</t>
  </si>
  <si>
    <t>BIL.AKT.SAN.LBU{TCA,U}</t>
  </si>
  <si>
    <t>R210</t>
  </si>
  <si>
    <t>BIL.AKT.SAN.LBU{TCD,U}</t>
  </si>
  <si>
    <t>R211</t>
  </si>
  <si>
    <t>BIL.AKT.SAN.LBU{TGO,U}</t>
  </si>
  <si>
    <t>R212</t>
  </si>
  <si>
    <t>BIL.AKT.SAN.LBU{THA,U}</t>
  </si>
  <si>
    <t>R213</t>
  </si>
  <si>
    <t>BIL.AKT.SAN.LBU{TJK,U}</t>
  </si>
  <si>
    <t>R214</t>
  </si>
  <si>
    <t>BIL.AKT.SAN.LBU{TKM,U}</t>
  </si>
  <si>
    <t>R215</t>
  </si>
  <si>
    <t>BIL.AKT.SAN.LBU{TLS,U}</t>
  </si>
  <si>
    <t>R216</t>
  </si>
  <si>
    <t>BIL.AKT.SAN.LBU{TON,U}</t>
  </si>
  <si>
    <t>R217</t>
  </si>
  <si>
    <t>BIL.AKT.SAN.LBU{TTO,U}</t>
  </si>
  <si>
    <t>R218</t>
  </si>
  <si>
    <t>BIL.AKT.SAN.LBU{TUN,U}</t>
  </si>
  <si>
    <t>R219</t>
  </si>
  <si>
    <t>BIL.AKT.SAN.LBU{TUR,U}</t>
  </si>
  <si>
    <t>R220</t>
  </si>
  <si>
    <t>BIL.AKT.SAN.LBU{TUV,U}</t>
  </si>
  <si>
    <t>R221</t>
  </si>
  <si>
    <t>BIL.AKT.SAN.LBU{TWN,U}</t>
  </si>
  <si>
    <t>R222</t>
  </si>
  <si>
    <t>BIL.AKT.SAN.LBU{TZA,U}</t>
  </si>
  <si>
    <t>R223</t>
  </si>
  <si>
    <t>BIL.AKT.SAN.LBU{UGA,U}</t>
  </si>
  <si>
    <t>R224</t>
  </si>
  <si>
    <t>BIL.AKT.SAN.LBU{UKR,U}</t>
  </si>
  <si>
    <t>R225</t>
  </si>
  <si>
    <t>BIL.AKT.SAN.LBU{URY,U}</t>
  </si>
  <si>
    <t>R226</t>
  </si>
  <si>
    <t>BIL.AKT.SAN.LBU{USA,U}</t>
  </si>
  <si>
    <t>R227</t>
  </si>
  <si>
    <t>BIL.AKT.SAN.LBU{UZB,U}</t>
  </si>
  <si>
    <t>R228</t>
  </si>
  <si>
    <t>BIL.AKT.SAN.LBU{VAT,U}</t>
  </si>
  <si>
    <t>R229</t>
  </si>
  <si>
    <t>BIL.AKT.SAN.LBU{VCT,U}</t>
  </si>
  <si>
    <t>R230</t>
  </si>
  <si>
    <t>BIL.AKT.SAN.LBU{VEN,U}</t>
  </si>
  <si>
    <t>R231</t>
  </si>
  <si>
    <t>BIL.AKT.SAN.LBU{VNM,U}</t>
  </si>
  <si>
    <t>R232</t>
  </si>
  <si>
    <t>BIL.AKT.SAN.LBU{VUT,U}</t>
  </si>
  <si>
    <t>R233</t>
  </si>
  <si>
    <t>BIL.AKT.SAN.LBU{WLF,U}</t>
  </si>
  <si>
    <t>R234</t>
  </si>
  <si>
    <t>BIL.AKT.SAN.LBU{WSM,U}</t>
  </si>
  <si>
    <t>R235</t>
  </si>
  <si>
    <t>BIL.AKT.SAN.LBU{XIF,U}</t>
  </si>
  <si>
    <t>R236</t>
  </si>
  <si>
    <t>BIL.AKT.SAN.LBU{XIG,U}</t>
  </si>
  <si>
    <t>R237</t>
  </si>
  <si>
    <t>BIL.AKT.SAN.LBU{XPU,U}</t>
  </si>
  <si>
    <t>R238</t>
  </si>
  <si>
    <t>BIL.AKT.SAN.LBU{XVU,U}</t>
  </si>
  <si>
    <t>R243</t>
  </si>
  <si>
    <t>BIL.AKT.SAN.LBU{YEM,U}</t>
  </si>
  <si>
    <t>R239</t>
  </si>
  <si>
    <t>BIL.AKT.SAN.LBU{ZAF,U}</t>
  </si>
  <si>
    <t>R240</t>
  </si>
  <si>
    <t>BIL.AKT.SAN.LBU{ZMB,U}</t>
  </si>
  <si>
    <t>R241</t>
  </si>
  <si>
    <t>BIL.AKT.SAN.LBU{ZWE,U}</t>
  </si>
  <si>
    <t>R242</t>
  </si>
  <si>
    <t>BIL.AKT.TOT{A,U}</t>
  </si>
  <si>
    <t>T244</t>
  </si>
  <si>
    <t>BIL.AKT.TOT{ABW,U}</t>
  </si>
  <si>
    <t>T22</t>
  </si>
  <si>
    <t>BIL.AKT.TOT{AFG,U}</t>
  </si>
  <si>
    <t>T23</t>
  </si>
  <si>
    <t>BIL.AKT.TOT{AGO,U}</t>
  </si>
  <si>
    <t>T24</t>
  </si>
  <si>
    <t>BIL.AKT.TOT{ALB,U}</t>
  </si>
  <si>
    <t>T25</t>
  </si>
  <si>
    <t>BIL.AKT.TOT{AND,U}</t>
  </si>
  <si>
    <t>T26</t>
  </si>
  <si>
    <t>BIL.AKT.TOT{ARE,U}</t>
  </si>
  <si>
    <t>T27</t>
  </si>
  <si>
    <t>BIL.AKT.TOT{ARG,U}</t>
  </si>
  <si>
    <t>T28</t>
  </si>
  <si>
    <t>BIL.AKT.TOT{ARM,U}</t>
  </si>
  <si>
    <t>T29</t>
  </si>
  <si>
    <t>BIL.AKT.TOT{ATG,U}</t>
  </si>
  <si>
    <t>T30</t>
  </si>
  <si>
    <t>BIL.AKT.TOT{AUS,U}</t>
  </si>
  <si>
    <t>T31</t>
  </si>
  <si>
    <t>BIL.AKT.TOT{AUT,U}</t>
  </si>
  <si>
    <t>T32</t>
  </si>
  <si>
    <t>BIL.AKT.TOT{AZE,U}</t>
  </si>
  <si>
    <t>T33</t>
  </si>
  <si>
    <t>BIL.AKT.TOT{BDI,U}</t>
  </si>
  <si>
    <t>T34</t>
  </si>
  <si>
    <t>BIL.AKT.TOT{BEL,U}</t>
  </si>
  <si>
    <t>T35</t>
  </si>
  <si>
    <t>BIL.AKT.TOT{BEN,U}</t>
  </si>
  <si>
    <t>T36</t>
  </si>
  <si>
    <t>BIL.AKT.TOT{BES,U}</t>
  </si>
  <si>
    <t>T37</t>
  </si>
  <si>
    <t>BIL.AKT.TOT{BFA,U}</t>
  </si>
  <si>
    <t>T38</t>
  </si>
  <si>
    <t>BIL.AKT.TOT{BGD,U}</t>
  </si>
  <si>
    <t>T39</t>
  </si>
  <si>
    <t>BIL.AKT.TOT{BGR,U}</t>
  </si>
  <si>
    <t>T40</t>
  </si>
  <si>
    <t>BIL.AKT.TOT{BHR,U}</t>
  </si>
  <si>
    <t>T41</t>
  </si>
  <si>
    <t>BIL.AKT.TOT{BHS,U}</t>
  </si>
  <si>
    <t>T42</t>
  </si>
  <si>
    <t>BIL.AKT.TOT{BIH,U}</t>
  </si>
  <si>
    <t>T43</t>
  </si>
  <si>
    <t>BIL.AKT.TOT{BLR,U}</t>
  </si>
  <si>
    <t>T44</t>
  </si>
  <si>
    <t>BIL.AKT.TOT{BLZ,U}</t>
  </si>
  <si>
    <t>T45</t>
  </si>
  <si>
    <t>BIL.AKT.TOT{BMU,U}</t>
  </si>
  <si>
    <t>T46</t>
  </si>
  <si>
    <t>BIL.AKT.TOT{BOL,U}</t>
  </si>
  <si>
    <t>T47</t>
  </si>
  <si>
    <t>BIL.AKT.TOT{BRA,U}</t>
  </si>
  <si>
    <t>T48</t>
  </si>
  <si>
    <t>BIL.AKT.TOT{BRB,U}</t>
  </si>
  <si>
    <t>T49</t>
  </si>
  <si>
    <t>BIL.AKT.TOT{BRN,U}</t>
  </si>
  <si>
    <t>T50</t>
  </si>
  <si>
    <t>BIL.AKT.TOT{BTN,U}</t>
  </si>
  <si>
    <t>T51</t>
  </si>
  <si>
    <t>BIL.AKT.TOT{BWA,U}</t>
  </si>
  <si>
    <t>T52</t>
  </si>
  <si>
    <t>BIL.AKT.TOT{CAF,U}</t>
  </si>
  <si>
    <t>T53</t>
  </si>
  <si>
    <t>BIL.AKT.TOT{CAN,U}</t>
  </si>
  <si>
    <t>T54</t>
  </si>
  <si>
    <t>BIL.AKT.TOT{CHL,U}</t>
  </si>
  <si>
    <t>T55</t>
  </si>
  <si>
    <t>BIL.AKT.TOT{CHN,U}</t>
  </si>
  <si>
    <t>T56</t>
  </si>
  <si>
    <t>BIL.AKT.TOT{CIV,U}</t>
  </si>
  <si>
    <t>T57</t>
  </si>
  <si>
    <t>BIL.AKT.TOT{CMR,U}</t>
  </si>
  <si>
    <t>T58</t>
  </si>
  <si>
    <t>BIL.AKT.TOT{COD,U}</t>
  </si>
  <si>
    <t>T59</t>
  </si>
  <si>
    <t>BIL.AKT.TOT{COG,U}</t>
  </si>
  <si>
    <t>T60</t>
  </si>
  <si>
    <t>BIL.AKT.TOT{COL,U}</t>
  </si>
  <si>
    <t>T61</t>
  </si>
  <si>
    <t>BIL.AKT.TOT{COM,U}</t>
  </si>
  <si>
    <t>T62</t>
  </si>
  <si>
    <t>BIL.AKT.TOT{CPV,U}</t>
  </si>
  <si>
    <t>T63</t>
  </si>
  <si>
    <t>BIL.AKT.TOT{CRI,U}</t>
  </si>
  <si>
    <t>T64</t>
  </si>
  <si>
    <t>BIL.AKT.TOT{CUB,U}</t>
  </si>
  <si>
    <t>T65</t>
  </si>
  <si>
    <t>BIL.AKT.TOT{CUW,U}</t>
  </si>
  <si>
    <t>T66</t>
  </si>
  <si>
    <t>BIL.AKT.TOT{CYM,U}</t>
  </si>
  <si>
    <t>T67</t>
  </si>
  <si>
    <t>BIL.AKT.TOT{CYP,U}</t>
  </si>
  <si>
    <t>T68</t>
  </si>
  <si>
    <t>BIL.AKT.TOT{CZE,U}</t>
  </si>
  <si>
    <t>T69</t>
  </si>
  <si>
    <t>BIL.AKT.TOT{DEU,U}</t>
  </si>
  <si>
    <t>T70</t>
  </si>
  <si>
    <t>BIL.AKT.TOT{DJI,U}</t>
  </si>
  <si>
    <t>T71</t>
  </si>
  <si>
    <t>BIL.AKT.TOT{DMA,U}</t>
  </si>
  <si>
    <t>T72</t>
  </si>
  <si>
    <t>BIL.AKT.TOT{DNK,U}</t>
  </si>
  <si>
    <t>T73</t>
  </si>
  <si>
    <t>BIL.AKT.TOT{DOM,U}</t>
  </si>
  <si>
    <t>T74</t>
  </si>
  <si>
    <t>BIL.AKT.TOT{DZA,U}</t>
  </si>
  <si>
    <t>T75</t>
  </si>
  <si>
    <t>BIL.AKT.TOT{ECU,U}</t>
  </si>
  <si>
    <t>T76</t>
  </si>
  <si>
    <t>BIL.AKT.TOT{EGY,U}</t>
  </si>
  <si>
    <t>T77</t>
  </si>
  <si>
    <t>BIL.AKT.TOT{ERI,U}</t>
  </si>
  <si>
    <t>T78</t>
  </si>
  <si>
    <t>BIL.AKT.TOT{ESH,U}</t>
  </si>
  <si>
    <t>T79</t>
  </si>
  <si>
    <t>BIL.AKT.TOT{ESP,U}</t>
  </si>
  <si>
    <t>T80</t>
  </si>
  <si>
    <t>BIL.AKT.TOT{EST,U}</t>
  </si>
  <si>
    <t>T81</t>
  </si>
  <si>
    <t>BIL.AKT.TOT{ETH,U}</t>
  </si>
  <si>
    <t>T82</t>
  </si>
  <si>
    <t>BIL.AKT.TOT{FIN,U}</t>
  </si>
  <si>
    <t>T83</t>
  </si>
  <si>
    <t>BIL.AKT.TOT{FJI,U}</t>
  </si>
  <si>
    <t>T84</t>
  </si>
  <si>
    <t>BIL.AKT.TOT{FLK,U}</t>
  </si>
  <si>
    <t>T85</t>
  </si>
  <si>
    <t>BIL.AKT.TOT{FRA,U}</t>
  </si>
  <si>
    <t>T86</t>
  </si>
  <si>
    <t>BIL.AKT.TOT{FRO,U}</t>
  </si>
  <si>
    <t>T87</t>
  </si>
  <si>
    <t>BIL.AKT.TOT{FSM,U}</t>
  </si>
  <si>
    <t>T88</t>
  </si>
  <si>
    <t>BIL.AKT.TOT{GAB,U}</t>
  </si>
  <si>
    <t>T89</t>
  </si>
  <si>
    <t>BIL.AKT.TOT{GBR,U}</t>
  </si>
  <si>
    <t>T90</t>
  </si>
  <si>
    <t>BIL.AKT.TOT{GEO,U}</t>
  </si>
  <si>
    <t>T91</t>
  </si>
  <si>
    <t>BIL.AKT.TOT{GGY,U}</t>
  </si>
  <si>
    <t>T92</t>
  </si>
  <si>
    <t>BIL.AKT.TOT{GHA,U}</t>
  </si>
  <si>
    <t>T93</t>
  </si>
  <si>
    <t>BIL.AKT.TOT{GIB,U}</t>
  </si>
  <si>
    <t>T94</t>
  </si>
  <si>
    <t>BIL.AKT.TOT{GIN,U}</t>
  </si>
  <si>
    <t>T95</t>
  </si>
  <si>
    <t>BIL.AKT.TOT{GMB,U}</t>
  </si>
  <si>
    <t>T96</t>
  </si>
  <si>
    <t>BIL.AKT.TOT{GNB,U}</t>
  </si>
  <si>
    <t>T97</t>
  </si>
  <si>
    <t>BIL.AKT.TOT{GNQ,U}</t>
  </si>
  <si>
    <t>T98</t>
  </si>
  <si>
    <t>BIL.AKT.TOT{GRC,U}</t>
  </si>
  <si>
    <t>T99</t>
  </si>
  <si>
    <t>BIL.AKT.TOT{GRD,U}</t>
  </si>
  <si>
    <t>T100</t>
  </si>
  <si>
    <t>BIL.AKT.TOT{GRL,U}</t>
  </si>
  <si>
    <t>T101</t>
  </si>
  <si>
    <t>BIL.AKT.TOT{GTM,U}</t>
  </si>
  <si>
    <t>T102</t>
  </si>
  <si>
    <t>BIL.AKT.TOT{GUF,U}</t>
  </si>
  <si>
    <t>T103</t>
  </si>
  <si>
    <t>BIL.AKT.TOT{GUY,U}</t>
  </si>
  <si>
    <t>T104</t>
  </si>
  <si>
    <t>BIL.AKT.TOT{HKG,U}</t>
  </si>
  <si>
    <t>T105</t>
  </si>
  <si>
    <t>BIL.AKT.TOT{HND,U}</t>
  </si>
  <si>
    <t>T106</t>
  </si>
  <si>
    <t>BIL.AKT.TOT{HRV,U}</t>
  </si>
  <si>
    <t>T107</t>
  </si>
  <si>
    <t>BIL.AKT.TOT{HTI,U}</t>
  </si>
  <si>
    <t>T108</t>
  </si>
  <si>
    <t>BIL.AKT.TOT{HUN,U}</t>
  </si>
  <si>
    <t>T109</t>
  </si>
  <si>
    <t>BIL.AKT.TOT{IDN,U}</t>
  </si>
  <si>
    <t>T110</t>
  </si>
  <si>
    <t>BIL.AKT.TOT{IMN,U}</t>
  </si>
  <si>
    <t>T111</t>
  </si>
  <si>
    <t>BIL.AKT.TOT{IND,U}</t>
  </si>
  <si>
    <t>T112</t>
  </si>
  <si>
    <t>BIL.AKT.TOT{IRL,U}</t>
  </si>
  <si>
    <t>T113</t>
  </si>
  <si>
    <t>BIL.AKT.TOT{IRN,U}</t>
  </si>
  <si>
    <t>T114</t>
  </si>
  <si>
    <t>BIL.AKT.TOT{IRQ,U}</t>
  </si>
  <si>
    <t>T115</t>
  </si>
  <si>
    <t>BIL.AKT.TOT{ISL,U}</t>
  </si>
  <si>
    <t>T116</t>
  </si>
  <si>
    <t>BIL.AKT.TOT{ISR,U}</t>
  </si>
  <si>
    <t>T117</t>
  </si>
  <si>
    <t>BIL.AKT.TOT{ITA,U}</t>
  </si>
  <si>
    <t>T118</t>
  </si>
  <si>
    <t>BIL.AKT.TOT{JAM,U}</t>
  </si>
  <si>
    <t>T119</t>
  </si>
  <si>
    <t>BIL.AKT.TOT{JEY,U}</t>
  </si>
  <si>
    <t>T120</t>
  </si>
  <si>
    <t>BIL.AKT.TOT{JOR,U}</t>
  </si>
  <si>
    <t>T121</t>
  </si>
  <si>
    <t>BIL.AKT.TOT{JPN,U}</t>
  </si>
  <si>
    <t>T122</t>
  </si>
  <si>
    <t>BIL.AKT.TOT{KAZ,U}</t>
  </si>
  <si>
    <t>T123</t>
  </si>
  <si>
    <t>BIL.AKT.TOT{KEN,U}</t>
  </si>
  <si>
    <t>T124</t>
  </si>
  <si>
    <t>BIL.AKT.TOT{KGZ,U}</t>
  </si>
  <si>
    <t>T125</t>
  </si>
  <si>
    <t>BIL.AKT.TOT{KHM,U}</t>
  </si>
  <si>
    <t>T126</t>
  </si>
  <si>
    <t>BIL.AKT.TOT{KIR,U}</t>
  </si>
  <si>
    <t>T127</t>
  </si>
  <si>
    <t>BIL.AKT.TOT{KNA,U}</t>
  </si>
  <si>
    <t>T128</t>
  </si>
  <si>
    <t>BIL.AKT.TOT{KOR,U}</t>
  </si>
  <si>
    <t>T129</t>
  </si>
  <si>
    <t>BIL.AKT.TOT{KWT,U}</t>
  </si>
  <si>
    <t>T130</t>
  </si>
  <si>
    <t>BIL.AKT.TOT{LAO,U}</t>
  </si>
  <si>
    <t>T131</t>
  </si>
  <si>
    <t>BIL.AKT.TOT{LBN,U}</t>
  </si>
  <si>
    <t>T132</t>
  </si>
  <si>
    <t>BIL.AKT.TOT{LBR,U}</t>
  </si>
  <si>
    <t>T133</t>
  </si>
  <si>
    <t>BIL.AKT.TOT{LBY,U}</t>
  </si>
  <si>
    <t>T134</t>
  </si>
  <si>
    <t>BIL.AKT.TOT{LCA,U}</t>
  </si>
  <si>
    <t>T135</t>
  </si>
  <si>
    <t>BIL.AKT.TOT{LKA,U}</t>
  </si>
  <si>
    <t>T136</t>
  </si>
  <si>
    <t>BIL.AKT.TOT{LSO,U}</t>
  </si>
  <si>
    <t>T137</t>
  </si>
  <si>
    <t>BIL.AKT.TOT{LTU,U}</t>
  </si>
  <si>
    <t>T138</t>
  </si>
  <si>
    <t>BIL.AKT.TOT{LUX,U}</t>
  </si>
  <si>
    <t>T139</t>
  </si>
  <si>
    <t>BIL.AKT.TOT{LVA,U}</t>
  </si>
  <si>
    <t>T140</t>
  </si>
  <si>
    <t>BIL.AKT.TOT{MAC,U}</t>
  </si>
  <si>
    <t>T141</t>
  </si>
  <si>
    <t>BIL.AKT.TOT{MAR,U}</t>
  </si>
  <si>
    <t>T142</t>
  </si>
  <si>
    <t>BIL.AKT.TOT{MCO,U}</t>
  </si>
  <si>
    <t>T143</t>
  </si>
  <si>
    <t>BIL.AKT.TOT{MDA,U}</t>
  </si>
  <si>
    <t>T144</t>
  </si>
  <si>
    <t>BIL.AKT.TOT{MDG,U}</t>
  </si>
  <si>
    <t>T145</t>
  </si>
  <si>
    <t>BIL.AKT.TOT{MDV,U}</t>
  </si>
  <si>
    <t>T146</t>
  </si>
  <si>
    <t>BIL.AKT.TOT{MEX,U}</t>
  </si>
  <si>
    <t>T147</t>
  </si>
  <si>
    <t>BIL.AKT.TOT{MHL,U}</t>
  </si>
  <si>
    <t>T148</t>
  </si>
  <si>
    <t>BIL.AKT.TOT{MKD,U}</t>
  </si>
  <si>
    <t>T149</t>
  </si>
  <si>
    <t>BIL.AKT.TOT{MLI,U}</t>
  </si>
  <si>
    <t>T150</t>
  </si>
  <si>
    <t>BIL.AKT.TOT{MLT,U}</t>
  </si>
  <si>
    <t>T151</t>
  </si>
  <si>
    <t>BIL.AKT.TOT{MMR,U}</t>
  </si>
  <si>
    <t>T152</t>
  </si>
  <si>
    <t>BIL.AKT.TOT{MNE,U}</t>
  </si>
  <si>
    <t>T153</t>
  </si>
  <si>
    <t>BIL.AKT.TOT{MNG,U}</t>
  </si>
  <si>
    <t>T154</t>
  </si>
  <si>
    <t>BIL.AKT.TOT{MOZ,U}</t>
  </si>
  <si>
    <t>T155</t>
  </si>
  <si>
    <t>BIL.AKT.TOT{MRT,U}</t>
  </si>
  <si>
    <t>T156</t>
  </si>
  <si>
    <t>BIL.AKT.TOT{MUS,U}</t>
  </si>
  <si>
    <t>T157</t>
  </si>
  <si>
    <t>BIL.AKT.TOT{MWI,U}</t>
  </si>
  <si>
    <t>T158</t>
  </si>
  <si>
    <t>BIL.AKT.TOT{MYS,U}</t>
  </si>
  <si>
    <t>T159</t>
  </si>
  <si>
    <t>BIL.AKT.TOT{NAM,U}</t>
  </si>
  <si>
    <t>T160</t>
  </si>
  <si>
    <t>BIL.AKT.TOT{NCL,U}</t>
  </si>
  <si>
    <t>T161</t>
  </si>
  <si>
    <t>BIL.AKT.TOT{NER,U}</t>
  </si>
  <si>
    <t>T162</t>
  </si>
  <si>
    <t>BIL.AKT.TOT{NGA,U}</t>
  </si>
  <si>
    <t>T163</t>
  </si>
  <si>
    <t>BIL.AKT.TOT{NIC,U}</t>
  </si>
  <si>
    <t>T164</t>
  </si>
  <si>
    <t>BIL.AKT.TOT{NLD,U}</t>
  </si>
  <si>
    <t>T165</t>
  </si>
  <si>
    <t>BIL.AKT.TOT{NOR,U}</t>
  </si>
  <si>
    <t>T166</t>
  </si>
  <si>
    <t>BIL.AKT.TOT{NPL,U}</t>
  </si>
  <si>
    <t>T167</t>
  </si>
  <si>
    <t>BIL.AKT.TOT{NRU,U}</t>
  </si>
  <si>
    <t>T168</t>
  </si>
  <si>
    <t>BIL.AKT.TOT{NZL,U}</t>
  </si>
  <si>
    <t>T169</t>
  </si>
  <si>
    <t>BIL.AKT.TOT{OMN,U}</t>
  </si>
  <si>
    <t>T170</t>
  </si>
  <si>
    <t>BIL.AKT.TOT{PAK,U}</t>
  </si>
  <si>
    <t>T171</t>
  </si>
  <si>
    <t>BIL.AKT.TOT{PAN,U}</t>
  </si>
  <si>
    <t>T172</t>
  </si>
  <si>
    <t>BIL.AKT.TOT{PER,U}</t>
  </si>
  <si>
    <t>T173</t>
  </si>
  <si>
    <t>BIL.AKT.TOT{PHL,U}</t>
  </si>
  <si>
    <t>T174</t>
  </si>
  <si>
    <t>BIL.AKT.TOT{PLW,U}</t>
  </si>
  <si>
    <t>T175</t>
  </si>
  <si>
    <t>BIL.AKT.TOT{PNG,U}</t>
  </si>
  <si>
    <t>T176</t>
  </si>
  <si>
    <t>BIL.AKT.TOT{POL,U}</t>
  </si>
  <si>
    <t>T177</t>
  </si>
  <si>
    <t>BIL.AKT.TOT{PRK,U}</t>
  </si>
  <si>
    <t>T178</t>
  </si>
  <si>
    <t>BIL.AKT.TOT{PRT,U}</t>
  </si>
  <si>
    <t>T179</t>
  </si>
  <si>
    <t>BIL.AKT.TOT{PRY,U}</t>
  </si>
  <si>
    <t>T180</t>
  </si>
  <si>
    <t>BIL.AKT.TOT{PSE,U}</t>
  </si>
  <si>
    <t>T181</t>
  </si>
  <si>
    <t>BIL.AKT.TOT{PYF,U}</t>
  </si>
  <si>
    <t>T182</t>
  </si>
  <si>
    <t>BIL.AKT.TOT{QAT,U}</t>
  </si>
  <si>
    <t>T183</t>
  </si>
  <si>
    <t>BIL.AKT.TOT{REU,U}</t>
  </si>
  <si>
    <t>T184</t>
  </si>
  <si>
    <t>BIL.AKT.TOT{ROU,U}</t>
  </si>
  <si>
    <t>T185</t>
  </si>
  <si>
    <t>BIL.AKT.TOT{RUS,U}</t>
  </si>
  <si>
    <t>T186</t>
  </si>
  <si>
    <t>BIL.AKT.TOT{RWA,U}</t>
  </si>
  <si>
    <t>T187</t>
  </si>
  <si>
    <t>BIL.AKT.TOT{SAU,U}</t>
  </si>
  <si>
    <t>T188</t>
  </si>
  <si>
    <t>BIL.AKT.TOT{SDN,U}</t>
  </si>
  <si>
    <t>T189</t>
  </si>
  <si>
    <t>BIL.AKT.TOT{SEN,U}</t>
  </si>
  <si>
    <t>T190</t>
  </si>
  <si>
    <t>BIL.AKT.TOT{SGP,U}</t>
  </si>
  <si>
    <t>T191</t>
  </si>
  <si>
    <t>BIL.AKT.TOT{SHN,U}</t>
  </si>
  <si>
    <t>T192</t>
  </si>
  <si>
    <t>BIL.AKT.TOT{SLB,U}</t>
  </si>
  <si>
    <t>T193</t>
  </si>
  <si>
    <t>BIL.AKT.TOT{SLE,U}</t>
  </si>
  <si>
    <t>T194</t>
  </si>
  <si>
    <t>BIL.AKT.TOT{SLV,U}</t>
  </si>
  <si>
    <t>T195</t>
  </si>
  <si>
    <t>BIL.AKT.TOT{SMR,U}</t>
  </si>
  <si>
    <t>T196</t>
  </si>
  <si>
    <t>BIL.AKT.TOT{SOM,U}</t>
  </si>
  <si>
    <t>T197</t>
  </si>
  <si>
    <t>BIL.AKT.TOT{SRB,U}</t>
  </si>
  <si>
    <t>T198</t>
  </si>
  <si>
    <t>BIL.AKT.TOT{SSD,U}</t>
  </si>
  <si>
    <t>T199</t>
  </si>
  <si>
    <t>BIL.AKT.TOT{STP,U}</t>
  </si>
  <si>
    <t>T200</t>
  </si>
  <si>
    <t>BIL.AKT.TOT{SUR,U}</t>
  </si>
  <si>
    <t>T201</t>
  </si>
  <si>
    <t>BIL.AKT.TOT{SVK,U}</t>
  </si>
  <si>
    <t>T202</t>
  </si>
  <si>
    <t>BIL.AKT.TOT{SVN,U}</t>
  </si>
  <si>
    <t>T203</t>
  </si>
  <si>
    <t>BIL.AKT.TOT{SWE,U}</t>
  </si>
  <si>
    <t>T204</t>
  </si>
  <si>
    <t>BIL.AKT.TOT{SWZ,U}</t>
  </si>
  <si>
    <t>T205</t>
  </si>
  <si>
    <t>BIL.AKT.TOT{SXM,U}</t>
  </si>
  <si>
    <t>T206</t>
  </si>
  <si>
    <t>BIL.AKT.TOT{SYC,U}</t>
  </si>
  <si>
    <t>T207</t>
  </si>
  <si>
    <t>BIL.AKT.TOT{SYR,U}</t>
  </si>
  <si>
    <t>T208</t>
  </si>
  <si>
    <t>BIL.AKT.TOT{TAA,U}</t>
  </si>
  <si>
    <t>T209</t>
  </si>
  <si>
    <t>BIL.AKT.TOT{TCA,U}</t>
  </si>
  <si>
    <t>T210</t>
  </si>
  <si>
    <t>BIL.AKT.TOT{TCD,U}</t>
  </si>
  <si>
    <t>T211</t>
  </si>
  <si>
    <t>BIL.AKT.TOT{TGO,U}</t>
  </si>
  <si>
    <t>T212</t>
  </si>
  <si>
    <t>BIL.AKT.TOT{THA,U}</t>
  </si>
  <si>
    <t>T213</t>
  </si>
  <si>
    <t>BIL.AKT.TOT{TJK,U}</t>
  </si>
  <si>
    <t>T214</t>
  </si>
  <si>
    <t>BIL.AKT.TOT{TKM,U}</t>
  </si>
  <si>
    <t>T215</t>
  </si>
  <si>
    <t>BIL.AKT.TOT{TLS,U}</t>
  </si>
  <si>
    <t>T216</t>
  </si>
  <si>
    <t>BIL.AKT.TOT{TON,U}</t>
  </si>
  <si>
    <t>T217</t>
  </si>
  <si>
    <t>BIL.AKT.TOT{TTO,U}</t>
  </si>
  <si>
    <t>T218</t>
  </si>
  <si>
    <t>BIL.AKT.TOT{TUN,U}</t>
  </si>
  <si>
    <t>T219</t>
  </si>
  <si>
    <t>BIL.AKT.TOT{TUR,U}</t>
  </si>
  <si>
    <t>T220</t>
  </si>
  <si>
    <t>BIL.AKT.TOT{TUV,U}</t>
  </si>
  <si>
    <t>T221</t>
  </si>
  <si>
    <t>BIL.AKT.TOT{TWN,U}</t>
  </si>
  <si>
    <t>T222</t>
  </si>
  <si>
    <t>BIL.AKT.TOT{TZA,U}</t>
  </si>
  <si>
    <t>T223</t>
  </si>
  <si>
    <t>BIL.AKT.TOT{UGA,U}</t>
  </si>
  <si>
    <t>T224</t>
  </si>
  <si>
    <t>BIL.AKT.TOT{UKR,U}</t>
  </si>
  <si>
    <t>T225</t>
  </si>
  <si>
    <t>BIL.AKT.TOT{URY,U}</t>
  </si>
  <si>
    <t>T226</t>
  </si>
  <si>
    <t>BIL.AKT.TOT{USA,U}</t>
  </si>
  <si>
    <t>T227</t>
  </si>
  <si>
    <t>BIL.AKT.TOT{UZB,U}</t>
  </si>
  <si>
    <t>T228</t>
  </si>
  <si>
    <t>BIL.AKT.TOT{VAT,U}</t>
  </si>
  <si>
    <t>T229</t>
  </si>
  <si>
    <t>BIL.AKT.TOT{VCT,U}</t>
  </si>
  <si>
    <t>T230</t>
  </si>
  <si>
    <t>BIL.AKT.TOT{VEN,U}</t>
  </si>
  <si>
    <t>T231</t>
  </si>
  <si>
    <t>BIL.AKT.TOT{VNM,U}</t>
  </si>
  <si>
    <t>T232</t>
  </si>
  <si>
    <t>BIL.AKT.TOT{VUT,U}</t>
  </si>
  <si>
    <t>T233</t>
  </si>
  <si>
    <t>BIL.AKT.TOT{WLF,U}</t>
  </si>
  <si>
    <t>T234</t>
  </si>
  <si>
    <t>BIL.AKT.TOT{WSM,U}</t>
  </si>
  <si>
    <t>T235</t>
  </si>
  <si>
    <t>BIL.AKT.TOT{XIF,U}</t>
  </si>
  <si>
    <t>T236</t>
  </si>
  <si>
    <t>BIL.AKT.TOT{XIG,U}</t>
  </si>
  <si>
    <t>T237</t>
  </si>
  <si>
    <t>BIL.AKT.TOT{XPU,U}</t>
  </si>
  <si>
    <t>T238</t>
  </si>
  <si>
    <t>BIL.AKT.TOT{XVU,U}</t>
  </si>
  <si>
    <t>T243</t>
  </si>
  <si>
    <t>BIL.AKT.TOT{YEM,U}</t>
  </si>
  <si>
    <t>T239</t>
  </si>
  <si>
    <t>BIL.AKT.TOT{ZAF,U}</t>
  </si>
  <si>
    <t>T240</t>
  </si>
  <si>
    <t>BIL.AKT.TOT{ZMB,U}</t>
  </si>
  <si>
    <t>T241</t>
  </si>
  <si>
    <t>BIL.AKT.TOT{ZWE,U}</t>
  </si>
  <si>
    <t>T242</t>
  </si>
  <si>
    <t>BIL.AKT.AUA{A,U}</t>
  </si>
  <si>
    <t>S244</t>
  </si>
  <si>
    <t>BIL.AKT.AUA{ABW,U}</t>
  </si>
  <si>
    <t>S22</t>
  </si>
  <si>
    <t>BIL.AKT.AUA{AFG,U}</t>
  </si>
  <si>
    <t>S23</t>
  </si>
  <si>
    <t>BIL.AKT.AUA{AGO,U}</t>
  </si>
  <si>
    <t>S24</t>
  </si>
  <si>
    <t>BIL.AKT.AUA{ALB,U}</t>
  </si>
  <si>
    <t>S25</t>
  </si>
  <si>
    <t>BIL.AKT.AUA{AND,U}</t>
  </si>
  <si>
    <t>S26</t>
  </si>
  <si>
    <t>BIL.AKT.AUA{ARE,U}</t>
  </si>
  <si>
    <t>S27</t>
  </si>
  <si>
    <t>BIL.AKT.AUA{ARG,U}</t>
  </si>
  <si>
    <t>S28</t>
  </si>
  <si>
    <t>BIL.AKT.AUA{ARM,U}</t>
  </si>
  <si>
    <t>S29</t>
  </si>
  <si>
    <t>BIL.AKT.AUA{ATG,U}</t>
  </si>
  <si>
    <t>S30</t>
  </si>
  <si>
    <t>BIL.AKT.AUA{AUS,U}</t>
  </si>
  <si>
    <t>S31</t>
  </si>
  <si>
    <t>BIL.AKT.AUA{AUT,U}</t>
  </si>
  <si>
    <t>S32</t>
  </si>
  <si>
    <t>BIL.AKT.AUA{AZE,U}</t>
  </si>
  <si>
    <t>S33</t>
  </si>
  <si>
    <t>BIL.AKT.AUA{BDI,U}</t>
  </si>
  <si>
    <t>S34</t>
  </si>
  <si>
    <t>BIL.AKT.AUA{BEL,U}</t>
  </si>
  <si>
    <t>S35</t>
  </si>
  <si>
    <t>BIL.AKT.AUA{BEN,U}</t>
  </si>
  <si>
    <t>S36</t>
  </si>
  <si>
    <t>BIL.AKT.AUA{BES,U}</t>
  </si>
  <si>
    <t>S37</t>
  </si>
  <si>
    <t>BIL.AKT.AUA{BFA,U}</t>
  </si>
  <si>
    <t>S38</t>
  </si>
  <si>
    <t>BIL.AKT.AUA{BGD,U}</t>
  </si>
  <si>
    <t>S39</t>
  </si>
  <si>
    <t>BIL.AKT.AUA{BGR,U}</t>
  </si>
  <si>
    <t>S40</t>
  </si>
  <si>
    <t>BIL.AKT.AUA{BHR,U}</t>
  </si>
  <si>
    <t>S41</t>
  </si>
  <si>
    <t>BIL.AKT.AUA{BHS,U}</t>
  </si>
  <si>
    <t>S42</t>
  </si>
  <si>
    <t>BIL.AKT.AUA{BIH,U}</t>
  </si>
  <si>
    <t>S43</t>
  </si>
  <si>
    <t>BIL.AKT.AUA{BLR,U}</t>
  </si>
  <si>
    <t>S44</t>
  </si>
  <si>
    <t>BIL.AKT.AUA{BLZ,U}</t>
  </si>
  <si>
    <t>S45</t>
  </si>
  <si>
    <t>BIL.AKT.AUA{BMU,U}</t>
  </si>
  <si>
    <t>S46</t>
  </si>
  <si>
    <t>BIL.AKT.AUA{BOL,U}</t>
  </si>
  <si>
    <t>S47</t>
  </si>
  <si>
    <t>BIL.AKT.AUA{BRA,U}</t>
  </si>
  <si>
    <t>S48</t>
  </si>
  <si>
    <t>BIL.AKT.AUA{BRB,U}</t>
  </si>
  <si>
    <t>S49</t>
  </si>
  <si>
    <t>BIL.AKT.AUA{BRN,U}</t>
  </si>
  <si>
    <t>S50</t>
  </si>
  <si>
    <t>BIL.AKT.AUA{BTN,U}</t>
  </si>
  <si>
    <t>S51</t>
  </si>
  <si>
    <t>BIL.AKT.AUA{BWA,U}</t>
  </si>
  <si>
    <t>S52</t>
  </si>
  <si>
    <t>BIL.AKT.AUA{CAF,U}</t>
  </si>
  <si>
    <t>S53</t>
  </si>
  <si>
    <t>BIL.AKT.AUA{CAN,U}</t>
  </si>
  <si>
    <t>S54</t>
  </si>
  <si>
    <t>BIL.AKT.AUA{CHL,U}</t>
  </si>
  <si>
    <t>S55</t>
  </si>
  <si>
    <t>BIL.AKT.AUA{CHN,U}</t>
  </si>
  <si>
    <t>S56</t>
  </si>
  <si>
    <t>BIL.AKT.AUA{CIV,U}</t>
  </si>
  <si>
    <t>S57</t>
  </si>
  <si>
    <t>BIL.AKT.AUA{CMR,U}</t>
  </si>
  <si>
    <t>S58</t>
  </si>
  <si>
    <t>BIL.AKT.AUA{COD,U}</t>
  </si>
  <si>
    <t>S59</t>
  </si>
  <si>
    <t>BIL.AKT.AUA{COG,U}</t>
  </si>
  <si>
    <t>S60</t>
  </si>
  <si>
    <t>BIL.AKT.AUA{COL,U}</t>
  </si>
  <si>
    <t>S61</t>
  </si>
  <si>
    <t>BIL.AKT.AUA{COM,U}</t>
  </si>
  <si>
    <t>S62</t>
  </si>
  <si>
    <t>BIL.AKT.AUA{CPV,U}</t>
  </si>
  <si>
    <t>S63</t>
  </si>
  <si>
    <t>BIL.AKT.AUA{CRI,U}</t>
  </si>
  <si>
    <t>S64</t>
  </si>
  <si>
    <t>BIL.AKT.AUA{CUB,U}</t>
  </si>
  <si>
    <t>S65</t>
  </si>
  <si>
    <t>BIL.AKT.AUA{CUW,U}</t>
  </si>
  <si>
    <t>S66</t>
  </si>
  <si>
    <t>BIL.AKT.AUA{CYM,U}</t>
  </si>
  <si>
    <t>S67</t>
  </si>
  <si>
    <t>BIL.AKT.AUA{CYP,U}</t>
  </si>
  <si>
    <t>S68</t>
  </si>
  <si>
    <t>BIL.AKT.AUA{CZE,U}</t>
  </si>
  <si>
    <t>S69</t>
  </si>
  <si>
    <t>BIL.AKT.AUA{DEU,U}</t>
  </si>
  <si>
    <t>S70</t>
  </si>
  <si>
    <t>BIL.AKT.AUA{DJI,U}</t>
  </si>
  <si>
    <t>S71</t>
  </si>
  <si>
    <t>BIL.AKT.AUA{DMA,U}</t>
  </si>
  <si>
    <t>S72</t>
  </si>
  <si>
    <t>BIL.AKT.AUA{DNK,U}</t>
  </si>
  <si>
    <t>S73</t>
  </si>
  <si>
    <t>BIL.AKT.AUA{DOM,U}</t>
  </si>
  <si>
    <t>S74</t>
  </si>
  <si>
    <t>BIL.AKT.AUA{DZA,U}</t>
  </si>
  <si>
    <t>S75</t>
  </si>
  <si>
    <t>BIL.AKT.AUA{ECU,U}</t>
  </si>
  <si>
    <t>S76</t>
  </si>
  <si>
    <t>BIL.AKT.AUA{EGY,U}</t>
  </si>
  <si>
    <t>S77</t>
  </si>
  <si>
    <t>BIL.AKT.AUA{ERI,U}</t>
  </si>
  <si>
    <t>S78</t>
  </si>
  <si>
    <t>BIL.AKT.AUA{ESH,U}</t>
  </si>
  <si>
    <t>S79</t>
  </si>
  <si>
    <t>BIL.AKT.AUA{ESP,U}</t>
  </si>
  <si>
    <t>S80</t>
  </si>
  <si>
    <t>BIL.AKT.AUA{EST,U}</t>
  </si>
  <si>
    <t>S81</t>
  </si>
  <si>
    <t>BIL.AKT.AUA{ETH,U}</t>
  </si>
  <si>
    <t>S82</t>
  </si>
  <si>
    <t>BIL.AKT.AUA{FIN,U}</t>
  </si>
  <si>
    <t>S83</t>
  </si>
  <si>
    <t>BIL.AKT.AUA{FJI,U}</t>
  </si>
  <si>
    <t>S84</t>
  </si>
  <si>
    <t>BIL.AKT.AUA{FLK,U}</t>
  </si>
  <si>
    <t>S85</t>
  </si>
  <si>
    <t>BIL.AKT.AUA{FRA,U}</t>
  </si>
  <si>
    <t>S86</t>
  </si>
  <si>
    <t>BIL.AKT.AUA{FRO,U}</t>
  </si>
  <si>
    <t>S87</t>
  </si>
  <si>
    <t>BIL.AKT.AUA{FSM,U}</t>
  </si>
  <si>
    <t>S88</t>
  </si>
  <si>
    <t>BIL.AKT.AUA{GAB,U}</t>
  </si>
  <si>
    <t>S89</t>
  </si>
  <si>
    <t>BIL.AKT.AUA{GBR,U}</t>
  </si>
  <si>
    <t>S90</t>
  </si>
  <si>
    <t>BIL.AKT.AUA{GEO,U}</t>
  </si>
  <si>
    <t>S91</t>
  </si>
  <si>
    <t>BIL.AKT.AUA{GGY,U}</t>
  </si>
  <si>
    <t>S92</t>
  </si>
  <si>
    <t>BIL.AKT.AUA{GHA,U}</t>
  </si>
  <si>
    <t>S93</t>
  </si>
  <si>
    <t>BIL.AKT.AUA{GIB,U}</t>
  </si>
  <si>
    <t>S94</t>
  </si>
  <si>
    <t>BIL.AKT.AUA{GIN,U}</t>
  </si>
  <si>
    <t>S95</t>
  </si>
  <si>
    <t>BIL.AKT.AUA{GMB,U}</t>
  </si>
  <si>
    <t>S96</t>
  </si>
  <si>
    <t>BIL.AKT.AUA{GNB,U}</t>
  </si>
  <si>
    <t>S97</t>
  </si>
  <si>
    <t>BIL.AKT.AUA{GNQ,U}</t>
  </si>
  <si>
    <t>S98</t>
  </si>
  <si>
    <t>BIL.AKT.AUA{GRC,U}</t>
  </si>
  <si>
    <t>S99</t>
  </si>
  <si>
    <t>BIL.AKT.AUA{GRD,U}</t>
  </si>
  <si>
    <t>S100</t>
  </si>
  <si>
    <t>BIL.AKT.AUA{GRL,U}</t>
  </si>
  <si>
    <t>S101</t>
  </si>
  <si>
    <t>BIL.AKT.AUA{GTM,U}</t>
  </si>
  <si>
    <t>S102</t>
  </si>
  <si>
    <t>BIL.AKT.AUA{GUF,U}</t>
  </si>
  <si>
    <t>S103</t>
  </si>
  <si>
    <t>BIL.AKT.AUA{GUY,U}</t>
  </si>
  <si>
    <t>S104</t>
  </si>
  <si>
    <t>BIL.AKT.AUA{HKG,U}</t>
  </si>
  <si>
    <t>S105</t>
  </si>
  <si>
    <t>BIL.AKT.AUA{HND,U}</t>
  </si>
  <si>
    <t>S106</t>
  </si>
  <si>
    <t>BIL.AKT.AUA{HRV,U}</t>
  </si>
  <si>
    <t>S107</t>
  </si>
  <si>
    <t>BIL.AKT.AUA{HTI,U}</t>
  </si>
  <si>
    <t>S108</t>
  </si>
  <si>
    <t>BIL.AKT.AUA{HUN,U}</t>
  </si>
  <si>
    <t>S109</t>
  </si>
  <si>
    <t>BIL.AKT.AUA{IDN,U}</t>
  </si>
  <si>
    <t>S110</t>
  </si>
  <si>
    <t>BIL.AKT.AUA{IMN,U}</t>
  </si>
  <si>
    <t>S111</t>
  </si>
  <si>
    <t>BIL.AKT.AUA{IND,U}</t>
  </si>
  <si>
    <t>S112</t>
  </si>
  <si>
    <t>BIL.AKT.AUA{IRL,U}</t>
  </si>
  <si>
    <t>S113</t>
  </si>
  <si>
    <t>BIL.AKT.AUA{IRN,U}</t>
  </si>
  <si>
    <t>S114</t>
  </si>
  <si>
    <t>BIL.AKT.AUA{IRQ,U}</t>
  </si>
  <si>
    <t>S115</t>
  </si>
  <si>
    <t>BIL.AKT.AUA{ISL,U}</t>
  </si>
  <si>
    <t>S116</t>
  </si>
  <si>
    <t>BIL.AKT.AUA{ISR,U}</t>
  </si>
  <si>
    <t>S117</t>
  </si>
  <si>
    <t>BIL.AKT.AUA{ITA,U}</t>
  </si>
  <si>
    <t>S118</t>
  </si>
  <si>
    <t>BIL.AKT.AUA{JAM,U}</t>
  </si>
  <si>
    <t>S119</t>
  </si>
  <si>
    <t>BIL.AKT.AUA{JEY,U}</t>
  </si>
  <si>
    <t>S120</t>
  </si>
  <si>
    <t>BIL.AKT.AUA{JOR,U}</t>
  </si>
  <si>
    <t>S121</t>
  </si>
  <si>
    <t>BIL.AKT.AUA{JPN,U}</t>
  </si>
  <si>
    <t>S122</t>
  </si>
  <si>
    <t>BIL.AKT.AUA{KAZ,U}</t>
  </si>
  <si>
    <t>S123</t>
  </si>
  <si>
    <t>BIL.AKT.AUA{KEN,U}</t>
  </si>
  <si>
    <t>S124</t>
  </si>
  <si>
    <t>BIL.AKT.AUA{KGZ,U}</t>
  </si>
  <si>
    <t>S125</t>
  </si>
  <si>
    <t>BIL.AKT.AUA{KHM,U}</t>
  </si>
  <si>
    <t>S126</t>
  </si>
  <si>
    <t>BIL.AKT.AUA{KIR,U}</t>
  </si>
  <si>
    <t>S127</t>
  </si>
  <si>
    <t>BIL.AKT.AUA{KNA,U}</t>
  </si>
  <si>
    <t>S128</t>
  </si>
  <si>
    <t>BIL.AKT.AUA{KOR,U}</t>
  </si>
  <si>
    <t>S129</t>
  </si>
  <si>
    <t>BIL.AKT.AUA{KWT,U}</t>
  </si>
  <si>
    <t>S130</t>
  </si>
  <si>
    <t>BIL.AKT.AUA{LAO,U}</t>
  </si>
  <si>
    <t>S131</t>
  </si>
  <si>
    <t>BIL.AKT.AUA{LBN,U}</t>
  </si>
  <si>
    <t>S132</t>
  </si>
  <si>
    <t>BIL.AKT.AUA{LBR,U}</t>
  </si>
  <si>
    <t>S133</t>
  </si>
  <si>
    <t>BIL.AKT.AUA{LBY,U}</t>
  </si>
  <si>
    <t>S134</t>
  </si>
  <si>
    <t>BIL.AKT.AUA{LCA,U}</t>
  </si>
  <si>
    <t>S135</t>
  </si>
  <si>
    <t>BIL.AKT.AUA{LKA,U}</t>
  </si>
  <si>
    <t>S136</t>
  </si>
  <si>
    <t>BIL.AKT.AUA{LSO,U}</t>
  </si>
  <si>
    <t>S137</t>
  </si>
  <si>
    <t>BIL.AKT.AUA{LTU,U}</t>
  </si>
  <si>
    <t>S138</t>
  </si>
  <si>
    <t>BIL.AKT.AUA{LUX,U}</t>
  </si>
  <si>
    <t>S139</t>
  </si>
  <si>
    <t>BIL.AKT.AUA{LVA,U}</t>
  </si>
  <si>
    <t>S140</t>
  </si>
  <si>
    <t>BIL.AKT.AUA{MAC,U}</t>
  </si>
  <si>
    <t>S141</t>
  </si>
  <si>
    <t>BIL.AKT.AUA{MAR,U}</t>
  </si>
  <si>
    <t>S142</t>
  </si>
  <si>
    <t>BIL.AKT.AUA{MCO,U}</t>
  </si>
  <si>
    <t>S143</t>
  </si>
  <si>
    <t>BIL.AKT.AUA{MDA,U}</t>
  </si>
  <si>
    <t>S144</t>
  </si>
  <si>
    <t>BIL.AKT.AUA{MDG,U}</t>
  </si>
  <si>
    <t>S145</t>
  </si>
  <si>
    <t>BIL.AKT.AUA{MDV,U}</t>
  </si>
  <si>
    <t>S146</t>
  </si>
  <si>
    <t>BIL.AKT.AUA{MEX,U}</t>
  </si>
  <si>
    <t>S147</t>
  </si>
  <si>
    <t>BIL.AKT.AUA{MHL,U}</t>
  </si>
  <si>
    <t>S148</t>
  </si>
  <si>
    <t>BIL.AKT.AUA{MKD,U}</t>
  </si>
  <si>
    <t>S149</t>
  </si>
  <si>
    <t>BIL.AKT.AUA{MLI,U}</t>
  </si>
  <si>
    <t>S150</t>
  </si>
  <si>
    <t>BIL.AKT.AUA{MLT,U}</t>
  </si>
  <si>
    <t>S151</t>
  </si>
  <si>
    <t>BIL.AKT.AUA{MMR,U}</t>
  </si>
  <si>
    <t>S152</t>
  </si>
  <si>
    <t>BIL.AKT.AUA{MNE,U}</t>
  </si>
  <si>
    <t>S153</t>
  </si>
  <si>
    <t>BIL.AKT.AUA{MNG,U}</t>
  </si>
  <si>
    <t>S154</t>
  </si>
  <si>
    <t>BIL.AKT.AUA{MOZ,U}</t>
  </si>
  <si>
    <t>S155</t>
  </si>
  <si>
    <t>BIL.AKT.AUA{MRT,U}</t>
  </si>
  <si>
    <t>S156</t>
  </si>
  <si>
    <t>BIL.AKT.AUA{MUS,U}</t>
  </si>
  <si>
    <t>S157</t>
  </si>
  <si>
    <t>BIL.AKT.AUA{MWI,U}</t>
  </si>
  <si>
    <t>S158</t>
  </si>
  <si>
    <t>BIL.AKT.AUA{MYS,U}</t>
  </si>
  <si>
    <t>S159</t>
  </si>
  <si>
    <t>BIL.AKT.AUA{NAM,U}</t>
  </si>
  <si>
    <t>S160</t>
  </si>
  <si>
    <t>BIL.AKT.AUA{NCL,U}</t>
  </si>
  <si>
    <t>S161</t>
  </si>
  <si>
    <t>BIL.AKT.AUA{NER,U}</t>
  </si>
  <si>
    <t>S162</t>
  </si>
  <si>
    <t>BIL.AKT.AUA{NGA,U}</t>
  </si>
  <si>
    <t>S163</t>
  </si>
  <si>
    <t>BIL.AKT.AUA{NIC,U}</t>
  </si>
  <si>
    <t>S164</t>
  </si>
  <si>
    <t>BIL.AKT.AUA{NLD,U}</t>
  </si>
  <si>
    <t>S165</t>
  </si>
  <si>
    <t>BIL.AKT.AUA{NOR,U}</t>
  </si>
  <si>
    <t>S166</t>
  </si>
  <si>
    <t>BIL.AKT.AUA{NPL,U}</t>
  </si>
  <si>
    <t>S167</t>
  </si>
  <si>
    <t>BIL.AKT.AUA{NRU,U}</t>
  </si>
  <si>
    <t>S168</t>
  </si>
  <si>
    <t>BIL.AKT.AUA{NZL,U}</t>
  </si>
  <si>
    <t>S169</t>
  </si>
  <si>
    <t>BIL.AKT.AUA{OMN,U}</t>
  </si>
  <si>
    <t>S170</t>
  </si>
  <si>
    <t>BIL.AKT.AUA{PAK,U}</t>
  </si>
  <si>
    <t>S171</t>
  </si>
  <si>
    <t>BIL.AKT.AUA{PAN,U}</t>
  </si>
  <si>
    <t>S172</t>
  </si>
  <si>
    <t>BIL.AKT.AUA{PER,U}</t>
  </si>
  <si>
    <t>S173</t>
  </si>
  <si>
    <t>BIL.AKT.AUA{PHL,U}</t>
  </si>
  <si>
    <t>S174</t>
  </si>
  <si>
    <t>BIL.AKT.AUA{PLW,U}</t>
  </si>
  <si>
    <t>S175</t>
  </si>
  <si>
    <t>BIL.AKT.AUA{PNG,U}</t>
  </si>
  <si>
    <t>S176</t>
  </si>
  <si>
    <t>BIL.AKT.AUA{POL,U}</t>
  </si>
  <si>
    <t>S177</t>
  </si>
  <si>
    <t>BIL.AKT.AUA{PRK,U}</t>
  </si>
  <si>
    <t>S178</t>
  </si>
  <si>
    <t>BIL.AKT.AUA{PRT,U}</t>
  </si>
  <si>
    <t>S179</t>
  </si>
  <si>
    <t>BIL.AKT.AUA{PRY,U}</t>
  </si>
  <si>
    <t>S180</t>
  </si>
  <si>
    <t>BIL.AKT.AUA{PSE,U}</t>
  </si>
  <si>
    <t>S181</t>
  </si>
  <si>
    <t>BIL.AKT.AUA{PYF,U}</t>
  </si>
  <si>
    <t>S182</t>
  </si>
  <si>
    <t>BIL.AKT.AUA{QAT,U}</t>
  </si>
  <si>
    <t>S183</t>
  </si>
  <si>
    <t>BIL.AKT.AUA{REU,U}</t>
  </si>
  <si>
    <t>S184</t>
  </si>
  <si>
    <t>BIL.AKT.AUA{ROU,U}</t>
  </si>
  <si>
    <t>S185</t>
  </si>
  <si>
    <t>BIL.AKT.AUA{RUS,U}</t>
  </si>
  <si>
    <t>S186</t>
  </si>
  <si>
    <t>BIL.AKT.AUA{RWA,U}</t>
  </si>
  <si>
    <t>S187</t>
  </si>
  <si>
    <t>BIL.AKT.AUA{SAU,U}</t>
  </si>
  <si>
    <t>S188</t>
  </si>
  <si>
    <t>BIL.AKT.AUA{SDN,U}</t>
  </si>
  <si>
    <t>S189</t>
  </si>
  <si>
    <t>BIL.AKT.AUA{SEN,U}</t>
  </si>
  <si>
    <t>S190</t>
  </si>
  <si>
    <t>BIL.AKT.AUA{SGP,U}</t>
  </si>
  <si>
    <t>S191</t>
  </si>
  <si>
    <t>BIL.AKT.AUA{SHN,U}</t>
  </si>
  <si>
    <t>S192</t>
  </si>
  <si>
    <t>BIL.AKT.AUA{SLB,U}</t>
  </si>
  <si>
    <t>S193</t>
  </si>
  <si>
    <t>BIL.AKT.AUA{SLE,U}</t>
  </si>
  <si>
    <t>S194</t>
  </si>
  <si>
    <t>BIL.AKT.AUA{SLV,U}</t>
  </si>
  <si>
    <t>S195</t>
  </si>
  <si>
    <t>BIL.AKT.AUA{SMR,U}</t>
  </si>
  <si>
    <t>S196</t>
  </si>
  <si>
    <t>BIL.AKT.AUA{SOM,U}</t>
  </si>
  <si>
    <t>S197</t>
  </si>
  <si>
    <t>BIL.AKT.AUA{SRB,U}</t>
  </si>
  <si>
    <t>S198</t>
  </si>
  <si>
    <t>BIL.AKT.AUA{SSD,U}</t>
  </si>
  <si>
    <t>S199</t>
  </si>
  <si>
    <t>BIL.AKT.AUA{STP,U}</t>
  </si>
  <si>
    <t>S200</t>
  </si>
  <si>
    <t>BIL.AKT.AUA{SUR,U}</t>
  </si>
  <si>
    <t>S201</t>
  </si>
  <si>
    <t>BIL.AKT.AUA{SVK,U}</t>
  </si>
  <si>
    <t>S202</t>
  </si>
  <si>
    <t>BIL.AKT.AUA{SVN,U}</t>
  </si>
  <si>
    <t>S203</t>
  </si>
  <si>
    <t>BIL.AKT.AUA{SWE,U}</t>
  </si>
  <si>
    <t>S204</t>
  </si>
  <si>
    <t>BIL.AKT.AUA{SWZ,U}</t>
  </si>
  <si>
    <t>S205</t>
  </si>
  <si>
    <t>BIL.AKT.AUA{SXM,U}</t>
  </si>
  <si>
    <t>S206</t>
  </si>
  <si>
    <t>BIL.AKT.AUA{SYC,U}</t>
  </si>
  <si>
    <t>S207</t>
  </si>
  <si>
    <t>BIL.AKT.AUA{SYR,U}</t>
  </si>
  <si>
    <t>S208</t>
  </si>
  <si>
    <t>BIL.AKT.AUA{TAA,U}</t>
  </si>
  <si>
    <t>S209</t>
  </si>
  <si>
    <t>BIL.AKT.AUA{TCA,U}</t>
  </si>
  <si>
    <t>S210</t>
  </si>
  <si>
    <t>BIL.AKT.AUA{TCD,U}</t>
  </si>
  <si>
    <t>S211</t>
  </si>
  <si>
    <t>BIL.AKT.AUA{TGO,U}</t>
  </si>
  <si>
    <t>S212</t>
  </si>
  <si>
    <t>BIL.AKT.AUA{THA,U}</t>
  </si>
  <si>
    <t>S213</t>
  </si>
  <si>
    <t>BIL.AKT.AUA{TJK,U}</t>
  </si>
  <si>
    <t>S214</t>
  </si>
  <si>
    <t>BIL.AKT.AUA{TKM,U}</t>
  </si>
  <si>
    <t>S215</t>
  </si>
  <si>
    <t>BIL.AKT.AUA{TLS,U}</t>
  </si>
  <si>
    <t>S216</t>
  </si>
  <si>
    <t>BIL.AKT.AUA{TON,U}</t>
  </si>
  <si>
    <t>S217</t>
  </si>
  <si>
    <t>BIL.AKT.AUA{TTO,U}</t>
  </si>
  <si>
    <t>S218</t>
  </si>
  <si>
    <t>BIL.AKT.AUA{TUN,U}</t>
  </si>
  <si>
    <t>S219</t>
  </si>
  <si>
    <t>BIL.AKT.AUA{TUR,U}</t>
  </si>
  <si>
    <t>S220</t>
  </si>
  <si>
    <t>BIL.AKT.AUA{TUV,U}</t>
  </si>
  <si>
    <t>S221</t>
  </si>
  <si>
    <t>BIL.AKT.AUA{TWN,U}</t>
  </si>
  <si>
    <t>S222</t>
  </si>
  <si>
    <t>BIL.AKT.AUA{TZA,U}</t>
  </si>
  <si>
    <t>S223</t>
  </si>
  <si>
    <t>BIL.AKT.AUA{UGA,U}</t>
  </si>
  <si>
    <t>S224</t>
  </si>
  <si>
    <t>BIL.AKT.AUA{UKR,U}</t>
  </si>
  <si>
    <t>S225</t>
  </si>
  <si>
    <t>BIL.AKT.AUA{URY,U}</t>
  </si>
  <si>
    <t>S226</t>
  </si>
  <si>
    <t>BIL.AKT.AUA{USA,U}</t>
  </si>
  <si>
    <t>S227</t>
  </si>
  <si>
    <t>BIL.AKT.AUA{UZB,U}</t>
  </si>
  <si>
    <t>S228</t>
  </si>
  <si>
    <t>BIL.AKT.AUA{VAT,U}</t>
  </si>
  <si>
    <t>S229</t>
  </si>
  <si>
    <t>BIL.AKT.AUA{VCT,U}</t>
  </si>
  <si>
    <t>S230</t>
  </si>
  <si>
    <t>BIL.AKT.AUA{VEN,U}</t>
  </si>
  <si>
    <t>S231</t>
  </si>
  <si>
    <t>BIL.AKT.AUA{VNM,U}</t>
  </si>
  <si>
    <t>S232</t>
  </si>
  <si>
    <t>BIL.AKT.AUA{VUT,U}</t>
  </si>
  <si>
    <t>S233</t>
  </si>
  <si>
    <t>BIL.AKT.AUA{WLF,U}</t>
  </si>
  <si>
    <t>S234</t>
  </si>
  <si>
    <t>BIL.AKT.AUA{WSM,U}</t>
  </si>
  <si>
    <t>S235</t>
  </si>
  <si>
    <t>BIL.AKT.AUA{XIF,U}</t>
  </si>
  <si>
    <t>S236</t>
  </si>
  <si>
    <t>BIL.AKT.AUA{XIG,U}</t>
  </si>
  <si>
    <t>S237</t>
  </si>
  <si>
    <t>BIL.AKT.AUA{XPU,U}</t>
  </si>
  <si>
    <t>S238</t>
  </si>
  <si>
    <t>BIL.AKT.AUA{XVU,U}</t>
  </si>
  <si>
    <t>S243</t>
  </si>
  <si>
    <t>BIL.AKT.AUA{YEM,U}</t>
  </si>
  <si>
    <t>S239</t>
  </si>
  <si>
    <t>BIL.AKT.AUA{ZAF,U}</t>
  </si>
  <si>
    <t>S240</t>
  </si>
  <si>
    <t>BIL.AKT.AUA{ZMB,U}</t>
  </si>
  <si>
    <t>S241</t>
  </si>
  <si>
    <t>BIL.AKT.AUA{ZWE,U}</t>
  </si>
  <si>
    <t>S242</t>
  </si>
  <si>
    <t>BIL.PAS.VBA{A,U}</t>
  </si>
  <si>
    <t>BIL.PAS.VBA{ABW,U}</t>
  </si>
  <si>
    <t>BIL.PAS.VBA{AFG,U}</t>
  </si>
  <si>
    <t>BIL.PAS.VBA{AGO,U}</t>
  </si>
  <si>
    <t>BIL.PAS.VBA{ALB,U}</t>
  </si>
  <si>
    <t>BIL.PAS.VBA{AND,U}</t>
  </si>
  <si>
    <t>BIL.PAS.VBA{ARE,U}</t>
  </si>
  <si>
    <t>BIL.PAS.VBA{ARG,U}</t>
  </si>
  <si>
    <t>BIL.PAS.VBA{ARM,U}</t>
  </si>
  <si>
    <t>BIL.PAS.VBA{ATG,U}</t>
  </si>
  <si>
    <t>BIL.PAS.VBA{AUS,U}</t>
  </si>
  <si>
    <t>BIL.PAS.VBA{AUT,U}</t>
  </si>
  <si>
    <t>BIL.PAS.VBA{AZE,U}</t>
  </si>
  <si>
    <t>BIL.PAS.VBA{BDI,U}</t>
  </si>
  <si>
    <t>BIL.PAS.VBA{BEL,U}</t>
  </si>
  <si>
    <t>BIL.PAS.VBA{BEN,U}</t>
  </si>
  <si>
    <t>BIL.PAS.VBA{BES,U}</t>
  </si>
  <si>
    <t>BIL.PAS.VBA{BFA,U}</t>
  </si>
  <si>
    <t>BIL.PAS.VBA{BGD,U}</t>
  </si>
  <si>
    <t>BIL.PAS.VBA{BGR,U}</t>
  </si>
  <si>
    <t>BIL.PAS.VBA{BHR,U}</t>
  </si>
  <si>
    <t>BIL.PAS.VBA{BHS,U}</t>
  </si>
  <si>
    <t>BIL.PAS.VBA{BIH,U}</t>
  </si>
  <si>
    <t>BIL.PAS.VBA{BLR,U}</t>
  </si>
  <si>
    <t>BIL.PAS.VBA{BLZ,U}</t>
  </si>
  <si>
    <t>BIL.PAS.VBA{BMU,U}</t>
  </si>
  <si>
    <t>BIL.PAS.VBA{BOL,U}</t>
  </si>
  <si>
    <t>BIL.PAS.VBA{BRA,U}</t>
  </si>
  <si>
    <t>BIL.PAS.VBA{BRB,U}</t>
  </si>
  <si>
    <t>BIL.PAS.VBA{BRN,U}</t>
  </si>
  <si>
    <t>BIL.PAS.VBA{BTN,U}</t>
  </si>
  <si>
    <t>BIL.PAS.VBA{BWA,U}</t>
  </si>
  <si>
    <t>BIL.PAS.VBA{CAF,U}</t>
  </si>
  <si>
    <t>BIL.PAS.VBA{CAN,U}</t>
  </si>
  <si>
    <t>BIL.PAS.VBA{CHL,U}</t>
  </si>
  <si>
    <t>BIL.PAS.VBA{CHN,U}</t>
  </si>
  <si>
    <t>BIL.PAS.VBA{CIV,U}</t>
  </si>
  <si>
    <t>BIL.PAS.VBA{CMR,U}</t>
  </si>
  <si>
    <t>BIL.PAS.VBA{COD,U}</t>
  </si>
  <si>
    <t>BIL.PAS.VBA{COG,U}</t>
  </si>
  <si>
    <t>BIL.PAS.VBA{COL,U}</t>
  </si>
  <si>
    <t>BIL.PAS.VBA{COM,U}</t>
  </si>
  <si>
    <t>BIL.PAS.VBA{CPV,U}</t>
  </si>
  <si>
    <t>BIL.PAS.VBA{CRI,U}</t>
  </si>
  <si>
    <t>BIL.PAS.VBA{CUB,U}</t>
  </si>
  <si>
    <t>BIL.PAS.VBA{CUW,U}</t>
  </si>
  <si>
    <t>BIL.PAS.VBA{CYM,U}</t>
  </si>
  <si>
    <t>BIL.PAS.VBA{CYP,U}</t>
  </si>
  <si>
    <t>BIL.PAS.VBA{CZE,U}</t>
  </si>
  <si>
    <t>BIL.PAS.VBA{DEU,U}</t>
  </si>
  <si>
    <t>BIL.PAS.VBA{DJI,U}</t>
  </si>
  <si>
    <t>BIL.PAS.VBA{DMA,U}</t>
  </si>
  <si>
    <t>BIL.PAS.VBA{DNK,U}</t>
  </si>
  <si>
    <t>BIL.PAS.VBA{DOM,U}</t>
  </si>
  <si>
    <t>BIL.PAS.VBA{DZA,U}</t>
  </si>
  <si>
    <t>BIL.PAS.VBA{ECU,U}</t>
  </si>
  <si>
    <t>BIL.PAS.VBA{EGY,U}</t>
  </si>
  <si>
    <t>BIL.PAS.VBA{ERI,U}</t>
  </si>
  <si>
    <t>BIL.PAS.VBA{ESH,U}</t>
  </si>
  <si>
    <t>BIL.PAS.VBA{ESP,U}</t>
  </si>
  <si>
    <t>BIL.PAS.VBA{EST,U}</t>
  </si>
  <si>
    <t>BIL.PAS.VBA{ETH,U}</t>
  </si>
  <si>
    <t>BIL.PAS.VBA{FIN,U}</t>
  </si>
  <si>
    <t>BIL.PAS.VBA{FJI,U}</t>
  </si>
  <si>
    <t>BIL.PAS.VBA{FLK,U}</t>
  </si>
  <si>
    <t>BIL.PAS.VBA{FRA,U}</t>
  </si>
  <si>
    <t>BIL.PAS.VBA{FRO,U}</t>
  </si>
  <si>
    <t>BIL.PAS.VBA{FSM,U}</t>
  </si>
  <si>
    <t>BIL.PAS.VBA{GAB,U}</t>
  </si>
  <si>
    <t>BIL.PAS.VBA{GBR,U}</t>
  </si>
  <si>
    <t>BIL.PAS.VBA{GEO,U}</t>
  </si>
  <si>
    <t>BIL.PAS.VBA{GGY,U}</t>
  </si>
  <si>
    <t>BIL.PAS.VBA{GHA,U}</t>
  </si>
  <si>
    <t>BIL.PAS.VBA{GIB,U}</t>
  </si>
  <si>
    <t>BIL.PAS.VBA{GIN,U}</t>
  </si>
  <si>
    <t>BIL.PAS.VBA{GMB,U}</t>
  </si>
  <si>
    <t>BIL.PAS.VBA{GNB,U}</t>
  </si>
  <si>
    <t>BIL.PAS.VBA{GNQ,U}</t>
  </si>
  <si>
    <t>BIL.PAS.VBA{GRC,U}</t>
  </si>
  <si>
    <t>BIL.PAS.VBA{GRD,U}</t>
  </si>
  <si>
    <t>BIL.PAS.VBA{GRL,U}</t>
  </si>
  <si>
    <t>BIL.PAS.VBA{GTM,U}</t>
  </si>
  <si>
    <t>BIL.PAS.VBA{GUF,U}</t>
  </si>
  <si>
    <t>BIL.PAS.VBA{GUY,U}</t>
  </si>
  <si>
    <t>BIL.PAS.VBA{HKG,U}</t>
  </si>
  <si>
    <t>BIL.PAS.VBA{HND,U}</t>
  </si>
  <si>
    <t>BIL.PAS.VBA{HRV,U}</t>
  </si>
  <si>
    <t>BIL.PAS.VBA{HTI,U}</t>
  </si>
  <si>
    <t>BIL.PAS.VBA{HUN,U}</t>
  </si>
  <si>
    <t>BIL.PAS.VBA{IDN,U}</t>
  </si>
  <si>
    <t>BIL.PAS.VBA{IMN,U}</t>
  </si>
  <si>
    <t>BIL.PAS.VBA{IND,U}</t>
  </si>
  <si>
    <t>BIL.PAS.VBA{IRL,U}</t>
  </si>
  <si>
    <t>BIL.PAS.VBA{IRN,U}</t>
  </si>
  <si>
    <t>BIL.PAS.VBA{IRQ,U}</t>
  </si>
  <si>
    <t>BIL.PAS.VBA{ISL,U}</t>
  </si>
  <si>
    <t>BIL.PAS.VBA{ISR,U}</t>
  </si>
  <si>
    <t>BIL.PAS.VBA{ITA,U}</t>
  </si>
  <si>
    <t>BIL.PAS.VBA{JAM,U}</t>
  </si>
  <si>
    <t>BIL.PAS.VBA{JEY,U}</t>
  </si>
  <si>
    <t>BIL.PAS.VBA{JOR,U}</t>
  </si>
  <si>
    <t>BIL.PAS.VBA{JPN,U}</t>
  </si>
  <si>
    <t>BIL.PAS.VBA{KAZ,U}</t>
  </si>
  <si>
    <t>BIL.PAS.VBA{KEN,U}</t>
  </si>
  <si>
    <t>BIL.PAS.VBA{KGZ,U}</t>
  </si>
  <si>
    <t>BIL.PAS.VBA{KHM,U}</t>
  </si>
  <si>
    <t>BIL.PAS.VBA{KIR,U}</t>
  </si>
  <si>
    <t>BIL.PAS.VBA{KNA,U}</t>
  </si>
  <si>
    <t>BIL.PAS.VBA{KOR,U}</t>
  </si>
  <si>
    <t>BIL.PAS.VBA{KWT,U}</t>
  </si>
  <si>
    <t>BIL.PAS.VBA{LAO,U}</t>
  </si>
  <si>
    <t>BIL.PAS.VBA{LBN,U}</t>
  </si>
  <si>
    <t>BIL.PAS.VBA{LBR,U}</t>
  </si>
  <si>
    <t>BIL.PAS.VBA{LBY,U}</t>
  </si>
  <si>
    <t>BIL.PAS.VBA{LCA,U}</t>
  </si>
  <si>
    <t>BIL.PAS.VBA{LKA,U}</t>
  </si>
  <si>
    <t>BIL.PAS.VBA{LSO,U}</t>
  </si>
  <si>
    <t>BIL.PAS.VBA{LTU,U}</t>
  </si>
  <si>
    <t>BIL.PAS.VBA{LUX,U}</t>
  </si>
  <si>
    <t>BIL.PAS.VBA{LVA,U}</t>
  </si>
  <si>
    <t>BIL.PAS.VBA{MAC,U}</t>
  </si>
  <si>
    <t>BIL.PAS.VBA{MAR,U}</t>
  </si>
  <si>
    <t>BIL.PAS.VBA{MCO,U}</t>
  </si>
  <si>
    <t>BIL.PAS.VBA{MDA,U}</t>
  </si>
  <si>
    <t>BIL.PAS.VBA{MDG,U}</t>
  </si>
  <si>
    <t>BIL.PAS.VBA{MDV,U}</t>
  </si>
  <si>
    <t>BIL.PAS.VBA{MEX,U}</t>
  </si>
  <si>
    <t>BIL.PAS.VBA{MHL,U}</t>
  </si>
  <si>
    <t>BIL.PAS.VBA{MKD,U}</t>
  </si>
  <si>
    <t>BIL.PAS.VBA{MLI,U}</t>
  </si>
  <si>
    <t>BIL.PAS.VBA{MLT,U}</t>
  </si>
  <si>
    <t>BIL.PAS.VBA{MMR,U}</t>
  </si>
  <si>
    <t>BIL.PAS.VBA{MNE,U}</t>
  </si>
  <si>
    <t>BIL.PAS.VBA{MNG,U}</t>
  </si>
  <si>
    <t>BIL.PAS.VBA{MOZ,U}</t>
  </si>
  <si>
    <t>BIL.PAS.VBA{MRT,U}</t>
  </si>
  <si>
    <t>BIL.PAS.VBA{MUS,U}</t>
  </si>
  <si>
    <t>BIL.PAS.VBA{MWI,U}</t>
  </si>
  <si>
    <t>BIL.PAS.VBA{MYS,U}</t>
  </si>
  <si>
    <t>BIL.PAS.VBA{NAM,U}</t>
  </si>
  <si>
    <t>BIL.PAS.VBA{NCL,U}</t>
  </si>
  <si>
    <t>BIL.PAS.VBA{NER,U}</t>
  </si>
  <si>
    <t>BIL.PAS.VBA{NGA,U}</t>
  </si>
  <si>
    <t>BIL.PAS.VBA{NIC,U}</t>
  </si>
  <si>
    <t>BIL.PAS.VBA{NLD,U}</t>
  </si>
  <si>
    <t>BIL.PAS.VBA{NOR,U}</t>
  </si>
  <si>
    <t>BIL.PAS.VBA{NPL,U}</t>
  </si>
  <si>
    <t>BIL.PAS.VBA{NRU,U}</t>
  </si>
  <si>
    <t>BIL.PAS.VBA{NZL,U}</t>
  </si>
  <si>
    <t>BIL.PAS.VBA{OMN,U}</t>
  </si>
  <si>
    <t>BIL.PAS.VBA{PAK,U}</t>
  </si>
  <si>
    <t>BIL.PAS.VBA{PAN,U}</t>
  </si>
  <si>
    <t>BIL.PAS.VBA{PER,U}</t>
  </si>
  <si>
    <t>BIL.PAS.VBA{PHL,U}</t>
  </si>
  <si>
    <t>BIL.PAS.VBA{PLW,U}</t>
  </si>
  <si>
    <t>BIL.PAS.VBA{PNG,U}</t>
  </si>
  <si>
    <t>BIL.PAS.VBA{POL,U}</t>
  </si>
  <si>
    <t>BIL.PAS.VBA{PRK,U}</t>
  </si>
  <si>
    <t>BIL.PAS.VBA{PRT,U}</t>
  </si>
  <si>
    <t>BIL.PAS.VBA{PRY,U}</t>
  </si>
  <si>
    <t>BIL.PAS.VBA{PSE,U}</t>
  </si>
  <si>
    <t>BIL.PAS.VBA{PYF,U}</t>
  </si>
  <si>
    <t>BIL.PAS.VBA{QAT,U}</t>
  </si>
  <si>
    <t>BIL.PAS.VBA{REU,U}</t>
  </si>
  <si>
    <t>BIL.PAS.VBA{ROU,U}</t>
  </si>
  <si>
    <t>BIL.PAS.VBA{RUS,U}</t>
  </si>
  <si>
    <t>BIL.PAS.VBA{RWA,U}</t>
  </si>
  <si>
    <t>BIL.PAS.VBA{SAU,U}</t>
  </si>
  <si>
    <t>BIL.PAS.VBA{SDN,U}</t>
  </si>
  <si>
    <t>BIL.PAS.VBA{SEN,U}</t>
  </si>
  <si>
    <t>BIL.PAS.VBA{SGP,U}</t>
  </si>
  <si>
    <t>BIL.PAS.VBA{SHN,U}</t>
  </si>
  <si>
    <t>BIL.PAS.VBA{SLB,U}</t>
  </si>
  <si>
    <t>BIL.PAS.VBA{SLE,U}</t>
  </si>
  <si>
    <t>BIL.PAS.VBA{SLV,U}</t>
  </si>
  <si>
    <t>BIL.PAS.VBA{SMR,U}</t>
  </si>
  <si>
    <t>BIL.PAS.VBA{SOM,U}</t>
  </si>
  <si>
    <t>BIL.PAS.VBA{SRB,U}</t>
  </si>
  <si>
    <t>BIL.PAS.VBA{SSD,U}</t>
  </si>
  <si>
    <t>BIL.PAS.VBA{STP,U}</t>
  </si>
  <si>
    <t>BIL.PAS.VBA{SUR,U}</t>
  </si>
  <si>
    <t>BIL.PAS.VBA{SVK,U}</t>
  </si>
  <si>
    <t>BIL.PAS.VBA{SVN,U}</t>
  </si>
  <si>
    <t>BIL.PAS.VBA{SWE,U}</t>
  </si>
  <si>
    <t>BIL.PAS.VBA{SWZ,U}</t>
  </si>
  <si>
    <t>BIL.PAS.VBA{SXM,U}</t>
  </si>
  <si>
    <t>BIL.PAS.VBA{SYC,U}</t>
  </si>
  <si>
    <t>BIL.PAS.VBA{SYR,U}</t>
  </si>
  <si>
    <t>BIL.PAS.VBA{TAA,U}</t>
  </si>
  <si>
    <t>BIL.PAS.VBA{TCA,U}</t>
  </si>
  <si>
    <t>BIL.PAS.VBA{TCD,U}</t>
  </si>
  <si>
    <t>BIL.PAS.VBA{TGO,U}</t>
  </si>
  <si>
    <t>BIL.PAS.VBA{THA,U}</t>
  </si>
  <si>
    <t>BIL.PAS.VBA{TJK,U}</t>
  </si>
  <si>
    <t>BIL.PAS.VBA{TKM,U}</t>
  </si>
  <si>
    <t>BIL.PAS.VBA{TLS,U}</t>
  </si>
  <si>
    <t>BIL.PAS.VBA{TON,U}</t>
  </si>
  <si>
    <t>BIL.PAS.VBA{TTO,U}</t>
  </si>
  <si>
    <t>BIL.PAS.VBA{TUN,U}</t>
  </si>
  <si>
    <t>BIL.PAS.VBA{TUR,U}</t>
  </si>
  <si>
    <t>BIL.PAS.VBA{TUV,U}</t>
  </si>
  <si>
    <t>BIL.PAS.VBA{TWN,U}</t>
  </si>
  <si>
    <t>BIL.PAS.VBA{TZA,U}</t>
  </si>
  <si>
    <t>BIL.PAS.VBA{UGA,U}</t>
  </si>
  <si>
    <t>BIL.PAS.VBA{UKR,U}</t>
  </si>
  <si>
    <t>BIL.PAS.VBA{URY,U}</t>
  </si>
  <si>
    <t>BIL.PAS.VBA{USA,U}</t>
  </si>
  <si>
    <t>BIL.PAS.VBA{UZB,U}</t>
  </si>
  <si>
    <t>BIL.PAS.VBA{VAT,U}</t>
  </si>
  <si>
    <t>BIL.PAS.VBA{VCT,U}</t>
  </si>
  <si>
    <t>BIL.PAS.VBA{VEN,U}</t>
  </si>
  <si>
    <t>BIL.PAS.VBA{VNM,U}</t>
  </si>
  <si>
    <t>BIL.PAS.VBA{VUT,U}</t>
  </si>
  <si>
    <t>BIL.PAS.VBA{WLF,U}</t>
  </si>
  <si>
    <t>BIL.PAS.VBA{WSM,U}</t>
  </si>
  <si>
    <t>BIL.PAS.VBA{XIF,U}</t>
  </si>
  <si>
    <t>BIL.PAS.VBA{XIG,U}</t>
  </si>
  <si>
    <t>BIL.PAS.VBA{XPU,U}</t>
  </si>
  <si>
    <t>BIL.PAS.VBA{XVU,U}</t>
  </si>
  <si>
    <t>BIL.PAS.VBA{YEM,U}</t>
  </si>
  <si>
    <t>BIL.PAS.VBA{ZAF,U}</t>
  </si>
  <si>
    <t>BIL.PAS.VBA{ZMB,U}</t>
  </si>
  <si>
    <t>BIL.PAS.VBA{ZWE,U}</t>
  </si>
  <si>
    <t>BIL.PAS.VKE{A,U}</t>
  </si>
  <si>
    <t>BIL.PAS.VKE{ABW,U}</t>
  </si>
  <si>
    <t>BIL.PAS.VKE{AFG,U}</t>
  </si>
  <si>
    <t>BIL.PAS.VKE{AGO,U}</t>
  </si>
  <si>
    <t>BIL.PAS.VKE{ALB,U}</t>
  </si>
  <si>
    <t>BIL.PAS.VKE{AND,U}</t>
  </si>
  <si>
    <t>BIL.PAS.VKE{ARE,U}</t>
  </si>
  <si>
    <t>BIL.PAS.VKE{ARG,U}</t>
  </si>
  <si>
    <t>BIL.PAS.VKE{ARM,U}</t>
  </si>
  <si>
    <t>BIL.PAS.VKE{ATG,U}</t>
  </si>
  <si>
    <t>BIL.PAS.VKE{AUS,U}</t>
  </si>
  <si>
    <t>BIL.PAS.VKE{AUT,U}</t>
  </si>
  <si>
    <t>BIL.PAS.VKE{AZE,U}</t>
  </si>
  <si>
    <t>BIL.PAS.VKE{BDI,U}</t>
  </si>
  <si>
    <t>BIL.PAS.VKE{BEL,U}</t>
  </si>
  <si>
    <t>BIL.PAS.VKE{BEN,U}</t>
  </si>
  <si>
    <t>BIL.PAS.VKE{BES,U}</t>
  </si>
  <si>
    <t>BIL.PAS.VKE{BFA,U}</t>
  </si>
  <si>
    <t>BIL.PAS.VKE{BGD,U}</t>
  </si>
  <si>
    <t>BIL.PAS.VKE{BGR,U}</t>
  </si>
  <si>
    <t>BIL.PAS.VKE{BHR,U}</t>
  </si>
  <si>
    <t>BIL.PAS.VKE{BHS,U}</t>
  </si>
  <si>
    <t>BIL.PAS.VKE{BIH,U}</t>
  </si>
  <si>
    <t>BIL.PAS.VKE{BLR,U}</t>
  </si>
  <si>
    <t>BIL.PAS.VKE{BLZ,U}</t>
  </si>
  <si>
    <t>BIL.PAS.VKE{BMU,U}</t>
  </si>
  <si>
    <t>BIL.PAS.VKE{BOL,U}</t>
  </si>
  <si>
    <t>BIL.PAS.VKE{BRA,U}</t>
  </si>
  <si>
    <t>BIL.PAS.VKE{BRB,U}</t>
  </si>
  <si>
    <t>BIL.PAS.VKE{BRN,U}</t>
  </si>
  <si>
    <t>BIL.PAS.VKE{BTN,U}</t>
  </si>
  <si>
    <t>BIL.PAS.VKE{BWA,U}</t>
  </si>
  <si>
    <t>BIL.PAS.VKE{CAF,U}</t>
  </si>
  <si>
    <t>BIL.PAS.VKE{CAN,U}</t>
  </si>
  <si>
    <t>BIL.PAS.VKE{CHL,U}</t>
  </si>
  <si>
    <t>BIL.PAS.VKE{CHN,U}</t>
  </si>
  <si>
    <t>BIL.PAS.VKE{CIV,U}</t>
  </si>
  <si>
    <t>BIL.PAS.VKE{CMR,U}</t>
  </si>
  <si>
    <t>BIL.PAS.VKE{COD,U}</t>
  </si>
  <si>
    <t>BIL.PAS.VKE{COG,U}</t>
  </si>
  <si>
    <t>BIL.PAS.VKE{COL,U}</t>
  </si>
  <si>
    <t>BIL.PAS.VKE{COM,U}</t>
  </si>
  <si>
    <t>BIL.PAS.VKE{CPV,U}</t>
  </si>
  <si>
    <t>BIL.PAS.VKE{CRI,U}</t>
  </si>
  <si>
    <t>BIL.PAS.VKE{CUB,U}</t>
  </si>
  <si>
    <t>BIL.PAS.VKE{CUW,U}</t>
  </si>
  <si>
    <t>BIL.PAS.VKE{CYM,U}</t>
  </si>
  <si>
    <t>BIL.PAS.VKE{CYP,U}</t>
  </si>
  <si>
    <t>BIL.PAS.VKE{CZE,U}</t>
  </si>
  <si>
    <t>BIL.PAS.VKE{DEU,U}</t>
  </si>
  <si>
    <t>BIL.PAS.VKE{DJI,U}</t>
  </si>
  <si>
    <t>BIL.PAS.VKE{DMA,U}</t>
  </si>
  <si>
    <t>BIL.PAS.VKE{DNK,U}</t>
  </si>
  <si>
    <t>BIL.PAS.VKE{DOM,U}</t>
  </si>
  <si>
    <t>BIL.PAS.VKE{DZA,U}</t>
  </si>
  <si>
    <t>BIL.PAS.VKE{ECU,U}</t>
  </si>
  <si>
    <t>BIL.PAS.VKE{EGY,U}</t>
  </si>
  <si>
    <t>BIL.PAS.VKE{ERI,U}</t>
  </si>
  <si>
    <t>BIL.PAS.VKE{ESH,U}</t>
  </si>
  <si>
    <t>BIL.PAS.VKE{ESP,U}</t>
  </si>
  <si>
    <t>BIL.PAS.VKE{EST,U}</t>
  </si>
  <si>
    <t>BIL.PAS.VKE{ETH,U}</t>
  </si>
  <si>
    <t>BIL.PAS.VKE{FIN,U}</t>
  </si>
  <si>
    <t>BIL.PAS.VKE{FJI,U}</t>
  </si>
  <si>
    <t>BIL.PAS.VKE{FLK,U}</t>
  </si>
  <si>
    <t>BIL.PAS.VKE{FRA,U}</t>
  </si>
  <si>
    <t>BIL.PAS.VKE{FRO,U}</t>
  </si>
  <si>
    <t>BIL.PAS.VKE{FSM,U}</t>
  </si>
  <si>
    <t>BIL.PAS.VKE{GAB,U}</t>
  </si>
  <si>
    <t>BIL.PAS.VKE{GBR,U}</t>
  </si>
  <si>
    <t>BIL.PAS.VKE{GEO,U}</t>
  </si>
  <si>
    <t>BIL.PAS.VKE{GGY,U}</t>
  </si>
  <si>
    <t>BIL.PAS.VKE{GHA,U}</t>
  </si>
  <si>
    <t>BIL.PAS.VKE{GIB,U}</t>
  </si>
  <si>
    <t>BIL.PAS.VKE{GIN,U}</t>
  </si>
  <si>
    <t>BIL.PAS.VKE{GMB,U}</t>
  </si>
  <si>
    <t>BIL.PAS.VKE{GNB,U}</t>
  </si>
  <si>
    <t>BIL.PAS.VKE{GNQ,U}</t>
  </si>
  <si>
    <t>BIL.PAS.VKE{GRC,U}</t>
  </si>
  <si>
    <t>BIL.PAS.VKE{GRD,U}</t>
  </si>
  <si>
    <t>BIL.PAS.VKE{GRL,U}</t>
  </si>
  <si>
    <t>BIL.PAS.VKE{GTM,U}</t>
  </si>
  <si>
    <t>BIL.PAS.VKE{GUF,U}</t>
  </si>
  <si>
    <t>BIL.PAS.VKE{GUY,U}</t>
  </si>
  <si>
    <t>BIL.PAS.VKE{HKG,U}</t>
  </si>
  <si>
    <t>BIL.PAS.VKE{HND,U}</t>
  </si>
  <si>
    <t>BIL.PAS.VKE{HRV,U}</t>
  </si>
  <si>
    <t>BIL.PAS.VKE{HTI,U}</t>
  </si>
  <si>
    <t>BIL.PAS.VKE{HUN,U}</t>
  </si>
  <si>
    <t>BIL.PAS.VKE{IDN,U}</t>
  </si>
  <si>
    <t>BIL.PAS.VKE{IMN,U}</t>
  </si>
  <si>
    <t>BIL.PAS.VKE{IND,U}</t>
  </si>
  <si>
    <t>BIL.PAS.VKE{IRL,U}</t>
  </si>
  <si>
    <t>BIL.PAS.VKE{IRN,U}</t>
  </si>
  <si>
    <t>BIL.PAS.VKE{IRQ,U}</t>
  </si>
  <si>
    <t>BIL.PAS.VKE{ISL,U}</t>
  </si>
  <si>
    <t>BIL.PAS.VKE{ISR,U}</t>
  </si>
  <si>
    <t>BIL.PAS.VKE{ITA,U}</t>
  </si>
  <si>
    <t>BIL.PAS.VKE{JAM,U}</t>
  </si>
  <si>
    <t>BIL.PAS.VKE{JEY,U}</t>
  </si>
  <si>
    <t>BIL.PAS.VKE{JOR,U}</t>
  </si>
  <si>
    <t>BIL.PAS.VKE{JPN,U}</t>
  </si>
  <si>
    <t>BIL.PAS.VKE{KAZ,U}</t>
  </si>
  <si>
    <t>BIL.PAS.VKE{KEN,U}</t>
  </si>
  <si>
    <t>BIL.PAS.VKE{KGZ,U}</t>
  </si>
  <si>
    <t>BIL.PAS.VKE{KHM,U}</t>
  </si>
  <si>
    <t>BIL.PAS.VKE{KIR,U}</t>
  </si>
  <si>
    <t>BIL.PAS.VKE{KNA,U}</t>
  </si>
  <si>
    <t>BIL.PAS.VKE{KOR,U}</t>
  </si>
  <si>
    <t>BIL.PAS.VKE{KWT,U}</t>
  </si>
  <si>
    <t>BIL.PAS.VKE{LAO,U}</t>
  </si>
  <si>
    <t>BIL.PAS.VKE{LBN,U}</t>
  </si>
  <si>
    <t>BIL.PAS.VKE{LBR,U}</t>
  </si>
  <si>
    <t>BIL.PAS.VKE{LBY,U}</t>
  </si>
  <si>
    <t>BIL.PAS.VKE{LCA,U}</t>
  </si>
  <si>
    <t>BIL.PAS.VKE{LKA,U}</t>
  </si>
  <si>
    <t>BIL.PAS.VKE{LSO,U}</t>
  </si>
  <si>
    <t>BIL.PAS.VKE{LTU,U}</t>
  </si>
  <si>
    <t>BIL.PAS.VKE{LUX,U}</t>
  </si>
  <si>
    <t>BIL.PAS.VKE{LVA,U}</t>
  </si>
  <si>
    <t>BIL.PAS.VKE{MAC,U}</t>
  </si>
  <si>
    <t>BIL.PAS.VKE{MAR,U}</t>
  </si>
  <si>
    <t>BIL.PAS.VKE{MCO,U}</t>
  </si>
  <si>
    <t>BIL.PAS.VKE{MDA,U}</t>
  </si>
  <si>
    <t>BIL.PAS.VKE{MDG,U}</t>
  </si>
  <si>
    <t>BIL.PAS.VKE{MDV,U}</t>
  </si>
  <si>
    <t>BIL.PAS.VKE{MEX,U}</t>
  </si>
  <si>
    <t>BIL.PAS.VKE{MHL,U}</t>
  </si>
  <si>
    <t>BIL.PAS.VKE{MKD,U}</t>
  </si>
  <si>
    <t>BIL.PAS.VKE{MLI,U}</t>
  </si>
  <si>
    <t>BIL.PAS.VKE{MLT,U}</t>
  </si>
  <si>
    <t>BIL.PAS.VKE{MMR,U}</t>
  </si>
  <si>
    <t>BIL.PAS.VKE{MNE,U}</t>
  </si>
  <si>
    <t>BIL.PAS.VKE{MNG,U}</t>
  </si>
  <si>
    <t>BIL.PAS.VKE{MOZ,U}</t>
  </si>
  <si>
    <t>BIL.PAS.VKE{MRT,U}</t>
  </si>
  <si>
    <t>BIL.PAS.VKE{MUS,U}</t>
  </si>
  <si>
    <t>BIL.PAS.VKE{MWI,U}</t>
  </si>
  <si>
    <t>BIL.PAS.VKE{MYS,U}</t>
  </si>
  <si>
    <t>BIL.PAS.VKE{NAM,U}</t>
  </si>
  <si>
    <t>BIL.PAS.VKE{NCL,U}</t>
  </si>
  <si>
    <t>BIL.PAS.VKE{NER,U}</t>
  </si>
  <si>
    <t>BIL.PAS.VKE{NGA,U}</t>
  </si>
  <si>
    <t>BIL.PAS.VKE{NIC,U}</t>
  </si>
  <si>
    <t>BIL.PAS.VKE{NLD,U}</t>
  </si>
  <si>
    <t>BIL.PAS.VKE{NOR,U}</t>
  </si>
  <si>
    <t>BIL.PAS.VKE{NPL,U}</t>
  </si>
  <si>
    <t>BIL.PAS.VKE{NRU,U}</t>
  </si>
  <si>
    <t>BIL.PAS.VKE{NZL,U}</t>
  </si>
  <si>
    <t>BIL.PAS.VKE{OMN,U}</t>
  </si>
  <si>
    <t>BIL.PAS.VKE{PAK,U}</t>
  </si>
  <si>
    <t>BIL.PAS.VKE{PAN,U}</t>
  </si>
  <si>
    <t>BIL.PAS.VKE{PER,U}</t>
  </si>
  <si>
    <t>BIL.PAS.VKE{PHL,U}</t>
  </si>
  <si>
    <t>BIL.PAS.VKE{PLW,U}</t>
  </si>
  <si>
    <t>BIL.PAS.VKE{PNG,U}</t>
  </si>
  <si>
    <t>BIL.PAS.VKE{POL,U}</t>
  </si>
  <si>
    <t>BIL.PAS.VKE{PRK,U}</t>
  </si>
  <si>
    <t>BIL.PAS.VKE{PRT,U}</t>
  </si>
  <si>
    <t>BIL.PAS.VKE{PRY,U}</t>
  </si>
  <si>
    <t>BIL.PAS.VKE{PSE,U}</t>
  </si>
  <si>
    <t>BIL.PAS.VKE{PYF,U}</t>
  </si>
  <si>
    <t>BIL.PAS.VKE{QAT,U}</t>
  </si>
  <si>
    <t>BIL.PAS.VKE{REU,U}</t>
  </si>
  <si>
    <t>BIL.PAS.VKE{ROU,U}</t>
  </si>
  <si>
    <t>BIL.PAS.VKE{RUS,U}</t>
  </si>
  <si>
    <t>BIL.PAS.VKE{RWA,U}</t>
  </si>
  <si>
    <t>BIL.PAS.VKE{SAU,U}</t>
  </si>
  <si>
    <t>BIL.PAS.VKE{SDN,U}</t>
  </si>
  <si>
    <t>BIL.PAS.VKE{SEN,U}</t>
  </si>
  <si>
    <t>BIL.PAS.VKE{SGP,U}</t>
  </si>
  <si>
    <t>BIL.PAS.VKE{SHN,U}</t>
  </si>
  <si>
    <t>BIL.PAS.VKE{SLB,U}</t>
  </si>
  <si>
    <t>BIL.PAS.VKE{SLE,U}</t>
  </si>
  <si>
    <t>BIL.PAS.VKE{SLV,U}</t>
  </si>
  <si>
    <t>BIL.PAS.VKE{SMR,U}</t>
  </si>
  <si>
    <t>BIL.PAS.VKE{SOM,U}</t>
  </si>
  <si>
    <t>BIL.PAS.VKE{SRB,U}</t>
  </si>
  <si>
    <t>BIL.PAS.VKE{SSD,U}</t>
  </si>
  <si>
    <t>BIL.PAS.VKE{STP,U}</t>
  </si>
  <si>
    <t>BIL.PAS.VKE{SUR,U}</t>
  </si>
  <si>
    <t>BIL.PAS.VKE{SVK,U}</t>
  </si>
  <si>
    <t>BIL.PAS.VKE{SVN,U}</t>
  </si>
  <si>
    <t>BIL.PAS.VKE{SWE,U}</t>
  </si>
  <si>
    <t>BIL.PAS.VKE{SWZ,U}</t>
  </si>
  <si>
    <t>BIL.PAS.VKE{SXM,U}</t>
  </si>
  <si>
    <t>BIL.PAS.VKE{SYC,U}</t>
  </si>
  <si>
    <t>BIL.PAS.VKE{SYR,U}</t>
  </si>
  <si>
    <t>BIL.PAS.VKE{TAA,U}</t>
  </si>
  <si>
    <t>BIL.PAS.VKE{TCA,U}</t>
  </si>
  <si>
    <t>BIL.PAS.VKE{TCD,U}</t>
  </si>
  <si>
    <t>BIL.PAS.VKE{TGO,U}</t>
  </si>
  <si>
    <t>BIL.PAS.VKE{THA,U}</t>
  </si>
  <si>
    <t>BIL.PAS.VKE{TJK,U}</t>
  </si>
  <si>
    <t>BIL.PAS.VKE{TKM,U}</t>
  </si>
  <si>
    <t>BIL.PAS.VKE{TLS,U}</t>
  </si>
  <si>
    <t>BIL.PAS.VKE{TON,U}</t>
  </si>
  <si>
    <t>BIL.PAS.VKE{TTO,U}</t>
  </si>
  <si>
    <t>BIL.PAS.VKE{TUN,U}</t>
  </si>
  <si>
    <t>BIL.PAS.VKE{TUR,U}</t>
  </si>
  <si>
    <t>BIL.PAS.VKE{TUV,U}</t>
  </si>
  <si>
    <t>BIL.PAS.VKE{TWN,U}</t>
  </si>
  <si>
    <t>BIL.PAS.VKE{TZA,U}</t>
  </si>
  <si>
    <t>BIL.PAS.VKE{UGA,U}</t>
  </si>
  <si>
    <t>BIL.PAS.VKE{UKR,U}</t>
  </si>
  <si>
    <t>BIL.PAS.VKE{URY,U}</t>
  </si>
  <si>
    <t>BIL.PAS.VKE{USA,U}</t>
  </si>
  <si>
    <t>BIL.PAS.VKE{UZB,U}</t>
  </si>
  <si>
    <t>BIL.PAS.VKE{VAT,U}</t>
  </si>
  <si>
    <t>BIL.PAS.VKE{VCT,U}</t>
  </si>
  <si>
    <t>BIL.PAS.VKE{VEN,U}</t>
  </si>
  <si>
    <t>BIL.PAS.VKE{VNM,U}</t>
  </si>
  <si>
    <t>BIL.PAS.VKE{VUT,U}</t>
  </si>
  <si>
    <t>BIL.PAS.VKE{WLF,U}</t>
  </si>
  <si>
    <t>BIL.PAS.VKE{WSM,U}</t>
  </si>
  <si>
    <t>BIL.PAS.VKE{XIF,U}</t>
  </si>
  <si>
    <t>BIL.PAS.VKE{XIG,U}</t>
  </si>
  <si>
    <t>BIL.PAS.VKE{XPU,U}</t>
  </si>
  <si>
    <t>BIL.PAS.VKE{XVU,U}</t>
  </si>
  <si>
    <t>BIL.PAS.VKE{YEM,U}</t>
  </si>
  <si>
    <t>BIL.PAS.VKE{ZAF,U}</t>
  </si>
  <si>
    <t>BIL.PAS.VKE{ZMB,U}</t>
  </si>
  <si>
    <t>BIL.PAS.VKE{ZWE,U}</t>
  </si>
  <si>
    <t>BIL.PAS.TOT{A,U}</t>
  </si>
  <si>
    <t>BIL.PAS.TOT{ABW,U}</t>
  </si>
  <si>
    <t>BIL.PAS.TOT{AFG,U}</t>
  </si>
  <si>
    <t>BIL.PAS.TOT{AGO,U}</t>
  </si>
  <si>
    <t>BIL.PAS.TOT{ALB,U}</t>
  </si>
  <si>
    <t>BIL.PAS.TOT{AND,U}</t>
  </si>
  <si>
    <t>BIL.PAS.TOT{ARE,U}</t>
  </si>
  <si>
    <t>BIL.PAS.TOT{ARG,U}</t>
  </si>
  <si>
    <t>BIL.PAS.TOT{ARM,U}</t>
  </si>
  <si>
    <t>BIL.PAS.TOT{ATG,U}</t>
  </si>
  <si>
    <t>BIL.PAS.TOT{AUS,U}</t>
  </si>
  <si>
    <t>BIL.PAS.TOT{AUT,U}</t>
  </si>
  <si>
    <t>BIL.PAS.TOT{AZE,U}</t>
  </si>
  <si>
    <t>BIL.PAS.TOT{BDI,U}</t>
  </si>
  <si>
    <t>BIL.PAS.TOT{BEL,U}</t>
  </si>
  <si>
    <t>BIL.PAS.TOT{BEN,U}</t>
  </si>
  <si>
    <t>BIL.PAS.TOT{BES,U}</t>
  </si>
  <si>
    <t>BIL.PAS.TOT{BFA,U}</t>
  </si>
  <si>
    <t>BIL.PAS.TOT{BGD,U}</t>
  </si>
  <si>
    <t>BIL.PAS.TOT{BGR,U}</t>
  </si>
  <si>
    <t>BIL.PAS.TOT{BHR,U}</t>
  </si>
  <si>
    <t>BIL.PAS.TOT{BHS,U}</t>
  </si>
  <si>
    <t>BIL.PAS.TOT{BIH,U}</t>
  </si>
  <si>
    <t>BIL.PAS.TOT{BLR,U}</t>
  </si>
  <si>
    <t>BIL.PAS.TOT{BLZ,U}</t>
  </si>
  <si>
    <t>BIL.PAS.TOT{BMU,U}</t>
  </si>
  <si>
    <t>BIL.PAS.TOT{BOL,U}</t>
  </si>
  <si>
    <t>BIL.PAS.TOT{BRA,U}</t>
  </si>
  <si>
    <t>BIL.PAS.TOT{BRB,U}</t>
  </si>
  <si>
    <t>BIL.PAS.TOT{BRN,U}</t>
  </si>
  <si>
    <t>BIL.PAS.TOT{BTN,U}</t>
  </si>
  <si>
    <t>BIL.PAS.TOT{BWA,U}</t>
  </si>
  <si>
    <t>BIL.PAS.TOT{CAF,U}</t>
  </si>
  <si>
    <t>BIL.PAS.TOT{CAN,U}</t>
  </si>
  <si>
    <t>BIL.PAS.TOT{CHL,U}</t>
  </si>
  <si>
    <t>BIL.PAS.TOT{CHN,U}</t>
  </si>
  <si>
    <t>BIL.PAS.TOT{CIV,U}</t>
  </si>
  <si>
    <t>BIL.PAS.TOT{CMR,U}</t>
  </si>
  <si>
    <t>BIL.PAS.TOT{COD,U}</t>
  </si>
  <si>
    <t>BIL.PAS.TOT{COG,U}</t>
  </si>
  <si>
    <t>BIL.PAS.TOT{COL,U}</t>
  </si>
  <si>
    <t>BIL.PAS.TOT{COM,U}</t>
  </si>
  <si>
    <t>BIL.PAS.TOT{CPV,U}</t>
  </si>
  <si>
    <t>BIL.PAS.TOT{CRI,U}</t>
  </si>
  <si>
    <t>BIL.PAS.TOT{CUB,U}</t>
  </si>
  <si>
    <t>BIL.PAS.TOT{CUW,U}</t>
  </si>
  <si>
    <t>BIL.PAS.TOT{CYM,U}</t>
  </si>
  <si>
    <t>BIL.PAS.TOT{CYP,U}</t>
  </si>
  <si>
    <t>BIL.PAS.TOT{CZE,U}</t>
  </si>
  <si>
    <t>BIL.PAS.TOT{DEU,U}</t>
  </si>
  <si>
    <t>BIL.PAS.TOT{DJI,U}</t>
  </si>
  <si>
    <t>BIL.PAS.TOT{DMA,U}</t>
  </si>
  <si>
    <t>BIL.PAS.TOT{DNK,U}</t>
  </si>
  <si>
    <t>BIL.PAS.TOT{DOM,U}</t>
  </si>
  <si>
    <t>BIL.PAS.TOT{DZA,U}</t>
  </si>
  <si>
    <t>BIL.PAS.TOT{ECU,U}</t>
  </si>
  <si>
    <t>BIL.PAS.TOT{EGY,U}</t>
  </si>
  <si>
    <t>BIL.PAS.TOT{ERI,U}</t>
  </si>
  <si>
    <t>BIL.PAS.TOT{ESH,U}</t>
  </si>
  <si>
    <t>BIL.PAS.TOT{ESP,U}</t>
  </si>
  <si>
    <t>BIL.PAS.TOT{EST,U}</t>
  </si>
  <si>
    <t>BIL.PAS.TOT{ETH,U}</t>
  </si>
  <si>
    <t>BIL.PAS.TOT{FIN,U}</t>
  </si>
  <si>
    <t>BIL.PAS.TOT{FJI,U}</t>
  </si>
  <si>
    <t>BIL.PAS.TOT{FLK,U}</t>
  </si>
  <si>
    <t>BIL.PAS.TOT{FRA,U}</t>
  </si>
  <si>
    <t>BIL.PAS.TOT{FRO,U}</t>
  </si>
  <si>
    <t>BIL.PAS.TOT{FSM,U}</t>
  </si>
  <si>
    <t>BIL.PAS.TOT{GAB,U}</t>
  </si>
  <si>
    <t>BIL.PAS.TOT{GBR,U}</t>
  </si>
  <si>
    <t>BIL.PAS.TOT{GEO,U}</t>
  </si>
  <si>
    <t>BIL.PAS.TOT{GGY,U}</t>
  </si>
  <si>
    <t>BIL.PAS.TOT{GHA,U}</t>
  </si>
  <si>
    <t>BIL.PAS.TOT{GIB,U}</t>
  </si>
  <si>
    <t>BIL.PAS.TOT{GIN,U}</t>
  </si>
  <si>
    <t>BIL.PAS.TOT{GMB,U}</t>
  </si>
  <si>
    <t>BIL.PAS.TOT{GNB,U}</t>
  </si>
  <si>
    <t>BIL.PAS.TOT{GNQ,U}</t>
  </si>
  <si>
    <t>BIL.PAS.TOT{GRC,U}</t>
  </si>
  <si>
    <t>BIL.PAS.TOT{GRD,U}</t>
  </si>
  <si>
    <t>BIL.PAS.TOT{GRL,U}</t>
  </si>
  <si>
    <t>BIL.PAS.TOT{GTM,U}</t>
  </si>
  <si>
    <t>BIL.PAS.TOT{GUF,U}</t>
  </si>
  <si>
    <t>BIL.PAS.TOT{GUY,U}</t>
  </si>
  <si>
    <t>BIL.PAS.TOT{HKG,U}</t>
  </si>
  <si>
    <t>BIL.PAS.TOT{HND,U}</t>
  </si>
  <si>
    <t>BIL.PAS.TOT{HRV,U}</t>
  </si>
  <si>
    <t>BIL.PAS.TOT{HTI,U}</t>
  </si>
  <si>
    <t>BIL.PAS.TOT{HUN,U}</t>
  </si>
  <si>
    <t>BIL.PAS.TOT{IDN,U}</t>
  </si>
  <si>
    <t>BIL.PAS.TOT{IMN,U}</t>
  </si>
  <si>
    <t>BIL.PAS.TOT{IND,U}</t>
  </si>
  <si>
    <t>BIL.PAS.TOT{IRL,U}</t>
  </si>
  <si>
    <t>BIL.PAS.TOT{IRN,U}</t>
  </si>
  <si>
    <t>BIL.PAS.TOT{IRQ,U}</t>
  </si>
  <si>
    <t>BIL.PAS.TOT{ISL,U}</t>
  </si>
  <si>
    <t>BIL.PAS.TOT{ISR,U}</t>
  </si>
  <si>
    <t>BIL.PAS.TOT{ITA,U}</t>
  </si>
  <si>
    <t>BIL.PAS.TOT{JAM,U}</t>
  </si>
  <si>
    <t>BIL.PAS.TOT{JEY,U}</t>
  </si>
  <si>
    <t>BIL.PAS.TOT{JOR,U}</t>
  </si>
  <si>
    <t>BIL.PAS.TOT{JPN,U}</t>
  </si>
  <si>
    <t>BIL.PAS.TOT{KAZ,U}</t>
  </si>
  <si>
    <t>BIL.PAS.TOT{KEN,U}</t>
  </si>
  <si>
    <t>BIL.PAS.TOT{KGZ,U}</t>
  </si>
  <si>
    <t>BIL.PAS.TOT{KHM,U}</t>
  </si>
  <si>
    <t>BIL.PAS.TOT{KIR,U}</t>
  </si>
  <si>
    <t>BIL.PAS.TOT{KNA,U}</t>
  </si>
  <si>
    <t>BIL.PAS.TOT{KOR,U}</t>
  </si>
  <si>
    <t>BIL.PAS.TOT{KWT,U}</t>
  </si>
  <si>
    <t>BIL.PAS.TOT{LAO,U}</t>
  </si>
  <si>
    <t>BIL.PAS.TOT{LBN,U}</t>
  </si>
  <si>
    <t>BIL.PAS.TOT{LBR,U}</t>
  </si>
  <si>
    <t>BIL.PAS.TOT{LBY,U}</t>
  </si>
  <si>
    <t>BIL.PAS.TOT{LCA,U}</t>
  </si>
  <si>
    <t>BIL.PAS.TOT{LKA,U}</t>
  </si>
  <si>
    <t>BIL.PAS.TOT{LSO,U}</t>
  </si>
  <si>
    <t>BIL.PAS.TOT{LTU,U}</t>
  </si>
  <si>
    <t>BIL.PAS.TOT{LUX,U}</t>
  </si>
  <si>
    <t>BIL.PAS.TOT{LVA,U}</t>
  </si>
  <si>
    <t>BIL.PAS.TOT{MAC,U}</t>
  </si>
  <si>
    <t>BIL.PAS.TOT{MAR,U}</t>
  </si>
  <si>
    <t>BIL.PAS.TOT{MCO,U}</t>
  </si>
  <si>
    <t>BIL.PAS.TOT{MDA,U}</t>
  </si>
  <si>
    <t>BIL.PAS.TOT{MDG,U}</t>
  </si>
  <si>
    <t>BIL.PAS.TOT{MDV,U}</t>
  </si>
  <si>
    <t>BIL.PAS.TOT{MEX,U}</t>
  </si>
  <si>
    <t>BIL.PAS.TOT{MHL,U}</t>
  </si>
  <si>
    <t>BIL.PAS.TOT{MKD,U}</t>
  </si>
  <si>
    <t>BIL.PAS.TOT{MLI,U}</t>
  </si>
  <si>
    <t>BIL.PAS.TOT{MLT,U}</t>
  </si>
  <si>
    <t>BIL.PAS.TOT{MMR,U}</t>
  </si>
  <si>
    <t>BIL.PAS.TOT{MNE,U}</t>
  </si>
  <si>
    <t>BIL.PAS.TOT{MNG,U}</t>
  </si>
  <si>
    <t>BIL.PAS.TOT{MOZ,U}</t>
  </si>
  <si>
    <t>BIL.PAS.TOT{MRT,U}</t>
  </si>
  <si>
    <t>BIL.PAS.TOT{MUS,U}</t>
  </si>
  <si>
    <t>BIL.PAS.TOT{MWI,U}</t>
  </si>
  <si>
    <t>BIL.PAS.TOT{MYS,U}</t>
  </si>
  <si>
    <t>BIL.PAS.TOT{NAM,U}</t>
  </si>
  <si>
    <t>BIL.PAS.TOT{NCL,U}</t>
  </si>
  <si>
    <t>BIL.PAS.TOT{NER,U}</t>
  </si>
  <si>
    <t>BIL.PAS.TOT{NGA,U}</t>
  </si>
  <si>
    <t>BIL.PAS.TOT{NIC,U}</t>
  </si>
  <si>
    <t>BIL.PAS.TOT{NLD,U}</t>
  </si>
  <si>
    <t>BIL.PAS.TOT{NOR,U}</t>
  </si>
  <si>
    <t>BIL.PAS.TOT{NPL,U}</t>
  </si>
  <si>
    <t>BIL.PAS.TOT{NRU,U}</t>
  </si>
  <si>
    <t>BIL.PAS.TOT{NZL,U}</t>
  </si>
  <si>
    <t>BIL.PAS.TOT{OMN,U}</t>
  </si>
  <si>
    <t>BIL.PAS.TOT{PAK,U}</t>
  </si>
  <si>
    <t>BIL.PAS.TOT{PAN,U}</t>
  </si>
  <si>
    <t>BIL.PAS.TOT{PER,U}</t>
  </si>
  <si>
    <t>BIL.PAS.TOT{PHL,U}</t>
  </si>
  <si>
    <t>BIL.PAS.TOT{PLW,U}</t>
  </si>
  <si>
    <t>BIL.PAS.TOT{PNG,U}</t>
  </si>
  <si>
    <t>BIL.PAS.TOT{POL,U}</t>
  </si>
  <si>
    <t>BIL.PAS.TOT{PRK,U}</t>
  </si>
  <si>
    <t>BIL.PAS.TOT{PRT,U}</t>
  </si>
  <si>
    <t>BIL.PAS.TOT{PRY,U}</t>
  </si>
  <si>
    <t>BIL.PAS.TOT{PSE,U}</t>
  </si>
  <si>
    <t>BIL.PAS.TOT{PYF,U}</t>
  </si>
  <si>
    <t>BIL.PAS.TOT{QAT,U}</t>
  </si>
  <si>
    <t>BIL.PAS.TOT{REU,U}</t>
  </si>
  <si>
    <t>BIL.PAS.TOT{ROU,U}</t>
  </si>
  <si>
    <t>BIL.PAS.TOT{RUS,U}</t>
  </si>
  <si>
    <t>BIL.PAS.TOT{RWA,U}</t>
  </si>
  <si>
    <t>BIL.PAS.TOT{SAU,U}</t>
  </si>
  <si>
    <t>BIL.PAS.TOT{SDN,U}</t>
  </si>
  <si>
    <t>BIL.PAS.TOT{SEN,U}</t>
  </si>
  <si>
    <t>BIL.PAS.TOT{SGP,U}</t>
  </si>
  <si>
    <t>BIL.PAS.TOT{SHN,U}</t>
  </si>
  <si>
    <t>BIL.PAS.TOT{SLB,U}</t>
  </si>
  <si>
    <t>BIL.PAS.TOT{SLE,U}</t>
  </si>
  <si>
    <t>BIL.PAS.TOT{SLV,U}</t>
  </si>
  <si>
    <t>BIL.PAS.TOT{SMR,U}</t>
  </si>
  <si>
    <t>BIL.PAS.TOT{SOM,U}</t>
  </si>
  <si>
    <t>BIL.PAS.TOT{SRB,U}</t>
  </si>
  <si>
    <t>BIL.PAS.TOT{SSD,U}</t>
  </si>
  <si>
    <t>BIL.PAS.TOT{STP,U}</t>
  </si>
  <si>
    <t>BIL.PAS.TOT{SUR,U}</t>
  </si>
  <si>
    <t>BIL.PAS.TOT{SVK,U}</t>
  </si>
  <si>
    <t>BIL.PAS.TOT{SVN,U}</t>
  </si>
  <si>
    <t>BIL.PAS.TOT{SWE,U}</t>
  </si>
  <si>
    <t>BIL.PAS.TOT{SWZ,U}</t>
  </si>
  <si>
    <t>BIL.PAS.TOT{SXM,U}</t>
  </si>
  <si>
    <t>BIL.PAS.TOT{SYC,U}</t>
  </si>
  <si>
    <t>BIL.PAS.TOT{SYR,U}</t>
  </si>
  <si>
    <t>BIL.PAS.TOT{TAA,U}</t>
  </si>
  <si>
    <t>BIL.PAS.TOT{TCA,U}</t>
  </si>
  <si>
    <t>BIL.PAS.TOT{TCD,U}</t>
  </si>
  <si>
    <t>BIL.PAS.TOT{TGO,U}</t>
  </si>
  <si>
    <t>BIL.PAS.TOT{THA,U}</t>
  </si>
  <si>
    <t>BIL.PAS.TOT{TJK,U}</t>
  </si>
  <si>
    <t>BIL.PAS.TOT{TKM,U}</t>
  </si>
  <si>
    <t>BIL.PAS.TOT{TLS,U}</t>
  </si>
  <si>
    <t>BIL.PAS.TOT{TON,U}</t>
  </si>
  <si>
    <t>BIL.PAS.TOT{TTO,U}</t>
  </si>
  <si>
    <t>BIL.PAS.TOT{TUN,U}</t>
  </si>
  <si>
    <t>BIL.PAS.TOT{TUR,U}</t>
  </si>
  <si>
    <t>BIL.PAS.TOT{TUV,U}</t>
  </si>
  <si>
    <t>BIL.PAS.TOT{TWN,U}</t>
  </si>
  <si>
    <t>BIL.PAS.TOT{TZA,U}</t>
  </si>
  <si>
    <t>BIL.PAS.TOT{UGA,U}</t>
  </si>
  <si>
    <t>BIL.PAS.TOT{UKR,U}</t>
  </si>
  <si>
    <t>BIL.PAS.TOT{URY,U}</t>
  </si>
  <si>
    <t>BIL.PAS.TOT{USA,U}</t>
  </si>
  <si>
    <t>BIL.PAS.TOT{UZB,U}</t>
  </si>
  <si>
    <t>BIL.PAS.TOT{VAT,U}</t>
  </si>
  <si>
    <t>BIL.PAS.TOT{VCT,U}</t>
  </si>
  <si>
    <t>BIL.PAS.TOT{VEN,U}</t>
  </si>
  <si>
    <t>BIL.PAS.TOT{VNM,U}</t>
  </si>
  <si>
    <t>BIL.PAS.TOT{VUT,U}</t>
  </si>
  <si>
    <t>BIL.PAS.TOT{WLF,U}</t>
  </si>
  <si>
    <t>BIL.PAS.TOT{WSM,U}</t>
  </si>
  <si>
    <t>BIL.PAS.TOT{XIF,U}</t>
  </si>
  <si>
    <t>BIL.PAS.TOT{XIG,U}</t>
  </si>
  <si>
    <t>BIL.PAS.TOT{XPU,U}</t>
  </si>
  <si>
    <t>BIL.PAS.TOT{XVU,U}</t>
  </si>
  <si>
    <t>BIL.PAS.TOT{YEM,U}</t>
  </si>
  <si>
    <t>BIL.PAS.TOT{ZAF,U}</t>
  </si>
  <si>
    <t>BIL.PAS.TOT{ZMB,U}</t>
  </si>
  <si>
    <t>BIL.PAS.TOT{ZWE,U}</t>
  </si>
  <si>
    <t>BIL.PAS.AUP{A,U}</t>
  </si>
  <si>
    <t>BIL.PAS.AUP{ABW,U}</t>
  </si>
  <si>
    <t>BIL.PAS.AUP{AFG,U}</t>
  </si>
  <si>
    <t>BIL.PAS.AUP{AGO,U}</t>
  </si>
  <si>
    <t>BIL.PAS.AUP{ALB,U}</t>
  </si>
  <si>
    <t>BIL.PAS.AUP{AND,U}</t>
  </si>
  <si>
    <t>BIL.PAS.AUP{ARE,U}</t>
  </si>
  <si>
    <t>BIL.PAS.AUP{ARG,U}</t>
  </si>
  <si>
    <t>BIL.PAS.AUP{ARM,U}</t>
  </si>
  <si>
    <t>BIL.PAS.AUP{ATG,U}</t>
  </si>
  <si>
    <t>BIL.PAS.AUP{AUS,U}</t>
  </si>
  <si>
    <t>BIL.PAS.AUP{AUT,U}</t>
  </si>
  <si>
    <t>BIL.PAS.AUP{AZE,U}</t>
  </si>
  <si>
    <t>BIL.PAS.AUP{BDI,U}</t>
  </si>
  <si>
    <t>BIL.PAS.AUP{BEL,U}</t>
  </si>
  <si>
    <t>BIL.PAS.AUP{BEN,U}</t>
  </si>
  <si>
    <t>BIL.PAS.AUP{BES,U}</t>
  </si>
  <si>
    <t>BIL.PAS.AUP{BFA,U}</t>
  </si>
  <si>
    <t>BIL.PAS.AUP{BGD,U}</t>
  </si>
  <si>
    <t>BIL.PAS.AUP{BGR,U}</t>
  </si>
  <si>
    <t>BIL.PAS.AUP{BHR,U}</t>
  </si>
  <si>
    <t>BIL.PAS.AUP{BHS,U}</t>
  </si>
  <si>
    <t>BIL.PAS.AUP{BIH,U}</t>
  </si>
  <si>
    <t>BIL.PAS.AUP{BLR,U}</t>
  </si>
  <si>
    <t>BIL.PAS.AUP{BLZ,U}</t>
  </si>
  <si>
    <t>BIL.PAS.AUP{BMU,U}</t>
  </si>
  <si>
    <t>BIL.PAS.AUP{BOL,U}</t>
  </si>
  <si>
    <t>BIL.PAS.AUP{BRA,U}</t>
  </si>
  <si>
    <t>BIL.PAS.AUP{BRB,U}</t>
  </si>
  <si>
    <t>BIL.PAS.AUP{BRN,U}</t>
  </si>
  <si>
    <t>BIL.PAS.AUP{BTN,U}</t>
  </si>
  <si>
    <t>BIL.PAS.AUP{BWA,U}</t>
  </si>
  <si>
    <t>BIL.PAS.AUP{CAF,U}</t>
  </si>
  <si>
    <t>BIL.PAS.AUP{CAN,U}</t>
  </si>
  <si>
    <t>BIL.PAS.AUP{CHL,U}</t>
  </si>
  <si>
    <t>BIL.PAS.AUP{CHN,U}</t>
  </si>
  <si>
    <t>BIL.PAS.AUP{CIV,U}</t>
  </si>
  <si>
    <t>BIL.PAS.AUP{CMR,U}</t>
  </si>
  <si>
    <t>BIL.PAS.AUP{COD,U}</t>
  </si>
  <si>
    <t>BIL.PAS.AUP{COG,U}</t>
  </si>
  <si>
    <t>BIL.PAS.AUP{COL,U}</t>
  </si>
  <si>
    <t>BIL.PAS.AUP{COM,U}</t>
  </si>
  <si>
    <t>BIL.PAS.AUP{CPV,U}</t>
  </si>
  <si>
    <t>BIL.PAS.AUP{CRI,U}</t>
  </si>
  <si>
    <t>BIL.PAS.AUP{CUB,U}</t>
  </si>
  <si>
    <t>BIL.PAS.AUP{CUW,U}</t>
  </si>
  <si>
    <t>BIL.PAS.AUP{CYM,U}</t>
  </si>
  <si>
    <t>BIL.PAS.AUP{CYP,U}</t>
  </si>
  <si>
    <t>BIL.PAS.AUP{CZE,U}</t>
  </si>
  <si>
    <t>BIL.PAS.AUP{DEU,U}</t>
  </si>
  <si>
    <t>BIL.PAS.AUP{DJI,U}</t>
  </si>
  <si>
    <t>BIL.PAS.AUP{DMA,U}</t>
  </si>
  <si>
    <t>BIL.PAS.AUP{DNK,U}</t>
  </si>
  <si>
    <t>BIL.PAS.AUP{DOM,U}</t>
  </si>
  <si>
    <t>BIL.PAS.AUP{DZA,U}</t>
  </si>
  <si>
    <t>BIL.PAS.AUP{ECU,U}</t>
  </si>
  <si>
    <t>BIL.PAS.AUP{EGY,U}</t>
  </si>
  <si>
    <t>BIL.PAS.AUP{ERI,U}</t>
  </si>
  <si>
    <t>BIL.PAS.AUP{ESH,U}</t>
  </si>
  <si>
    <t>BIL.PAS.AUP{ESP,U}</t>
  </si>
  <si>
    <t>BIL.PAS.AUP{EST,U}</t>
  </si>
  <si>
    <t>BIL.PAS.AUP{ETH,U}</t>
  </si>
  <si>
    <t>BIL.PAS.AUP{FIN,U}</t>
  </si>
  <si>
    <t>BIL.PAS.AUP{FJI,U}</t>
  </si>
  <si>
    <t>BIL.PAS.AUP{FLK,U}</t>
  </si>
  <si>
    <t>BIL.PAS.AUP{FRA,U}</t>
  </si>
  <si>
    <t>BIL.PAS.AUP{FRO,U}</t>
  </si>
  <si>
    <t>BIL.PAS.AUP{FSM,U}</t>
  </si>
  <si>
    <t>BIL.PAS.AUP{GAB,U}</t>
  </si>
  <si>
    <t>BIL.PAS.AUP{GBR,U}</t>
  </si>
  <si>
    <t>BIL.PAS.AUP{GEO,U}</t>
  </si>
  <si>
    <t>BIL.PAS.AUP{GGY,U}</t>
  </si>
  <si>
    <t>BIL.PAS.AUP{GHA,U}</t>
  </si>
  <si>
    <t>BIL.PAS.AUP{GIB,U}</t>
  </si>
  <si>
    <t>BIL.PAS.AUP{GIN,U}</t>
  </si>
  <si>
    <t>BIL.PAS.AUP{GMB,U}</t>
  </si>
  <si>
    <t>BIL.PAS.AUP{GNB,U}</t>
  </si>
  <si>
    <t>BIL.PAS.AUP{GNQ,U}</t>
  </si>
  <si>
    <t>BIL.PAS.AUP{GRC,U}</t>
  </si>
  <si>
    <t>BIL.PAS.AUP{GRD,U}</t>
  </si>
  <si>
    <t>BIL.PAS.AUP{GRL,U}</t>
  </si>
  <si>
    <t>BIL.PAS.AUP{GTM,U}</t>
  </si>
  <si>
    <t>BIL.PAS.AUP{GUF,U}</t>
  </si>
  <si>
    <t>BIL.PAS.AUP{GUY,U}</t>
  </si>
  <si>
    <t>BIL.PAS.AUP{HKG,U}</t>
  </si>
  <si>
    <t>BIL.PAS.AUP{HND,U}</t>
  </si>
  <si>
    <t>BIL.PAS.AUP{HRV,U}</t>
  </si>
  <si>
    <t>BIL.PAS.AUP{HTI,U}</t>
  </si>
  <si>
    <t>BIL.PAS.AUP{HUN,U}</t>
  </si>
  <si>
    <t>BIL.PAS.AUP{IDN,U}</t>
  </si>
  <si>
    <t>BIL.PAS.AUP{IMN,U}</t>
  </si>
  <si>
    <t>BIL.PAS.AUP{IND,U}</t>
  </si>
  <si>
    <t>BIL.PAS.AUP{IRL,U}</t>
  </si>
  <si>
    <t>BIL.PAS.AUP{IRN,U}</t>
  </si>
  <si>
    <t>BIL.PAS.AUP{IRQ,U}</t>
  </si>
  <si>
    <t>BIL.PAS.AUP{ISL,U}</t>
  </si>
  <si>
    <t>BIL.PAS.AUP{ISR,U}</t>
  </si>
  <si>
    <t>BIL.PAS.AUP{ITA,U}</t>
  </si>
  <si>
    <t>BIL.PAS.AUP{JAM,U}</t>
  </si>
  <si>
    <t>BIL.PAS.AUP{JEY,U}</t>
  </si>
  <si>
    <t>BIL.PAS.AUP{JOR,U}</t>
  </si>
  <si>
    <t>BIL.PAS.AUP{JPN,U}</t>
  </si>
  <si>
    <t>BIL.PAS.AUP{KAZ,U}</t>
  </si>
  <si>
    <t>BIL.PAS.AUP{KEN,U}</t>
  </si>
  <si>
    <t>BIL.PAS.AUP{KGZ,U}</t>
  </si>
  <si>
    <t>BIL.PAS.AUP{KHM,U}</t>
  </si>
  <si>
    <t>BIL.PAS.AUP{KIR,U}</t>
  </si>
  <si>
    <t>BIL.PAS.AUP{KNA,U}</t>
  </si>
  <si>
    <t>BIL.PAS.AUP{KOR,U}</t>
  </si>
  <si>
    <t>BIL.PAS.AUP{KWT,U}</t>
  </si>
  <si>
    <t>BIL.PAS.AUP{LAO,U}</t>
  </si>
  <si>
    <t>BIL.PAS.AUP{LBN,U}</t>
  </si>
  <si>
    <t>BIL.PAS.AUP{LBR,U}</t>
  </si>
  <si>
    <t>BIL.PAS.AUP{LBY,U}</t>
  </si>
  <si>
    <t>BIL.PAS.AUP{LCA,U}</t>
  </si>
  <si>
    <t>BIL.PAS.AUP{LKA,U}</t>
  </si>
  <si>
    <t>BIL.PAS.AUP{LSO,U}</t>
  </si>
  <si>
    <t>BIL.PAS.AUP{LTU,U}</t>
  </si>
  <si>
    <t>BIL.PAS.AUP{LUX,U}</t>
  </si>
  <si>
    <t>BIL.PAS.AUP{LVA,U}</t>
  </si>
  <si>
    <t>BIL.PAS.AUP{MAC,U}</t>
  </si>
  <si>
    <t>BIL.PAS.AUP{MAR,U}</t>
  </si>
  <si>
    <t>BIL.PAS.AUP{MCO,U}</t>
  </si>
  <si>
    <t>BIL.PAS.AUP{MDA,U}</t>
  </si>
  <si>
    <t>BIL.PAS.AUP{MDG,U}</t>
  </si>
  <si>
    <t>BIL.PAS.AUP{MDV,U}</t>
  </si>
  <si>
    <t>BIL.PAS.AUP{MEX,U}</t>
  </si>
  <si>
    <t>BIL.PAS.AUP{MHL,U}</t>
  </si>
  <si>
    <t>BIL.PAS.AUP{MKD,U}</t>
  </si>
  <si>
    <t>BIL.PAS.AUP{MLI,U}</t>
  </si>
  <si>
    <t>BIL.PAS.AUP{MLT,U}</t>
  </si>
  <si>
    <t>BIL.PAS.AUP{MMR,U}</t>
  </si>
  <si>
    <t>BIL.PAS.AUP{MNE,U}</t>
  </si>
  <si>
    <t>BIL.PAS.AUP{MNG,U}</t>
  </si>
  <si>
    <t>BIL.PAS.AUP{MOZ,U}</t>
  </si>
  <si>
    <t>BIL.PAS.AUP{MRT,U}</t>
  </si>
  <si>
    <t>BIL.PAS.AUP{MUS,U}</t>
  </si>
  <si>
    <t>BIL.PAS.AUP{MWI,U}</t>
  </si>
  <si>
    <t>BIL.PAS.AUP{MYS,U}</t>
  </si>
  <si>
    <t>BIL.PAS.AUP{NAM,U}</t>
  </si>
  <si>
    <t>BIL.PAS.AUP{NCL,U}</t>
  </si>
  <si>
    <t>BIL.PAS.AUP{NER,U}</t>
  </si>
  <si>
    <t>BIL.PAS.AUP{NGA,U}</t>
  </si>
  <si>
    <t>BIL.PAS.AUP{NIC,U}</t>
  </si>
  <si>
    <t>BIL.PAS.AUP{NLD,U}</t>
  </si>
  <si>
    <t>BIL.PAS.AUP{NOR,U}</t>
  </si>
  <si>
    <t>BIL.PAS.AUP{NPL,U}</t>
  </si>
  <si>
    <t>BIL.PAS.AUP{NRU,U}</t>
  </si>
  <si>
    <t>BIL.PAS.AUP{NZL,U}</t>
  </si>
  <si>
    <t>BIL.PAS.AUP{OMN,U}</t>
  </si>
  <si>
    <t>BIL.PAS.AUP{PAK,U}</t>
  </si>
  <si>
    <t>BIL.PAS.AUP{PAN,U}</t>
  </si>
  <si>
    <t>BIL.PAS.AUP{PER,U}</t>
  </si>
  <si>
    <t>BIL.PAS.AUP{PHL,U}</t>
  </si>
  <si>
    <t>BIL.PAS.AUP{PLW,U}</t>
  </si>
  <si>
    <t>BIL.PAS.AUP{PNG,U}</t>
  </si>
  <si>
    <t>BIL.PAS.AUP{POL,U}</t>
  </si>
  <si>
    <t>BIL.PAS.AUP{PRK,U}</t>
  </si>
  <si>
    <t>BIL.PAS.AUP{PRT,U}</t>
  </si>
  <si>
    <t>BIL.PAS.AUP{PRY,U}</t>
  </si>
  <si>
    <t>BIL.PAS.AUP{PSE,U}</t>
  </si>
  <si>
    <t>BIL.PAS.AUP{PYF,U}</t>
  </si>
  <si>
    <t>BIL.PAS.AUP{QAT,U}</t>
  </si>
  <si>
    <t>BIL.PAS.AUP{REU,U}</t>
  </si>
  <si>
    <t>BIL.PAS.AUP{ROU,U}</t>
  </si>
  <si>
    <t>BIL.PAS.AUP{RUS,U}</t>
  </si>
  <si>
    <t>BIL.PAS.AUP{RWA,U}</t>
  </si>
  <si>
    <t>BIL.PAS.AUP{SAU,U}</t>
  </si>
  <si>
    <t>BIL.PAS.AUP{SDN,U}</t>
  </si>
  <si>
    <t>BIL.PAS.AUP{SEN,U}</t>
  </si>
  <si>
    <t>BIL.PAS.AUP{SGP,U}</t>
  </si>
  <si>
    <t>BIL.PAS.AUP{SHN,U}</t>
  </si>
  <si>
    <t>BIL.PAS.AUP{SLB,U}</t>
  </si>
  <si>
    <t>BIL.PAS.AUP{SLE,U}</t>
  </si>
  <si>
    <t>BIL.PAS.AUP{SLV,U}</t>
  </si>
  <si>
    <t>BIL.PAS.AUP{SMR,U}</t>
  </si>
  <si>
    <t>BIL.PAS.AUP{SOM,U}</t>
  </si>
  <si>
    <t>BIL.PAS.AUP{SRB,U}</t>
  </si>
  <si>
    <t>BIL.PAS.AUP{SSD,U}</t>
  </si>
  <si>
    <t>BIL.PAS.AUP{STP,U}</t>
  </si>
  <si>
    <t>BIL.PAS.AUP{SUR,U}</t>
  </si>
  <si>
    <t>BIL.PAS.AUP{SVK,U}</t>
  </si>
  <si>
    <t>BIL.PAS.AUP{SVN,U}</t>
  </si>
  <si>
    <t>BIL.PAS.AUP{SWE,U}</t>
  </si>
  <si>
    <t>BIL.PAS.AUP{SWZ,U}</t>
  </si>
  <si>
    <t>BIL.PAS.AUP{SXM,U}</t>
  </si>
  <si>
    <t>BIL.PAS.AUP{SYC,U}</t>
  </si>
  <si>
    <t>BIL.PAS.AUP{SYR,U}</t>
  </si>
  <si>
    <t>BIL.PAS.AUP{TAA,U}</t>
  </si>
  <si>
    <t>BIL.PAS.AUP{TCA,U}</t>
  </si>
  <si>
    <t>BIL.PAS.AUP{TCD,U}</t>
  </si>
  <si>
    <t>BIL.PAS.AUP{TGO,U}</t>
  </si>
  <si>
    <t>BIL.PAS.AUP{THA,U}</t>
  </si>
  <si>
    <t>BIL.PAS.AUP{TJK,U}</t>
  </si>
  <si>
    <t>BIL.PAS.AUP{TKM,U}</t>
  </si>
  <si>
    <t>BIL.PAS.AUP{TLS,U}</t>
  </si>
  <si>
    <t>BIL.PAS.AUP{TON,U}</t>
  </si>
  <si>
    <t>BIL.PAS.AUP{TTO,U}</t>
  </si>
  <si>
    <t>BIL.PAS.AUP{TUN,U}</t>
  </si>
  <si>
    <t>BIL.PAS.AUP{TUR,U}</t>
  </si>
  <si>
    <t>BIL.PAS.AUP{TUV,U}</t>
  </si>
  <si>
    <t>BIL.PAS.AUP{TWN,U}</t>
  </si>
  <si>
    <t>BIL.PAS.AUP{TZA,U}</t>
  </si>
  <si>
    <t>BIL.PAS.AUP{UGA,U}</t>
  </si>
  <si>
    <t>BIL.PAS.AUP{UKR,U}</t>
  </si>
  <si>
    <t>BIL.PAS.AUP{URY,U}</t>
  </si>
  <si>
    <t>BIL.PAS.AUP{USA,U}</t>
  </si>
  <si>
    <t>BIL.PAS.AUP{UZB,U}</t>
  </si>
  <si>
    <t>BIL.PAS.AUP{VAT,U}</t>
  </si>
  <si>
    <t>BIL.PAS.AUP{VCT,U}</t>
  </si>
  <si>
    <t>BIL.PAS.AUP{VEN,U}</t>
  </si>
  <si>
    <t>BIL.PAS.AUP{VNM,U}</t>
  </si>
  <si>
    <t>BIL.PAS.AUP{VUT,U}</t>
  </si>
  <si>
    <t>BIL.PAS.AUP{WLF,U}</t>
  </si>
  <si>
    <t>BIL.PAS.AUP{WSM,U}</t>
  </si>
  <si>
    <t>BIL.PAS.AUP{XIF,U}</t>
  </si>
  <si>
    <t>BIL.PAS.AUP{XIG,U}</t>
  </si>
  <si>
    <t>BIL.PAS.AUP{XPU,U}</t>
  </si>
  <si>
    <t>BIL.PAS.AUP{XVU,U}</t>
  </si>
  <si>
    <t>BIL.PAS.AUP{YEM,U}</t>
  </si>
  <si>
    <t>BIL.PAS.AUP{ZAF,U}</t>
  </si>
  <si>
    <t>BIL.PAS.AUP{ZMB,U}</t>
  </si>
  <si>
    <t>BIL.PAS.AUP{ZWE,U}</t>
  </si>
  <si>
    <t>ABI.TRE.AKT{A,U}</t>
  </si>
  <si>
    <t>ABI.TRE.AKT{ABW,U}</t>
  </si>
  <si>
    <t>ABI.TRE.AKT{AFG,U}</t>
  </si>
  <si>
    <t>ABI.TRE.AKT{AGO,U}</t>
  </si>
  <si>
    <t>ABI.TRE.AKT{ALB,U}</t>
  </si>
  <si>
    <t>ABI.TRE.AKT{AND,U}</t>
  </si>
  <si>
    <t>ABI.TRE.AKT{ARE,U}</t>
  </si>
  <si>
    <t>ABI.TRE.AKT{ARG,U}</t>
  </si>
  <si>
    <t>ABI.TRE.AKT{ARM,U}</t>
  </si>
  <si>
    <t>ABI.TRE.AKT{ATG,U}</t>
  </si>
  <si>
    <t>ABI.TRE.AKT{AUS,U}</t>
  </si>
  <si>
    <t>ABI.TRE.AKT{AUT,U}</t>
  </si>
  <si>
    <t>ABI.TRE.AKT{AZE,U}</t>
  </si>
  <si>
    <t>ABI.TRE.AKT{BDI,U}</t>
  </si>
  <si>
    <t>ABI.TRE.AKT{BEL,U}</t>
  </si>
  <si>
    <t>ABI.TRE.AKT{BEN,U}</t>
  </si>
  <si>
    <t>ABI.TRE.AKT{BES,U}</t>
  </si>
  <si>
    <t>ABI.TRE.AKT{BFA,U}</t>
  </si>
  <si>
    <t>ABI.TRE.AKT{BGD,U}</t>
  </si>
  <si>
    <t>ABI.TRE.AKT{BGR,U}</t>
  </si>
  <si>
    <t>ABI.TRE.AKT{BHR,U}</t>
  </si>
  <si>
    <t>ABI.TRE.AKT{BHS,U}</t>
  </si>
  <si>
    <t>ABI.TRE.AKT{BIH,U}</t>
  </si>
  <si>
    <t>ABI.TRE.AKT{BLR,U}</t>
  </si>
  <si>
    <t>ABI.TRE.AKT{BLZ,U}</t>
  </si>
  <si>
    <t>ABI.TRE.AKT{BMU,U}</t>
  </si>
  <si>
    <t>ABI.TRE.AKT{BOL,U}</t>
  </si>
  <si>
    <t>ABI.TRE.AKT{BRA,U}</t>
  </si>
  <si>
    <t>ABI.TRE.AKT{BRB,U}</t>
  </si>
  <si>
    <t>ABI.TRE.AKT{BRN,U}</t>
  </si>
  <si>
    <t>ABI.TRE.AKT{BTN,U}</t>
  </si>
  <si>
    <t>ABI.TRE.AKT{BWA,U}</t>
  </si>
  <si>
    <t>ABI.TRE.AKT{CAF,U}</t>
  </si>
  <si>
    <t>ABI.TRE.AKT{CAN,U}</t>
  </si>
  <si>
    <t>ABI.TRE.AKT{CHL,U}</t>
  </si>
  <si>
    <t>ABI.TRE.AKT{CHN,U}</t>
  </si>
  <si>
    <t>ABI.TRE.AKT{CIV,U}</t>
  </si>
  <si>
    <t>ABI.TRE.AKT{CMR,U}</t>
  </si>
  <si>
    <t>ABI.TRE.AKT{COD,U}</t>
  </si>
  <si>
    <t>ABI.TRE.AKT{COG,U}</t>
  </si>
  <si>
    <t>ABI.TRE.AKT{COL,U}</t>
  </si>
  <si>
    <t>ABI.TRE.AKT{COM,U}</t>
  </si>
  <si>
    <t>ABI.TRE.AKT{CPV,U}</t>
  </si>
  <si>
    <t>ABI.TRE.AKT{CRI,U}</t>
  </si>
  <si>
    <t>ABI.TRE.AKT{CUB,U}</t>
  </si>
  <si>
    <t>ABI.TRE.AKT{CUW,U}</t>
  </si>
  <si>
    <t>ABI.TRE.AKT{CYM,U}</t>
  </si>
  <si>
    <t>ABI.TRE.AKT{CYP,U}</t>
  </si>
  <si>
    <t>ABI.TRE.AKT{CZE,U}</t>
  </si>
  <si>
    <t>ABI.TRE.AKT{DEU,U}</t>
  </si>
  <si>
    <t>ABI.TRE.AKT{DJI,U}</t>
  </si>
  <si>
    <t>ABI.TRE.AKT{DMA,U}</t>
  </si>
  <si>
    <t>ABI.TRE.AKT{DNK,U}</t>
  </si>
  <si>
    <t>ABI.TRE.AKT{DOM,U}</t>
  </si>
  <si>
    <t>ABI.TRE.AKT{DZA,U}</t>
  </si>
  <si>
    <t>ABI.TRE.AKT{ECU,U}</t>
  </si>
  <si>
    <t>ABI.TRE.AKT{EGY,U}</t>
  </si>
  <si>
    <t>ABI.TRE.AKT{ERI,U}</t>
  </si>
  <si>
    <t>ABI.TRE.AKT{ESH,U}</t>
  </si>
  <si>
    <t>ABI.TRE.AKT{ESP,U}</t>
  </si>
  <si>
    <t>ABI.TRE.AKT{EST,U}</t>
  </si>
  <si>
    <t>ABI.TRE.AKT{ETH,U}</t>
  </si>
  <si>
    <t>ABI.TRE.AKT{FIN,U}</t>
  </si>
  <si>
    <t>ABI.TRE.AKT{FJI,U}</t>
  </si>
  <si>
    <t>ABI.TRE.AKT{FLK,U}</t>
  </si>
  <si>
    <t>ABI.TRE.AKT{FRA,U}</t>
  </si>
  <si>
    <t>ABI.TRE.AKT{FRO,U}</t>
  </si>
  <si>
    <t>ABI.TRE.AKT{FSM,U}</t>
  </si>
  <si>
    <t>ABI.TRE.AKT{GAB,U}</t>
  </si>
  <si>
    <t>ABI.TRE.AKT{GBR,U}</t>
  </si>
  <si>
    <t>ABI.TRE.AKT{GEO,U}</t>
  </si>
  <si>
    <t>ABI.TRE.AKT{GGY,U}</t>
  </si>
  <si>
    <t>ABI.TRE.AKT{GHA,U}</t>
  </si>
  <si>
    <t>ABI.TRE.AKT{GIB,U}</t>
  </si>
  <si>
    <t>ABI.TRE.AKT{GIN,U}</t>
  </si>
  <si>
    <t>ABI.TRE.AKT{GMB,U}</t>
  </si>
  <si>
    <t>ABI.TRE.AKT{GNB,U}</t>
  </si>
  <si>
    <t>ABI.TRE.AKT{GNQ,U}</t>
  </si>
  <si>
    <t>ABI.TRE.AKT{GRC,U}</t>
  </si>
  <si>
    <t>ABI.TRE.AKT{GRD,U}</t>
  </si>
  <si>
    <t>ABI.TRE.AKT{GRL,U}</t>
  </si>
  <si>
    <t>ABI.TRE.AKT{GTM,U}</t>
  </si>
  <si>
    <t>ABI.TRE.AKT{GUF,U}</t>
  </si>
  <si>
    <t>ABI.TRE.AKT{GUY,U}</t>
  </si>
  <si>
    <t>ABI.TRE.AKT{HKG,U}</t>
  </si>
  <si>
    <t>ABI.TRE.AKT{HND,U}</t>
  </si>
  <si>
    <t>ABI.TRE.AKT{HRV,U}</t>
  </si>
  <si>
    <t>ABI.TRE.AKT{HTI,U}</t>
  </si>
  <si>
    <t>ABI.TRE.AKT{HUN,U}</t>
  </si>
  <si>
    <t>ABI.TRE.AKT{IDN,U}</t>
  </si>
  <si>
    <t>ABI.TRE.AKT{IMN,U}</t>
  </si>
  <si>
    <t>ABI.TRE.AKT{IND,U}</t>
  </si>
  <si>
    <t>ABI.TRE.AKT{IRL,U}</t>
  </si>
  <si>
    <t>ABI.TRE.AKT{IRN,U}</t>
  </si>
  <si>
    <t>ABI.TRE.AKT{IRQ,U}</t>
  </si>
  <si>
    <t>ABI.TRE.AKT{ISL,U}</t>
  </si>
  <si>
    <t>ABI.TRE.AKT{ISR,U}</t>
  </si>
  <si>
    <t>ABI.TRE.AKT{ITA,U}</t>
  </si>
  <si>
    <t>ABI.TRE.AKT{JAM,U}</t>
  </si>
  <si>
    <t>ABI.TRE.AKT{JEY,U}</t>
  </si>
  <si>
    <t>ABI.TRE.AKT{JOR,U}</t>
  </si>
  <si>
    <t>ABI.TRE.AKT{JPN,U}</t>
  </si>
  <si>
    <t>ABI.TRE.AKT{KAZ,U}</t>
  </si>
  <si>
    <t>ABI.TRE.AKT{KEN,U}</t>
  </si>
  <si>
    <t>ABI.TRE.AKT{KGZ,U}</t>
  </si>
  <si>
    <t>ABI.TRE.AKT{KHM,U}</t>
  </si>
  <si>
    <t>ABI.TRE.AKT{KIR,U}</t>
  </si>
  <si>
    <t>ABI.TRE.AKT{KNA,U}</t>
  </si>
  <si>
    <t>ABI.TRE.AKT{KOR,U}</t>
  </si>
  <si>
    <t>ABI.TRE.AKT{KWT,U}</t>
  </si>
  <si>
    <t>ABI.TRE.AKT{LAO,U}</t>
  </si>
  <si>
    <t>ABI.TRE.AKT{LBN,U}</t>
  </si>
  <si>
    <t>ABI.TRE.AKT{LBR,U}</t>
  </si>
  <si>
    <t>ABI.TRE.AKT{LBY,U}</t>
  </si>
  <si>
    <t>ABI.TRE.AKT{LCA,U}</t>
  </si>
  <si>
    <t>ABI.TRE.AKT{LKA,U}</t>
  </si>
  <si>
    <t>ABI.TRE.AKT{LSO,U}</t>
  </si>
  <si>
    <t>ABI.TRE.AKT{LTU,U}</t>
  </si>
  <si>
    <t>ABI.TRE.AKT{LUX,U}</t>
  </si>
  <si>
    <t>ABI.TRE.AKT{LVA,U}</t>
  </si>
  <si>
    <t>ABI.TRE.AKT{MAC,U}</t>
  </si>
  <si>
    <t>ABI.TRE.AKT{MAR,U}</t>
  </si>
  <si>
    <t>ABI.TRE.AKT{MCO,U}</t>
  </si>
  <si>
    <t>ABI.TRE.AKT{MDA,U}</t>
  </si>
  <si>
    <t>ABI.TRE.AKT{MDG,U}</t>
  </si>
  <si>
    <t>ABI.TRE.AKT{MDV,U}</t>
  </si>
  <si>
    <t>ABI.TRE.AKT{MEX,U}</t>
  </si>
  <si>
    <t>ABI.TRE.AKT{MHL,U}</t>
  </si>
  <si>
    <t>ABI.TRE.AKT{MKD,U}</t>
  </si>
  <si>
    <t>ABI.TRE.AKT{MLI,U}</t>
  </si>
  <si>
    <t>ABI.TRE.AKT{MLT,U}</t>
  </si>
  <si>
    <t>ABI.TRE.AKT{MMR,U}</t>
  </si>
  <si>
    <t>ABI.TRE.AKT{MNE,U}</t>
  </si>
  <si>
    <t>ABI.TRE.AKT{MNG,U}</t>
  </si>
  <si>
    <t>ABI.TRE.AKT{MOZ,U}</t>
  </si>
  <si>
    <t>ABI.TRE.AKT{MRT,U}</t>
  </si>
  <si>
    <t>ABI.TRE.AKT{MUS,U}</t>
  </si>
  <si>
    <t>ABI.TRE.AKT{MWI,U}</t>
  </si>
  <si>
    <t>ABI.TRE.AKT{MYS,U}</t>
  </si>
  <si>
    <t>ABI.TRE.AKT{NAM,U}</t>
  </si>
  <si>
    <t>ABI.TRE.AKT{NCL,U}</t>
  </si>
  <si>
    <t>ABI.TRE.AKT{NER,U}</t>
  </si>
  <si>
    <t>ABI.TRE.AKT{NGA,U}</t>
  </si>
  <si>
    <t>ABI.TRE.AKT{NIC,U}</t>
  </si>
  <si>
    <t>ABI.TRE.AKT{NLD,U}</t>
  </si>
  <si>
    <t>ABI.TRE.AKT{NOR,U}</t>
  </si>
  <si>
    <t>ABI.TRE.AKT{NPL,U}</t>
  </si>
  <si>
    <t>ABI.TRE.AKT{NRU,U}</t>
  </si>
  <si>
    <t>ABI.TRE.AKT{NZL,U}</t>
  </si>
  <si>
    <t>ABI.TRE.AKT{OMN,U}</t>
  </si>
  <si>
    <t>ABI.TRE.AKT{PAK,U}</t>
  </si>
  <si>
    <t>ABI.TRE.AKT{PAN,U}</t>
  </si>
  <si>
    <t>ABI.TRE.AKT{PER,U}</t>
  </si>
  <si>
    <t>ABI.TRE.AKT{PHL,U}</t>
  </si>
  <si>
    <t>ABI.TRE.AKT{PLW,U}</t>
  </si>
  <si>
    <t>ABI.TRE.AKT{PNG,U}</t>
  </si>
  <si>
    <t>ABI.TRE.AKT{POL,U}</t>
  </si>
  <si>
    <t>ABI.TRE.AKT{PRK,U}</t>
  </si>
  <si>
    <t>ABI.TRE.AKT{PRT,U}</t>
  </si>
  <si>
    <t>ABI.TRE.AKT{PRY,U}</t>
  </si>
  <si>
    <t>ABI.TRE.AKT{PSE,U}</t>
  </si>
  <si>
    <t>ABI.TRE.AKT{PYF,U}</t>
  </si>
  <si>
    <t>ABI.TRE.AKT{QAT,U}</t>
  </si>
  <si>
    <t>ABI.TRE.AKT{REU,U}</t>
  </si>
  <si>
    <t>ABI.TRE.AKT{ROU,U}</t>
  </si>
  <si>
    <t>ABI.TRE.AKT{RUS,U}</t>
  </si>
  <si>
    <t>ABI.TRE.AKT{RWA,U}</t>
  </si>
  <si>
    <t>ABI.TRE.AKT{SAU,U}</t>
  </si>
  <si>
    <t>ABI.TRE.AKT{SDN,U}</t>
  </si>
  <si>
    <t>ABI.TRE.AKT{SEN,U}</t>
  </si>
  <si>
    <t>ABI.TRE.AKT{SGP,U}</t>
  </si>
  <si>
    <t>ABI.TRE.AKT{SHN,U}</t>
  </si>
  <si>
    <t>ABI.TRE.AKT{SLB,U}</t>
  </si>
  <si>
    <t>ABI.TRE.AKT{SLE,U}</t>
  </si>
  <si>
    <t>ABI.TRE.AKT{SLV,U}</t>
  </si>
  <si>
    <t>ABI.TRE.AKT{SMR,U}</t>
  </si>
  <si>
    <t>ABI.TRE.AKT{SOM,U}</t>
  </si>
  <si>
    <t>ABI.TRE.AKT{SRB,U}</t>
  </si>
  <si>
    <t>ABI.TRE.AKT{SSD,U}</t>
  </si>
  <si>
    <t>ABI.TRE.AKT{STP,U}</t>
  </si>
  <si>
    <t>ABI.TRE.AKT{SUR,U}</t>
  </si>
  <si>
    <t>ABI.TRE.AKT{SVK,U}</t>
  </si>
  <si>
    <t>ABI.TRE.AKT{SVN,U}</t>
  </si>
  <si>
    <t>ABI.TRE.AKT{SWE,U}</t>
  </si>
  <si>
    <t>ABI.TRE.AKT{SWZ,U}</t>
  </si>
  <si>
    <t>ABI.TRE.AKT{SXM,U}</t>
  </si>
  <si>
    <t>ABI.TRE.AKT{SYC,U}</t>
  </si>
  <si>
    <t>ABI.TRE.AKT{SYR,U}</t>
  </si>
  <si>
    <t>ABI.TRE.AKT{TAA,U}</t>
  </si>
  <si>
    <t>ABI.TRE.AKT{TCA,U}</t>
  </si>
  <si>
    <t>ABI.TRE.AKT{TCD,U}</t>
  </si>
  <si>
    <t>ABI.TRE.AKT{TGO,U}</t>
  </si>
  <si>
    <t>ABI.TRE.AKT{THA,U}</t>
  </si>
  <si>
    <t>ABI.TRE.AKT{TJK,U}</t>
  </si>
  <si>
    <t>ABI.TRE.AKT{TKM,U}</t>
  </si>
  <si>
    <t>ABI.TRE.AKT{TLS,U}</t>
  </si>
  <si>
    <t>ABI.TRE.AKT{TON,U}</t>
  </si>
  <si>
    <t>ABI.TRE.AKT{TTO,U}</t>
  </si>
  <si>
    <t>ABI.TRE.AKT{TUN,U}</t>
  </si>
  <si>
    <t>ABI.TRE.AKT{TUR,U}</t>
  </si>
  <si>
    <t>ABI.TRE.AKT{TUV,U}</t>
  </si>
  <si>
    <t>ABI.TRE.AKT{TWN,U}</t>
  </si>
  <si>
    <t>ABI.TRE.AKT{TZA,U}</t>
  </si>
  <si>
    <t>ABI.TRE.AKT{UGA,U}</t>
  </si>
  <si>
    <t>ABI.TRE.AKT{UKR,U}</t>
  </si>
  <si>
    <t>ABI.TRE.AKT{URY,U}</t>
  </si>
  <si>
    <t>ABI.TRE.AKT{USA,U}</t>
  </si>
  <si>
    <t>ABI.TRE.AKT{UZB,U}</t>
  </si>
  <si>
    <t>ABI.TRE.AKT{VAT,U}</t>
  </si>
  <si>
    <t>ABI.TRE.AKT{VCT,U}</t>
  </si>
  <si>
    <t>ABI.TRE.AKT{VEN,U}</t>
  </si>
  <si>
    <t>ABI.TRE.AKT{VNM,U}</t>
  </si>
  <si>
    <t>ABI.TRE.AKT{VUT,U}</t>
  </si>
  <si>
    <t>ABI.TRE.AKT{WLF,U}</t>
  </si>
  <si>
    <t>ABI.TRE.AKT{WSM,U}</t>
  </si>
  <si>
    <t>ABI.TRE.AKT{XIF,U}</t>
  </si>
  <si>
    <t>ABI.TRE.AKT{XIG,U}</t>
  </si>
  <si>
    <t>ABI.TRE.AKT{XPU,U}</t>
  </si>
  <si>
    <t>ABI.TRE.AKT{XVU,U}</t>
  </si>
  <si>
    <t>ABI.TRE.AKT{YEM,U}</t>
  </si>
  <si>
    <t>ABI.TRE.AKT{ZAF,U}</t>
  </si>
  <si>
    <t>ABI.TRE.AKT{ZMB,U}</t>
  </si>
  <si>
    <t>ABI.TRE.AKT{ZWE,U}</t>
  </si>
  <si>
    <t>ABI.TRE.PAS{A,U}</t>
  </si>
  <si>
    <t>ABI.TRE.PAS{ABW,U}</t>
  </si>
  <si>
    <t>ABI.TRE.PAS{AFG,U}</t>
  </si>
  <si>
    <t>ABI.TRE.PAS{AGO,U}</t>
  </si>
  <si>
    <t>ABI.TRE.PAS{ALB,U}</t>
  </si>
  <si>
    <t>ABI.TRE.PAS{AND,U}</t>
  </si>
  <si>
    <t>ABI.TRE.PAS{ARE,U}</t>
  </si>
  <si>
    <t>ABI.TRE.PAS{ARG,U}</t>
  </si>
  <si>
    <t>ABI.TRE.PAS{ARM,U}</t>
  </si>
  <si>
    <t>ABI.TRE.PAS{ATG,U}</t>
  </si>
  <si>
    <t>ABI.TRE.PAS{AUS,U}</t>
  </si>
  <si>
    <t>ABI.TRE.PAS{AUT,U}</t>
  </si>
  <si>
    <t>ABI.TRE.PAS{AZE,U}</t>
  </si>
  <si>
    <t>ABI.TRE.PAS{BDI,U}</t>
  </si>
  <si>
    <t>ABI.TRE.PAS{BEL,U}</t>
  </si>
  <si>
    <t>ABI.TRE.PAS{BEN,U}</t>
  </si>
  <si>
    <t>ABI.TRE.PAS{BES,U}</t>
  </si>
  <si>
    <t>ABI.TRE.PAS{BFA,U}</t>
  </si>
  <si>
    <t>ABI.TRE.PAS{BGD,U}</t>
  </si>
  <si>
    <t>ABI.TRE.PAS{BGR,U}</t>
  </si>
  <si>
    <t>ABI.TRE.PAS{BHR,U}</t>
  </si>
  <si>
    <t>ABI.TRE.PAS{BHS,U}</t>
  </si>
  <si>
    <t>ABI.TRE.PAS{BIH,U}</t>
  </si>
  <si>
    <t>ABI.TRE.PAS{BLR,U}</t>
  </si>
  <si>
    <t>ABI.TRE.PAS{BLZ,U}</t>
  </si>
  <si>
    <t>ABI.TRE.PAS{BMU,U}</t>
  </si>
  <si>
    <t>ABI.TRE.PAS{BOL,U}</t>
  </si>
  <si>
    <t>ABI.TRE.PAS{BRA,U}</t>
  </si>
  <si>
    <t>ABI.TRE.PAS{BRB,U}</t>
  </si>
  <si>
    <t>ABI.TRE.PAS{BRN,U}</t>
  </si>
  <si>
    <t>ABI.TRE.PAS{BTN,U}</t>
  </si>
  <si>
    <t>ABI.TRE.PAS{BWA,U}</t>
  </si>
  <si>
    <t>ABI.TRE.PAS{CAF,U}</t>
  </si>
  <si>
    <t>ABI.TRE.PAS{CAN,U}</t>
  </si>
  <si>
    <t>ABI.TRE.PAS{CHL,U}</t>
  </si>
  <si>
    <t>ABI.TRE.PAS{CHN,U}</t>
  </si>
  <si>
    <t>ABI.TRE.PAS{CIV,U}</t>
  </si>
  <si>
    <t>ABI.TRE.PAS{CMR,U}</t>
  </si>
  <si>
    <t>ABI.TRE.PAS{COD,U}</t>
  </si>
  <si>
    <t>ABI.TRE.PAS{COG,U}</t>
  </si>
  <si>
    <t>ABI.TRE.PAS{COL,U}</t>
  </si>
  <si>
    <t>ABI.TRE.PAS{COM,U}</t>
  </si>
  <si>
    <t>ABI.TRE.PAS{CPV,U}</t>
  </si>
  <si>
    <t>ABI.TRE.PAS{CRI,U}</t>
  </si>
  <si>
    <t>ABI.TRE.PAS{CUB,U}</t>
  </si>
  <si>
    <t>ABI.TRE.PAS{CUW,U}</t>
  </si>
  <si>
    <t>ABI.TRE.PAS{CYM,U}</t>
  </si>
  <si>
    <t>ABI.TRE.PAS{CYP,U}</t>
  </si>
  <si>
    <t>ABI.TRE.PAS{CZE,U}</t>
  </si>
  <si>
    <t>ABI.TRE.PAS{DEU,U}</t>
  </si>
  <si>
    <t>ABI.TRE.PAS{DJI,U}</t>
  </si>
  <si>
    <t>ABI.TRE.PAS{DMA,U}</t>
  </si>
  <si>
    <t>ABI.TRE.PAS{DNK,U}</t>
  </si>
  <si>
    <t>ABI.TRE.PAS{DOM,U}</t>
  </si>
  <si>
    <t>ABI.TRE.PAS{DZA,U}</t>
  </si>
  <si>
    <t>ABI.TRE.PAS{ECU,U}</t>
  </si>
  <si>
    <t>ABI.TRE.PAS{EGY,U}</t>
  </si>
  <si>
    <t>ABI.TRE.PAS{ERI,U}</t>
  </si>
  <si>
    <t>ABI.TRE.PAS{ESH,U}</t>
  </si>
  <si>
    <t>ABI.TRE.PAS{ESP,U}</t>
  </si>
  <si>
    <t>ABI.TRE.PAS{EST,U}</t>
  </si>
  <si>
    <t>ABI.TRE.PAS{ETH,U}</t>
  </si>
  <si>
    <t>ABI.TRE.PAS{FIN,U}</t>
  </si>
  <si>
    <t>ABI.TRE.PAS{FJI,U}</t>
  </si>
  <si>
    <t>ABI.TRE.PAS{FLK,U}</t>
  </si>
  <si>
    <t>ABI.TRE.PAS{FRA,U}</t>
  </si>
  <si>
    <t>ABI.TRE.PAS{FRO,U}</t>
  </si>
  <si>
    <t>ABI.TRE.PAS{FSM,U}</t>
  </si>
  <si>
    <t>ABI.TRE.PAS{GAB,U}</t>
  </si>
  <si>
    <t>ABI.TRE.PAS{GBR,U}</t>
  </si>
  <si>
    <t>ABI.TRE.PAS{GEO,U}</t>
  </si>
  <si>
    <t>ABI.TRE.PAS{GGY,U}</t>
  </si>
  <si>
    <t>ABI.TRE.PAS{GHA,U}</t>
  </si>
  <si>
    <t>ABI.TRE.PAS{GIB,U}</t>
  </si>
  <si>
    <t>ABI.TRE.PAS{GIN,U}</t>
  </si>
  <si>
    <t>ABI.TRE.PAS{GMB,U}</t>
  </si>
  <si>
    <t>ABI.TRE.PAS{GNB,U}</t>
  </si>
  <si>
    <t>ABI.TRE.PAS{GNQ,U}</t>
  </si>
  <si>
    <t>ABI.TRE.PAS{GRC,U}</t>
  </si>
  <si>
    <t>ABI.TRE.PAS{GRD,U}</t>
  </si>
  <si>
    <t>ABI.TRE.PAS{GRL,U}</t>
  </si>
  <si>
    <t>ABI.TRE.PAS{GTM,U}</t>
  </si>
  <si>
    <t>ABI.TRE.PAS{GUF,U}</t>
  </si>
  <si>
    <t>ABI.TRE.PAS{GUY,U}</t>
  </si>
  <si>
    <t>ABI.TRE.PAS{HKG,U}</t>
  </si>
  <si>
    <t>ABI.TRE.PAS{HND,U}</t>
  </si>
  <si>
    <t>ABI.TRE.PAS{HRV,U}</t>
  </si>
  <si>
    <t>ABI.TRE.PAS{HTI,U}</t>
  </si>
  <si>
    <t>ABI.TRE.PAS{HUN,U}</t>
  </si>
  <si>
    <t>ABI.TRE.PAS{IDN,U}</t>
  </si>
  <si>
    <t>ABI.TRE.PAS{IMN,U}</t>
  </si>
  <si>
    <t>ABI.TRE.PAS{IND,U}</t>
  </si>
  <si>
    <t>ABI.TRE.PAS{IRL,U}</t>
  </si>
  <si>
    <t>ABI.TRE.PAS{IRN,U}</t>
  </si>
  <si>
    <t>ABI.TRE.PAS{IRQ,U}</t>
  </si>
  <si>
    <t>ABI.TRE.PAS{ISL,U}</t>
  </si>
  <si>
    <t>ABI.TRE.PAS{ISR,U}</t>
  </si>
  <si>
    <t>ABI.TRE.PAS{ITA,U}</t>
  </si>
  <si>
    <t>ABI.TRE.PAS{JAM,U}</t>
  </si>
  <si>
    <t>ABI.TRE.PAS{JEY,U}</t>
  </si>
  <si>
    <t>ABI.TRE.PAS{JOR,U}</t>
  </si>
  <si>
    <t>ABI.TRE.PAS{JPN,U}</t>
  </si>
  <si>
    <t>ABI.TRE.PAS{KAZ,U}</t>
  </si>
  <si>
    <t>ABI.TRE.PAS{KEN,U}</t>
  </si>
  <si>
    <t>ABI.TRE.PAS{KGZ,U}</t>
  </si>
  <si>
    <t>ABI.TRE.PAS{KHM,U}</t>
  </si>
  <si>
    <t>ABI.TRE.PAS{KIR,U}</t>
  </si>
  <si>
    <t>ABI.TRE.PAS{KNA,U}</t>
  </si>
  <si>
    <t>ABI.TRE.PAS{KOR,U}</t>
  </si>
  <si>
    <t>ABI.TRE.PAS{KWT,U}</t>
  </si>
  <si>
    <t>ABI.TRE.PAS{LAO,U}</t>
  </si>
  <si>
    <t>ABI.TRE.PAS{LBN,U}</t>
  </si>
  <si>
    <t>ABI.TRE.PAS{LBR,U}</t>
  </si>
  <si>
    <t>ABI.TRE.PAS{LBY,U}</t>
  </si>
  <si>
    <t>ABI.TRE.PAS{LCA,U}</t>
  </si>
  <si>
    <t>ABI.TRE.PAS{LKA,U}</t>
  </si>
  <si>
    <t>ABI.TRE.PAS{LSO,U}</t>
  </si>
  <si>
    <t>ABI.TRE.PAS{LTU,U}</t>
  </si>
  <si>
    <t>ABI.TRE.PAS{LUX,U}</t>
  </si>
  <si>
    <t>ABI.TRE.PAS{LVA,U}</t>
  </si>
  <si>
    <t>ABI.TRE.PAS{MAC,U}</t>
  </si>
  <si>
    <t>ABI.TRE.PAS{MAR,U}</t>
  </si>
  <si>
    <t>ABI.TRE.PAS{MCO,U}</t>
  </si>
  <si>
    <t>ABI.TRE.PAS{MDA,U}</t>
  </si>
  <si>
    <t>ABI.TRE.PAS{MDG,U}</t>
  </si>
  <si>
    <t>ABI.TRE.PAS{MDV,U}</t>
  </si>
  <si>
    <t>ABI.TRE.PAS{MEX,U}</t>
  </si>
  <si>
    <t>ABI.TRE.PAS{MHL,U}</t>
  </si>
  <si>
    <t>ABI.TRE.PAS{MKD,U}</t>
  </si>
  <si>
    <t>ABI.TRE.PAS{MLI,U}</t>
  </si>
  <si>
    <t>ABI.TRE.PAS{MLT,U}</t>
  </si>
  <si>
    <t>ABI.TRE.PAS{MMR,U}</t>
  </si>
  <si>
    <t>ABI.TRE.PAS{MNE,U}</t>
  </si>
  <si>
    <t>ABI.TRE.PAS{MNG,U}</t>
  </si>
  <si>
    <t>ABI.TRE.PAS{MOZ,U}</t>
  </si>
  <si>
    <t>ABI.TRE.PAS{MRT,U}</t>
  </si>
  <si>
    <t>ABI.TRE.PAS{MUS,U}</t>
  </si>
  <si>
    <t>ABI.TRE.PAS{MWI,U}</t>
  </si>
  <si>
    <t>ABI.TRE.PAS{MYS,U}</t>
  </si>
  <si>
    <t>ABI.TRE.PAS{NAM,U}</t>
  </si>
  <si>
    <t>ABI.TRE.PAS{NCL,U}</t>
  </si>
  <si>
    <t>ABI.TRE.PAS{NER,U}</t>
  </si>
  <si>
    <t>ABI.TRE.PAS{NGA,U}</t>
  </si>
  <si>
    <t>ABI.TRE.PAS{NIC,U}</t>
  </si>
  <si>
    <t>ABI.TRE.PAS{NLD,U}</t>
  </si>
  <si>
    <t>ABI.TRE.PAS{NOR,U}</t>
  </si>
  <si>
    <t>ABI.TRE.PAS{NPL,U}</t>
  </si>
  <si>
    <t>ABI.TRE.PAS{NRU,U}</t>
  </si>
  <si>
    <t>ABI.TRE.PAS{NZL,U}</t>
  </si>
  <si>
    <t>ABI.TRE.PAS{OMN,U}</t>
  </si>
  <si>
    <t>ABI.TRE.PAS{PAK,U}</t>
  </si>
  <si>
    <t>ABI.TRE.PAS{PAN,U}</t>
  </si>
  <si>
    <t>ABI.TRE.PAS{PER,U}</t>
  </si>
  <si>
    <t>ABI.TRE.PAS{PHL,U}</t>
  </si>
  <si>
    <t>ABI.TRE.PAS{PLW,U}</t>
  </si>
  <si>
    <t>ABI.TRE.PAS{PNG,U}</t>
  </si>
  <si>
    <t>ABI.TRE.PAS{POL,U}</t>
  </si>
  <si>
    <t>ABI.TRE.PAS{PRK,U}</t>
  </si>
  <si>
    <t>ABI.TRE.PAS{PRT,U}</t>
  </si>
  <si>
    <t>ABI.TRE.PAS{PRY,U}</t>
  </si>
  <si>
    <t>ABI.TRE.PAS{PSE,U}</t>
  </si>
  <si>
    <t>ABI.TRE.PAS{PYF,U}</t>
  </si>
  <si>
    <t>ABI.TRE.PAS{QAT,U}</t>
  </si>
  <si>
    <t>ABI.TRE.PAS{REU,U}</t>
  </si>
  <si>
    <t>ABI.TRE.PAS{ROU,U}</t>
  </si>
  <si>
    <t>ABI.TRE.PAS{RUS,U}</t>
  </si>
  <si>
    <t>ABI.TRE.PAS{RWA,U}</t>
  </si>
  <si>
    <t>ABI.TRE.PAS{SAU,U}</t>
  </si>
  <si>
    <t>ABI.TRE.PAS{SDN,U}</t>
  </si>
  <si>
    <t>ABI.TRE.PAS{SEN,U}</t>
  </si>
  <si>
    <t>ABI.TRE.PAS{SGP,U}</t>
  </si>
  <si>
    <t>ABI.TRE.PAS{SHN,U}</t>
  </si>
  <si>
    <t>ABI.TRE.PAS{SLB,U}</t>
  </si>
  <si>
    <t>ABI.TRE.PAS{SLE,U}</t>
  </si>
  <si>
    <t>ABI.TRE.PAS{SLV,U}</t>
  </si>
  <si>
    <t>ABI.TRE.PAS{SMR,U}</t>
  </si>
  <si>
    <t>ABI.TRE.PAS{SOM,U}</t>
  </si>
  <si>
    <t>ABI.TRE.PAS{SRB,U}</t>
  </si>
  <si>
    <t>ABI.TRE.PAS{SSD,U}</t>
  </si>
  <si>
    <t>ABI.TRE.PAS{STP,U}</t>
  </si>
  <si>
    <t>ABI.TRE.PAS{SUR,U}</t>
  </si>
  <si>
    <t>ABI.TRE.PAS{SVK,U}</t>
  </si>
  <si>
    <t>ABI.TRE.PAS{SVN,U}</t>
  </si>
  <si>
    <t>ABI.TRE.PAS{SWE,U}</t>
  </si>
  <si>
    <t>ABI.TRE.PAS{SWZ,U}</t>
  </si>
  <si>
    <t>ABI.TRE.PAS{SXM,U}</t>
  </si>
  <si>
    <t>ABI.TRE.PAS{SYC,U}</t>
  </si>
  <si>
    <t>ABI.TRE.PAS{SYR,U}</t>
  </si>
  <si>
    <t>ABI.TRE.PAS{TAA,U}</t>
  </si>
  <si>
    <t>ABI.TRE.PAS{TCA,U}</t>
  </si>
  <si>
    <t>ABI.TRE.PAS{TCD,U}</t>
  </si>
  <si>
    <t>ABI.TRE.PAS{TGO,U}</t>
  </si>
  <si>
    <t>ABI.TRE.PAS{THA,U}</t>
  </si>
  <si>
    <t>ABI.TRE.PAS{TJK,U}</t>
  </si>
  <si>
    <t>ABI.TRE.PAS{TKM,U}</t>
  </si>
  <si>
    <t>ABI.TRE.PAS{TLS,U}</t>
  </si>
  <si>
    <t>ABI.TRE.PAS{TON,U}</t>
  </si>
  <si>
    <t>ABI.TRE.PAS{TTO,U}</t>
  </si>
  <si>
    <t>ABI.TRE.PAS{TUN,U}</t>
  </si>
  <si>
    <t>ABI.TRE.PAS{TUR,U}</t>
  </si>
  <si>
    <t>ABI.TRE.PAS{TUV,U}</t>
  </si>
  <si>
    <t>ABI.TRE.PAS{TWN,U}</t>
  </si>
  <si>
    <t>ABI.TRE.PAS{TZA,U}</t>
  </si>
  <si>
    <t>ABI.TRE.PAS{UGA,U}</t>
  </si>
  <si>
    <t>ABI.TRE.PAS{UKR,U}</t>
  </si>
  <si>
    <t>ABI.TRE.PAS{URY,U}</t>
  </si>
  <si>
    <t>ABI.TRE.PAS{USA,U}</t>
  </si>
  <si>
    <t>ABI.TRE.PAS{UZB,U}</t>
  </si>
  <si>
    <t>ABI.TRE.PAS{VAT,U}</t>
  </si>
  <si>
    <t>ABI.TRE.PAS{VCT,U}</t>
  </si>
  <si>
    <t>ABI.TRE.PAS{VEN,U}</t>
  </si>
  <si>
    <t>ABI.TRE.PAS{VNM,U}</t>
  </si>
  <si>
    <t>ABI.TRE.PAS{VUT,U}</t>
  </si>
  <si>
    <t>ABI.TRE.PAS{WLF,U}</t>
  </si>
  <si>
    <t>ABI.TRE.PAS{WSM,U}</t>
  </si>
  <si>
    <t>ABI.TRE.PAS{XIF,U}</t>
  </si>
  <si>
    <t>ABI.TRE.PAS{XIG,U}</t>
  </si>
  <si>
    <t>ABI.TRE.PAS{XPU,U}</t>
  </si>
  <si>
    <t>ABI.TRE.PAS{XVU,U}</t>
  </si>
  <si>
    <t>ABI.TRE.PAS{YEM,U}</t>
  </si>
  <si>
    <t>ABI.TRE.PAS{ZAF,U}</t>
  </si>
  <si>
    <t>ABI.TRE.PAS{ZMB,U}</t>
  </si>
  <si>
    <t>ABI.TRE.PAS{ZWE,U}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</si>
</sst>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borderId="0" fillId="0" fontId="0" numFmtId="0"/>
    <xf applyFill="0" borderId="1" fillId="0" fontId="11" numFmtId="167">
      <protection locked="0"/>
    </xf>
    <xf applyNumberFormat="0" borderId="2" fillId="2" fontId="11" numFmtId="0">
      <alignment vertical="center"/>
    </xf>
    <xf borderId="1" fillId="0" fontId="11" numFmtId="167">
      <protection locked="0"/>
    </xf>
    <xf applyNumberFormat="0" borderId="0" fillId="0" fontId="11" numFmtId="0">
      <alignment horizontal="left" indent="1" vertical="top" wrapText="1"/>
    </xf>
    <xf applyBorder="0" applyFill="0" applyNumberFormat="0" applyProtection="0" borderId="0" fillId="0" fontId="12" numFmtId="0">
      <alignment horizontal="left" vertical="top" wrapText="1"/>
    </xf>
    <xf applyBorder="0" applyFill="0" applyNumberFormat="0" borderId="0" fillId="0" fontId="13" numFmtId="0">
      <alignment horizontal="left" vertical="top" wrapText="1"/>
    </xf>
    <xf applyAlignment="0" applyFont="0" applyNumberFormat="0" borderId="2" fillId="0" fontId="11" numFmtId="167">
      <alignment vertical="center"/>
    </xf>
    <xf applyAlignment="0" applyBorder="0" applyFill="0" applyNumberFormat="0" applyProtection="0" borderId="0" fillId="0" fontId="14" numFmtId="0">
      <alignment vertical="top"/>
      <protection locked="0"/>
    </xf>
    <xf borderId="2" fillId="5" fontId="11" numFmtId="49">
      <alignment horizontal="left"/>
    </xf>
    <xf borderId="3" fillId="0" fontId="11" numFmtId="0">
      <alignment horizontal="left" wrapText="1"/>
    </xf>
    <xf borderId="4" fillId="3" fontId="15" numFmtId="0">
      <alignment horizontal="center" vertical="center"/>
    </xf>
    <xf borderId="0" fillId="0" fontId="16" numFmtId="0">
      <alignment horizontal="left" wrapText="1"/>
    </xf>
    <xf borderId="2" fillId="5" fontId="11" numFmtId="0">
      <alignment horizontal="center"/>
    </xf>
    <xf applyBorder="0" applyFill="0" borderId="0" fillId="0" fontId="3" numFmtId="166">
      <alignment horizontal="left"/>
    </xf>
  </cellStyleXfs>
  <cellXfs count="122">
    <xf borderId="0" fillId="0" fontId="0" numFmtId="0" xfId="0"/>
    <xf applyFont="1" borderId="0" fillId="0" fontId="0" numFmtId="0" xfId="0"/>
    <xf applyAlignment="1" applyFont="1" borderId="0" fillId="0" fontId="17" numFmtId="0" xfId="0">
      <alignment vertical="center"/>
    </xf>
    <xf applyAlignment="1" applyFont="1" borderId="0" fillId="0" fontId="18" numFmtId="0" xfId="0">
      <alignment vertical="center"/>
    </xf>
    <xf applyAlignment="1" applyFill="1" applyFont="1" borderId="0" fillId="0" fontId="19" numFmtId="0" xfId="0">
      <alignment textRotation="90" vertical="center"/>
    </xf>
    <xf applyFill="1" applyFont="1" borderId="0" fillId="0" fontId="17" numFmtId="0" xfId="0"/>
    <xf applyFill="1" applyFont="1" borderId="0" fillId="0" fontId="0" numFmtId="0" xfId="0"/>
    <xf applyBorder="1" applyFill="1" applyFont="1" applyProtection="1" borderId="0" fillId="0" fontId="0" numFmtId="0" xfId="0"/>
    <xf applyAlignment="1" applyBorder="1" applyFont="1" applyProtection="1" borderId="5" fillId="0" fontId="21" numFmtId="0" xfId="8">
      <alignment horizontal="left" readingOrder="1"/>
    </xf>
    <xf applyBorder="1" applyFont="1" borderId="5" fillId="0" fontId="20" numFmtId="0" xfId="0"/>
    <xf applyAlignment="1" applyFont="1" borderId="0" fillId="0" fontId="22" numFmtId="0" xfId="0">
      <alignment horizontal="right" readingOrder="1"/>
    </xf>
    <xf applyAlignment="1" applyFont="1" borderId="0" fillId="0" fontId="20" numFmtId="0" xfId="0">
      <alignment horizontal="right"/>
    </xf>
    <xf applyFont="1" borderId="0" fillId="0" fontId="17" numFmtId="0" xfId="0"/>
    <xf applyAlignment="1" applyFont="1" borderId="0" fillId="0" fontId="22" numFmtId="0" xfId="0">
      <alignment horizontal="left" readingOrder="1"/>
    </xf>
    <xf applyAlignment="1" applyFont="1" borderId="0" fillId="0" fontId="17" numFmtId="0" xfId="0"/>
    <xf applyAlignment="1" applyFont="1" borderId="0" fillId="0" fontId="20" numFmtId="0" xfId="0"/>
    <xf applyAlignment="1" applyFont="1" borderId="0" fillId="0" fontId="5" numFmtId="0" xfId="0">
      <alignment horizontal="left"/>
    </xf>
    <xf applyAlignment="1" applyFont="1" applyProtection="1" borderId="0" fillId="0" fontId="21" numFmtId="0" xfId="8">
      <alignment horizontal="right"/>
    </xf>
    <xf applyFont="1" borderId="0" fillId="0" fontId="20" numFmtId="0" xfId="0"/>
    <xf applyAlignment="1" borderId="0" fillId="0" fontId="0" numFmtId="0" xfId="0">
      <alignment horizontal="left"/>
    </xf>
    <xf applyFont="1" borderId="0" fillId="0" fontId="5" numFmtId="0" xfId="0"/>
    <xf applyBorder="1" applyFont="1" borderId="0" fillId="0" fontId="5" numFmtId="0" xfId="0"/>
    <xf applyBorder="1" applyFont="1" borderId="5" fillId="0" fontId="5" numFmtId="0" xfId="0"/>
    <xf borderId="1" fillId="0" fontId="11" numFmtId="167" xfId="3">
      <protection locked="0"/>
    </xf>
    <xf applyBorder="1" borderId="0" fillId="0" fontId="0" numFmtId="0" xfId="0"/>
    <xf applyFont="1" borderId="0" fillId="0" fontId="17" numFmtId="0" xfId="0"/>
    <xf applyAlignment="1" applyFont="1" borderId="0" fillId="0" fontId="5" numFmtId="0" xfId="0">
      <alignment horizontal="left" vertical="top"/>
    </xf>
    <xf applyFont="1" borderId="0" fillId="0" fontId="24" numFmtId="0" xfId="0"/>
    <xf applyAlignment="1" applyBorder="1" applyFont="1" borderId="0" fillId="0" fontId="8" numFmtId="0" xfId="0">
      <alignment horizontal="center" vertical="center"/>
    </xf>
    <xf applyAlignment="1" applyBorder="1" applyFont="1" applyProtection="1" borderId="0" fillId="0" fontId="8" numFmtId="0" xfId="0">
      <alignment horizontal="center" vertical="center"/>
    </xf>
    <xf applyAlignment="1" applyBorder="1" applyFont="1" applyNumberFormat="1" applyProtection="1" borderId="0" fillId="0" fontId="8" numFmtId="165" quotePrefix="1" xfId="0">
      <alignment horizontal="center" vertical="center"/>
    </xf>
    <xf borderId="0" fillId="0" fontId="0" numFmtId="0" xfId="0"/>
    <xf applyBorder="1" borderId="6" fillId="0" fontId="0" numFmtId="0" xfId="0"/>
    <xf applyBorder="1" borderId="7" fillId="0" fontId="0" numFmtId="0" xfId="0"/>
    <xf applyAlignment="1" applyFont="1" borderId="0" fillId="0" fontId="0" numFmtId="0" xfId="0">
      <alignment horizontal="left"/>
    </xf>
    <xf applyAlignment="1" borderId="0" fillId="0" fontId="12" numFmtId="0" xfId="5">
      <alignment vertical="top"/>
    </xf>
    <xf applyAlignment="1" borderId="2" fillId="5" fontId="11" numFmtId="49" xfId="9">
      <alignment horizontal="center" shrinkToFit="1" vertical="center"/>
    </xf>
    <xf applyBorder="1" borderId="5" fillId="0" fontId="0" numFmtId="0" xfId="0"/>
    <xf applyBorder="1" borderId="9" fillId="0" fontId="0" numFmtId="0" xfId="0"/>
    <xf applyBorder="1" borderId="10" fillId="0" fontId="0" numFmtId="0" xfId="0"/>
    <xf applyBorder="1" borderId="2" fillId="0" fontId="0" numFmtId="0" xfId="0"/>
    <xf applyAlignment="1" applyBorder="1" applyFont="1" borderId="0" fillId="0" fontId="9" numFmtId="0" xfId="0"/>
    <xf applyAlignment="1" applyFont="1" borderId="0" fillId="0" fontId="5" numFmtId="0" xfId="0"/>
    <xf applyAlignment="1" borderId="0" fillId="0" fontId="0" numFmtId="0" xfId="0"/>
    <xf applyAlignment="1" applyFont="1" borderId="0" fillId="0" fontId="24" numFmtId="0" xfId="0"/>
    <xf applyFont="1" borderId="0" fillId="0" fontId="10" numFmtId="0" xfId="0"/>
    <xf applyBorder="1" borderId="7" fillId="5" fontId="11" numFmtId="49" xfId="9">
      <alignment horizontal="left"/>
    </xf>
    <xf applyAlignment="1" applyBorder="1" applyFill="1" applyFont="1" applyNumberFormat="1" applyProtection="1" borderId="16" fillId="4" fontId="19" numFmtId="164" xfId="0">
      <alignment horizontal="center" vertical="center"/>
    </xf>
    <xf applyBorder="1" borderId="8" fillId="5" fontId="11" numFmtId="49" xfId="9">
      <alignment horizontal="left"/>
    </xf>
    <xf applyAlignment="1" applyFont="1" borderId="0" fillId="0" fontId="5" numFmtId="0" xfId="0">
      <alignment horizontal="center"/>
    </xf>
    <xf applyAlignment="1" applyBorder="1" applyFont="1" borderId="0" fillId="0" fontId="5" numFmtId="0" xfId="0">
      <alignment horizontal="center"/>
    </xf>
    <xf applyAlignment="1" applyFont="1" borderId="0" fillId="0" fontId="5" numFmtId="0" xfId="0">
      <alignment horizontal="center" vertical="top"/>
    </xf>
    <xf applyAlignment="1" borderId="0" fillId="0" fontId="0" numFmtId="0" xfId="0">
      <alignment horizontal="center"/>
    </xf>
    <xf applyAlignment="1" applyBorder="1" borderId="6" fillId="0" fontId="0" numFmtId="0" xfId="0">
      <alignment horizontal="center"/>
    </xf>
    <xf applyAlignment="1" applyBorder="1" borderId="5" fillId="0" fontId="0" numFmtId="0" xfId="0">
      <alignment horizontal="center"/>
    </xf>
    <xf applyAlignment="1" borderId="2" fillId="5" fontId="11" numFmtId="49" xfId="9">
      <alignment horizontal="center"/>
    </xf>
    <xf applyAlignment="1" applyBorder="1" applyFont="1" borderId="5" fillId="0" fontId="5" numFmtId="0" xfId="0">
      <alignment horizontal="center"/>
    </xf>
    <xf borderId="2" fillId="5" fontId="11" numFmtId="0" xfId="13">
      <alignment horizontal="center"/>
    </xf>
    <xf applyBorder="1" borderId="11" fillId="0" fontId="0" numFmtId="0" xfId="0"/>
    <xf applyAlignment="1" applyBorder="1" applyFont="1" borderId="15" fillId="0" fontId="0" numFmtId="0" xfId="0">
      <alignment horizontal="right" vertical="center"/>
    </xf>
    <xf borderId="0" fillId="0" fontId="0" numFmtId="0" xfId="0"/>
    <xf borderId="0" fillId="0" fontId="0" numFmtId="0" xfId="0"/>
    <xf applyAlignment="1" applyBorder="1" applyFont="1" borderId="14" fillId="5" fontId="0" numFmtId="49" xfId="9">
      <alignment horizontal="left" indent="1" shrinkToFit="1" vertical="center"/>
    </xf>
    <xf applyAlignment="1" borderId="0" fillId="0" fontId="12" numFmtId="0" xfId="5"/>
    <xf applyAlignment="1" applyNumberFormat="1" borderId="0" fillId="0" fontId="13" numFmtId="166" xfId="6"/>
    <xf applyAlignment="1" applyBorder="1" applyFont="1" borderId="3" fillId="0" fontId="5" numFmtId="0" xfId="0">
      <alignment horizontal="left" indent="1"/>
    </xf>
    <xf applyAlignment="1" applyBorder="1" applyFont="1" borderId="5" fillId="0" fontId="5" numFmtId="0" xfId="0"/>
    <xf applyAlignment="1" applyBorder="1" applyFont="1" borderId="12" fillId="5" fontId="0" numFmtId="49" xfId="9">
      <alignment horizontal="left" indent="1" shrinkToFit="1" vertical="center"/>
    </xf>
    <xf applyAlignment="1" applyBorder="1" borderId="13" fillId="0" fontId="11" numFmtId="0" xfId="4">
      <alignment horizontal="left" indent="1" vertical="top" wrapText="1"/>
    </xf>
    <xf borderId="0" fillId="0" fontId="0" numFmtId="0" xfId="0"/>
    <xf applyAlignment="1" applyBorder="1" applyFont="1" borderId="14" fillId="5" fontId="0" numFmtId="49" xfId="9">
      <alignment horizontal="left" indent="1" shrinkToFit="1" vertical="center"/>
    </xf>
    <xf applyAlignment="1" applyBorder="1" borderId="2" fillId="0" fontId="0" numFmtId="0" xfId="0">
      <alignment horizontal="center"/>
    </xf>
    <xf borderId="0" fillId="0" fontId="0" numFmtId="0" xfId="0"/>
    <xf applyAlignment="1" applyBorder="1" borderId="2" fillId="0" fontId="0" numFmtId="0" xfId="0">
      <alignment horizontal="center" vertical="center"/>
    </xf>
    <xf applyFont="1" applyNumberFormat="1" borderId="2" fillId="5" fontId="0" numFmtId="0" xfId="9">
      <alignment horizontal="left"/>
    </xf>
    <xf applyAlignment="1" applyFont="1" borderId="0" fillId="0" fontId="0" numFmtId="0" xfId="0">
      <alignment horizontal="left" vertical="center"/>
    </xf>
    <xf applyAlignment="1" applyBorder="1" applyFill="1" applyFont="1" applyNumberFormat="1" applyProtection="1" borderId="17" fillId="4" fontId="19" numFmtId="14" quotePrefix="1" xfId="0">
      <alignment horizontal="center" vertical="center"/>
    </xf>
    <xf applyAlignment="1" applyBorder="1" applyFill="1" applyFont="1" applyNumberFormat="1" applyProtection="1" borderId="17" fillId="4" fontId="19" numFmtId="49" quotePrefix="1" xfId="0">
      <alignment horizontal="center" vertical="center"/>
    </xf>
    <xf applyAlignment="1" applyBorder="1" applyFill="1" applyFont="1" applyNumberFormat="1" applyProtection="1" borderId="17" fillId="4" fontId="19" numFmtId="14" xfId="0">
      <alignment horizontal="center" vertical="center"/>
      <protection locked="0"/>
    </xf>
    <xf applyAlignment="1" applyBorder="1" applyFont="1" borderId="13" fillId="0" fontId="11" numFmtId="0" xfId="4">
      <alignment horizontal="left" indent="1" vertical="top" wrapText="1"/>
    </xf>
    <xf applyAlignment="1" applyBorder="1" applyFont="1" borderId="7" fillId="0" fontId="3" numFmtId="0" xfId="0">
      <alignment horizontal="left" vertical="top"/>
    </xf>
    <xf applyAlignment="1" applyBorder="1" applyFont="1" borderId="10" fillId="0" fontId="23" numFmtId="0" xfId="0">
      <alignment horizontal="center" vertical="top" wrapText="1"/>
    </xf>
    <xf applyAlignment="1" applyBorder="1" applyFill="1" borderId="2" fillId="6" fontId="0" numFmtId="0" xfId="0">
      <alignment horizontal="center"/>
    </xf>
    <xf applyFill="1" applyFont="1" borderId="0" fillId="6" fontId="5" numFmtId="0" xfId="0"/>
    <xf applyAlignment="1" applyBorder="1" applyFont="1" borderId="3" fillId="0" fontId="26" numFmtId="0" xfId="0">
      <alignment horizontal="left" indent="1"/>
    </xf>
    <xf borderId="0" fillId="0" fontId="0" numFmtId="0" xfId="0"/>
    <xf borderId="0" fillId="0" fontId="0" numFmtId="0" xfId="0"/>
    <xf borderId="0" fillId="0" fontId="0" numFmtId="0" xfId="0"/>
    <xf applyAlignment="1" applyFont="1" applyNumberFormat="1" borderId="2" fillId="0" fontId="0" numFmtId="0" xfId="7"/>
    <xf applyAlignment="1" borderId="2" fillId="0" fontId="11" numFmtId="167" xfId="7"/>
    <xf applyAlignment="1" applyNumberFormat="1" borderId="2" fillId="0" fontId="11" numFmtId="49" xfId="7">
      <alignment horizontal="center" shrinkToFit="1" vertical="center"/>
    </xf>
    <xf applyAlignment="1" applyBorder="1" applyFont="1" borderId="10" fillId="0" fontId="23" numFmtId="0" xfId="0">
      <alignment horizontal="left" vertical="top" wrapText="1"/>
    </xf>
    <xf applyFill="1" applyFont="1" borderId="0" fillId="0" fontId="1" numFmtId="0" xfId="0"/>
    <xf applyAlignment="1" applyBorder="1" applyFill="1" applyFont="1" applyNumberFormat="1" applyProtection="1" borderId="16" fillId="4" fontId="19" numFmtId="49" xfId="0">
      <alignment horizontal="center" vertical="center"/>
      <protection locked="0"/>
    </xf>
    <xf applyAlignment="1" applyBorder="1" applyFill="1" applyFont="1" applyNumberFormat="1" applyProtection="1" borderId="16" fillId="4" fontId="19" numFmtId="14" xfId="0">
      <alignment horizontal="center" vertical="center"/>
    </xf>
    <xf applyAlignment="1" applyFont="1" borderId="0" fillId="0" fontId="25" numFmtId="0" xfId="0">
      <alignment horizontal="left" vertical="top"/>
    </xf>
    <xf applyAlignment="1" applyFont="1" borderId="0" fillId="0" fontId="13" numFmtId="0" xfId="5">
      <alignment horizontal="left" vertical="top" wrapText="1"/>
    </xf>
    <xf applyAlignment="1" borderId="0" fillId="0" fontId="12" numFmtId="0" xfId="5">
      <alignment horizontal="left" wrapText="1"/>
    </xf>
    <xf applyAlignment="1" applyFont="1" borderId="0" fillId="0" fontId="0" numFmtId="0" xfId="0">
      <alignment horizontal="left"/>
    </xf>
    <xf borderId="0" fillId="0" fontId="0" numFmtId="0" xfId="0"/>
    <xf applyAlignment="1" applyFill="1" applyFont="1" borderId="0" fillId="0" fontId="5" numFmtId="0" xfId="0">
      <alignment horizontal="left" vertical="center"/>
    </xf>
    <xf applyAlignment="1" applyFont="1" borderId="0" fillId="0" fontId="4" numFmtId="0" xfId="0">
      <alignment horizontal="left"/>
    </xf>
    <xf applyAlignment="1" applyBorder="1" applyFill="1" applyFont="1" borderId="18" fillId="5" fontId="5" numFmtId="0" xfId="0">
      <alignment horizontal="left" vertical="center" wrapText="1"/>
    </xf>
    <xf applyAlignment="1" applyBorder="1" applyFill="1" applyFont="1" borderId="19" fillId="5" fontId="5" numFmtId="0" xfId="0">
      <alignment horizontal="left" vertical="center" wrapText="1"/>
    </xf>
    <xf applyAlignment="1" applyBorder="1" applyFill="1" applyFont="1" borderId="20" fillId="5" fontId="5" numFmtId="0" xfId="0">
      <alignment horizontal="left" vertical="center" wrapText="1"/>
    </xf>
    <xf applyAlignment="1" applyBorder="1" applyFill="1" applyFont="1" applyNumberFormat="1" applyProtection="1" borderId="0" fillId="4" fontId="0" numFmtId="49" xfId="0">
      <alignment horizontal="left" vertical="top" wrapText="1"/>
      <protection locked="0"/>
    </xf>
    <xf applyAlignment="1" applyBorder="1" borderId="12" fillId="5" fontId="11" numFmtId="49" xfId="9">
      <alignment horizontal="center" shrinkToFit="1" vertical="center"/>
    </xf>
    <xf applyAlignment="1" applyBorder="1" borderId="0" fillId="5" fontId="11" numFmtId="49" xfId="9">
      <alignment horizontal="center" shrinkToFit="1" vertical="center"/>
    </xf>
    <xf applyAlignment="1" applyBorder="1" borderId="8" fillId="5" fontId="11" numFmtId="49" xfId="9">
      <alignment horizontal="center" shrinkToFit="1" vertical="center"/>
    </xf>
    <xf numFmtId="0" fontId="0" fillId="0" borderId="24" xfId="0" applyBorder="true">
      <alignment wrapText="false"/>
    </xf>
    <xf numFmtId="0" fontId="0" fillId="0" borderId="24" xfId="0" applyBorder="true">
      <alignment wrapText="false"/>
    </xf>
    <xf numFmtId="0" fontId="0" fillId="0" borderId="24" xfId="0" applyBorder="true">
      <alignment wrapText="false"/>
    </xf>
    <xf numFmtId="0" fontId="27" fillId="0" borderId="0" xfId="0" applyFont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4" xfId="0" applyBorder="true">
      <alignment wrapText="false"/>
      <protection locked="false"/>
    </xf>
    <xf numFmtId="0" fontId="0" fillId="0" borderId="24" xfId="0" applyBorder="true">
      <alignment wrapText="false"/>
      <protection locked="false"/>
    </xf>
    <xf numFmtId="0" fontId="0" fillId="0" borderId="24" xfId="0" applyBorder="true">
      <alignment wrapText="false"/>
      <protection locked="false"/>
    </xf>
    <xf numFmtId="0" fontId="30" fillId="0" borderId="0" xfId="0" applyFont="true">
      <alignment wrapText="false"/>
    </xf>
    <xf numFmtId="0" fontId="31" fillId="0" borderId="0" xfId="0" applyFont="true">
      <alignment wrapText="false"/>
    </xf>
    <xf numFmtId="0" fontId="32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builtinId="8" name="Link" xfId="8"/>
    <cellStyle name="NaRas" xfId="9"/>
    <cellStyle name="Row_Text" xfId="10"/>
    <cellStyle builtinId="0" name="Standard" xfId="0"/>
    <cellStyle name="Titel" xfId="14"/>
    <cellStyle name="ValMessage" xfId="11"/>
    <cellStyle name="ValMessTxt" xfId="12"/>
    <cellStyle name="ZeN" xfId="13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="" xmlns:xs="http://www.w3.org/2001/XMLSchema" elementFormDefault="qualified">
      <xs:element name="Report" type="Type_Report"/>
      <xs:complexType name="Type_Report">
        <xs:all>
          <xs:element fixed="JAHR_UL" name="ReportName" type="xs:string"/>
          <xs:element name="SubjectId" type="xs:string"/>
          <xs:element name="ReferDate" type="xs:date"/>
          <xs:element fixed="1.1" name="Version" type="xs:string"/>
          <xs:element minOccurs="0" name="Revision" type="xs:string"/>
          <xs:element minOccurs="0" name="Language" type="xs:string"/>
          <xs:element minOccurs="0" name="TechNumber" type="xs:string"/>
          <xs:element name="Observations" type="Type_Categories"/>
        </xs:all>
      </xs:complexType>
      <xs:complexType name="Type_Categories">
        <xs:all>
          <xs:element minOccurs="0" name="BIL.AKT.FMI" type="InlandAusland_Waehrung">
            <xs:annotation>
              <xs:documentation>Bilanz.Aktiven.Flüssige Mittel</xs:documentation>
            </xs:annotation>
          </xs:element>
          <xs:element minOccurs="0" name="BIL.AKT.FBA" type="InlandAusland_Waehrung">
            <xs:annotation>
              <xs:documentation>Bilanz.Aktiven.Forderungen gegenüber Banken</xs:documentation>
            </xs:annotation>
          </xs:element>
          <xs:element minOccurs="0" name="BIL.AKT.FKU" type="InlandAusland_Waehrung">
            <xs:annotation>
              <xs:documentation>Bilanz.Aktiven.Forderungen gegenüber Kunden</xs:documentation>
            </xs:annotation>
          </xs:element>
          <xs:element minOccurs="0" name="BIL.AKT.HYP" type="InlandAusland_Waehrung">
            <xs:annotation>
              <xs:documentation>Bilanz.Aktiven.Hypothekarforderungen</xs:documentation>
            </xs:annotation>
          </xs:element>
          <xs:element minOccurs="0" name="BIL.AKT.HGE" type="InlandAusland_Waehrung">
            <xs:annotation>
              <xs:documentation>Bilanz.Aktiven.Handelsgeschäft</xs:documentation>
            </xs:annotation>
          </xs:element>
          <xs:element minOccurs="0" name="BIL.AKT.FAN" type="InlandAusland_Waehrung">
            <xs:annotation>
              <xs:documentation>Bilanz.Aktiven.Finanzanlagen</xs:documentation>
            </xs:annotation>
          </xs:element>
          <xs:element minOccurs="0" name="BIL.AKT.BET" type="InlandAusland_Waehrung">
            <xs:annotation>
              <xs:documentation>Bilanz.Aktiven.Beteiligungen</xs:documentation>
            </xs:annotation>
          </xs:element>
          <xs:element minOccurs="0" name="BIL.AKT.SAN.LBU" type="InlandAusland_Waehrung">
            <xs:annotation>
              <xs:documentation>Bilanz.Aktiven.Sachanlagen.Liegenschaften, Bau- und Umbaurechnungen, Einbauten in fremde Liegenschaften</xs:documentation>
            </xs:annotation>
          </xs:element>
          <xs:element minOccurs="0" name="BIL.AKT.TOT" type="InlandAusland_Waehrung">
            <xs:annotation>
              <xs:documentation>Bilanz.Aktiven.Total Aktiven</xs:documentation>
            </xs:annotation>
          </xs:element>
          <xs:element minOccurs="0" name="BIL.AKT.AUA" type="InlandAusland_Waehrung">
            <xs:annotation>
              <xs:documentation>Bilanz.Aktiven.Alle übrigen Aktiven</xs:documentation>
            </xs:annotation>
          </xs:element>
          <xs:element minOccurs="0" name="BIL.PAS.VBA" type="InlandAusland_Waehrung">
            <xs:annotation>
              <xs:documentation>Bilanz.Passiven.Verpflichtungen gegenüber Banken</xs:documentation>
            </xs:annotation>
          </xs:element>
          <xs:element minOccurs="0" name="BIL.PAS.VKE" type="InlandAusland_Waehrung">
            <xs:annotation>
              <xs:documentation>Bilanz.Passiven.Verpflichtungen aus Kundeneinlagen</xs:documentation>
            </xs:annotation>
          </xs:element>
          <xs:element minOccurs="0" name="BIL.PAS.TOT" type="InlandAusland_Waehrung">
            <xs:annotation>
              <xs:documentation>Bilanz.Passiven.Total Passiven</xs:documentation>
            </xs:annotation>
          </xs:element>
          <xs:element minOccurs="0" name="BIL.PAS.AUP" type="InlandAusland_Waehrung">
            <xs:annotation>
              <xs:documentation>Bilanz.Passiven.Alle übrigen Passiven</xs:documentation>
            </xs:annotation>
          </xs:element>
          <xs:element minOccurs="0" name="ABI.TRE.AKT" type="InlandAusland_Waehrung">
            <xs:annotation>
              <xs:documentation>Ausserbilanz.Treuhandgeschäfte.Treuhandaktiven</xs:documentation>
            </xs:annotation>
          </xs:element>
          <xs:element minOccurs="0" name="ABI.TRE.PAS" type="InlandAusland_Waehrung">
            <xs:annotation>
              <xs:documentation>Ausserbilanz.Treuhandgeschäfte.Treuhandpassiven</xs:documentation>
            </xs:annotation>
          </xs:element>
        </xs:all>
      </xs:complexType>
      <xs:complexType name="InlandAusland_Waehrung">
        <xs:all>
          <xs:element minOccurs="0" ref="A.U"/>
          <xs:element minOccurs="0" ref="ABW.U"/>
          <xs:element minOccurs="0" ref="AFG.U"/>
          <xs:element minOccurs="0" ref="AGO.U"/>
          <xs:element minOccurs="0" ref="ALB.U"/>
          <xs:element minOccurs="0" ref="AND.U"/>
          <xs:element minOccurs="0" ref="ARE.U"/>
          <xs:element minOccurs="0" ref="ARG.U"/>
          <xs:element minOccurs="0" ref="ARM.U"/>
          <xs:element minOccurs="0" ref="ATG.U"/>
          <xs:element minOccurs="0" ref="AUS.U"/>
          <xs:element minOccurs="0" ref="AUT.U"/>
          <xs:element minOccurs="0" ref="AZE.U"/>
          <xs:element minOccurs="0" ref="BDI.U"/>
          <xs:element minOccurs="0" ref="BEL.U"/>
          <xs:element minOccurs="0" ref="BEN.U"/>
          <xs:element minOccurs="0" ref="BES.U"/>
          <xs:element minOccurs="0" ref="BFA.U"/>
          <xs:element minOccurs="0" ref="BGD.U"/>
          <xs:element minOccurs="0" ref="BGR.U"/>
          <xs:element minOccurs="0" ref="BHR.U"/>
          <xs:element minOccurs="0" ref="BHS.U"/>
          <xs:element minOccurs="0" ref="BIH.U"/>
          <xs:element minOccurs="0" ref="BLR.U"/>
          <xs:element minOccurs="0" ref="BLZ.U"/>
          <xs:element minOccurs="0" ref="BMU.U"/>
          <xs:element minOccurs="0" ref="BOL.U"/>
          <xs:element minOccurs="0" ref="BRA.U"/>
          <xs:element minOccurs="0" ref="BRB.U"/>
          <xs:element minOccurs="0" ref="BRN.U"/>
          <xs:element minOccurs="0" ref="BTN.U"/>
          <xs:element minOccurs="0" ref="BWA.U"/>
          <xs:element minOccurs="0" ref="CAF.U"/>
          <xs:element minOccurs="0" ref="CAN.U"/>
          <xs:element minOccurs="0" ref="CHL.U"/>
          <xs:element minOccurs="0" ref="CHN.U"/>
          <xs:element minOccurs="0" ref="CIV.U"/>
          <xs:element minOccurs="0" ref="CMR.U"/>
          <xs:element minOccurs="0" ref="COD.U"/>
          <xs:element minOccurs="0" ref="COG.U"/>
          <xs:element minOccurs="0" ref="COL.U"/>
          <xs:element minOccurs="0" ref="COM.U"/>
          <xs:element minOccurs="0" ref="CPV.U"/>
          <xs:element minOccurs="0" ref="CRI.U"/>
          <xs:element minOccurs="0" ref="CUB.U"/>
          <xs:element minOccurs="0" ref="CUW.U"/>
          <xs:element minOccurs="0" ref="CYM.U"/>
          <xs:element minOccurs="0" ref="CYP.U"/>
          <xs:element minOccurs="0" ref="CZE.U"/>
          <xs:element minOccurs="0" ref="DEU.U"/>
          <xs:element minOccurs="0" ref="DJI.U"/>
          <xs:element minOccurs="0" ref="DMA.U"/>
          <xs:element minOccurs="0" ref="DNK.U"/>
          <xs:element minOccurs="0" ref="DOM.U"/>
          <xs:element minOccurs="0" ref="DZA.U"/>
          <xs:element minOccurs="0" ref="ECU.U"/>
          <xs:element minOccurs="0" ref="EGY.U"/>
          <xs:element minOccurs="0" ref="ERI.U"/>
          <xs:element minOccurs="0" ref="ESH.U"/>
          <xs:element minOccurs="0" ref="ESP.U"/>
          <xs:element minOccurs="0" ref="EST.U"/>
          <xs:element minOccurs="0" ref="ETH.U"/>
          <xs:element minOccurs="0" ref="FIN.U"/>
          <xs:element minOccurs="0" ref="FJI.U"/>
          <xs:element minOccurs="0" ref="FLK.U"/>
          <xs:element minOccurs="0" ref="FRA.U"/>
          <xs:element minOccurs="0" ref="FRO.U"/>
          <xs:element minOccurs="0" ref="FSM.U"/>
          <xs:element minOccurs="0" ref="GAB.U"/>
          <xs:element minOccurs="0" ref="GBR.U"/>
          <xs:element minOccurs="0" ref="GEO.U"/>
          <xs:element minOccurs="0" ref="GGY.U"/>
          <xs:element minOccurs="0" ref="GHA.U"/>
          <xs:element minOccurs="0" ref="GIB.U"/>
          <xs:element minOccurs="0" ref="GIN.U"/>
          <xs:element minOccurs="0" ref="GMB.U"/>
          <xs:element minOccurs="0" ref="GNB.U"/>
          <xs:element minOccurs="0" ref="GNQ.U"/>
          <xs:element minOccurs="0" ref="GRC.U"/>
          <xs:element minOccurs="0" ref="GRD.U"/>
          <xs:element minOccurs="0" ref="GRL.U"/>
          <xs:element minOccurs="0" ref="GTM.U"/>
          <xs:element minOccurs="0" ref="GUF.U"/>
          <xs:element minOccurs="0" ref="GUY.U"/>
          <xs:element minOccurs="0" ref="HKG.U"/>
          <xs:element minOccurs="0" ref="HND.U"/>
          <xs:element minOccurs="0" ref="HRV.U"/>
          <xs:element minOccurs="0" ref="HTI.U"/>
          <xs:element minOccurs="0" ref="HUN.U"/>
          <xs:element minOccurs="0" ref="IDN.U"/>
          <xs:element minOccurs="0" ref="IMN.U"/>
          <xs:element minOccurs="0" ref="IND.U"/>
          <xs:element minOccurs="0" ref="IRL.U"/>
          <xs:element minOccurs="0" ref="IRN.U"/>
          <xs:element minOccurs="0" ref="IRQ.U"/>
          <xs:element minOccurs="0" ref="ISL.U"/>
          <xs:element minOccurs="0" ref="ISR.U"/>
          <xs:element minOccurs="0" ref="ITA.U"/>
          <xs:element minOccurs="0" ref="JAM.U"/>
          <xs:element minOccurs="0" ref="JEY.U"/>
          <xs:element minOccurs="0" ref="JOR.U"/>
          <xs:element minOccurs="0" ref="JPN.U"/>
          <xs:element minOccurs="0" ref="KAZ.U"/>
          <xs:element minOccurs="0" ref="KEN.U"/>
          <xs:element minOccurs="0" ref="KGZ.U"/>
          <xs:element minOccurs="0" ref="KHM.U"/>
          <xs:element minOccurs="0" ref="KIR.U"/>
          <xs:element minOccurs="0" ref="KNA.U"/>
          <xs:element minOccurs="0" ref="KOR.U"/>
          <xs:element minOccurs="0" ref="KWT.U"/>
          <xs:element minOccurs="0" ref="LAO.U"/>
          <xs:element minOccurs="0" ref="LBN.U"/>
          <xs:element minOccurs="0" ref="LBR.U"/>
          <xs:element minOccurs="0" ref="LBY.U"/>
          <xs:element minOccurs="0" ref="LCA.U"/>
          <xs:element minOccurs="0" ref="LKA.U"/>
          <xs:element minOccurs="0" ref="LSO.U"/>
          <xs:element minOccurs="0" ref="LTU.U"/>
          <xs:element minOccurs="0" ref="LUX.U"/>
          <xs:element minOccurs="0" ref="LVA.U"/>
          <xs:element minOccurs="0" ref="MAC.U"/>
          <xs:element minOccurs="0" ref="MAR.U"/>
          <xs:element minOccurs="0" ref="MCO.U"/>
          <xs:element minOccurs="0" ref="MDA.U"/>
          <xs:element minOccurs="0" ref="MDG.U"/>
          <xs:element minOccurs="0" ref="MDV.U"/>
          <xs:element minOccurs="0" ref="MEX.U"/>
          <xs:element minOccurs="0" ref="MHL.U"/>
          <xs:element minOccurs="0" ref="MKD.U"/>
          <xs:element minOccurs="0" ref="MLI.U"/>
          <xs:element minOccurs="0" ref="MLT.U"/>
          <xs:element minOccurs="0" ref="MMR.U"/>
          <xs:element minOccurs="0" ref="MNE.U"/>
          <xs:element minOccurs="0" ref="MNG.U"/>
          <xs:element minOccurs="0" ref="MOZ.U"/>
          <xs:element minOccurs="0" ref="MRT.U"/>
          <xs:element minOccurs="0" ref="MUS.U"/>
          <xs:element minOccurs="0" ref="MWI.U"/>
          <xs:element minOccurs="0" ref="MYS.U"/>
          <xs:element minOccurs="0" ref="NAM.U"/>
          <xs:element minOccurs="0" ref="NCL.U"/>
          <xs:element minOccurs="0" ref="NER.U"/>
          <xs:element minOccurs="0" ref="NGA.U"/>
          <xs:element minOccurs="0" ref="NIC.U"/>
          <xs:element minOccurs="0" ref="NLD.U"/>
          <xs:element minOccurs="0" ref="NOR.U"/>
          <xs:element minOccurs="0" ref="NPL.U"/>
          <xs:element minOccurs="0" ref="NRU.U"/>
          <xs:element minOccurs="0" ref="NZL.U"/>
          <xs:element minOccurs="0" ref="OMN.U"/>
          <xs:element minOccurs="0" ref="PAK.U"/>
          <xs:element minOccurs="0" ref="PAN.U"/>
          <xs:element minOccurs="0" ref="PER.U"/>
          <xs:element minOccurs="0" ref="PHL.U"/>
          <xs:element minOccurs="0" ref="PLW.U"/>
          <xs:element minOccurs="0" ref="PNG.U"/>
          <xs:element minOccurs="0" ref="POL.U"/>
          <xs:element minOccurs="0" ref="PRK.U"/>
          <xs:element minOccurs="0" ref="PRT.U"/>
          <xs:element minOccurs="0" ref="PRY.U"/>
          <xs:element minOccurs="0" ref="PSE.U"/>
          <xs:element minOccurs="0" ref="PYF.U"/>
          <xs:element minOccurs="0" ref="QAT.U"/>
          <xs:element minOccurs="0" ref="REU.U"/>
          <xs:element minOccurs="0" ref="ROU.U"/>
          <xs:element minOccurs="0" ref="RUS.U"/>
          <xs:element minOccurs="0" ref="RWA.U"/>
          <xs:element minOccurs="0" ref="SAU.U"/>
          <xs:element minOccurs="0" ref="SDN.U"/>
          <xs:element minOccurs="0" ref="SEN.U"/>
          <xs:element minOccurs="0" ref="SGP.U"/>
          <xs:element minOccurs="0" ref="SHN.U"/>
          <xs:element minOccurs="0" ref="SLB.U"/>
          <xs:element minOccurs="0" ref="SLE.U"/>
          <xs:element minOccurs="0" ref="SLV.U"/>
          <xs:element minOccurs="0" ref="SMR.U"/>
          <xs:element minOccurs="0" ref="SOM.U"/>
          <xs:element minOccurs="0" ref="SRB.U"/>
          <xs:element minOccurs="0" ref="SSD.U"/>
          <xs:element minOccurs="0" ref="STP.U"/>
          <xs:element minOccurs="0" ref="SUR.U"/>
          <xs:element minOccurs="0" ref="SVK.U"/>
          <xs:element minOccurs="0" ref="SVN.U"/>
          <xs:element minOccurs="0" ref="SWE.U"/>
          <xs:element minOccurs="0" ref="SWZ.U"/>
          <xs:element minOccurs="0" ref="SXM.U"/>
          <xs:element minOccurs="0" ref="SYC.U"/>
          <xs:element minOccurs="0" ref="SYR.U"/>
          <xs:element minOccurs="0" ref="TAA.U"/>
          <xs:element minOccurs="0" ref="TCA.U"/>
          <xs:element minOccurs="0" ref="TCD.U"/>
          <xs:element minOccurs="0" ref="TGO.U"/>
          <xs:element minOccurs="0" ref="THA.U"/>
          <xs:element minOccurs="0" ref="TJK.U"/>
          <xs:element minOccurs="0" ref="TKM.U"/>
          <xs:element minOccurs="0" ref="TLS.U"/>
          <xs:element minOccurs="0" ref="TON.U"/>
          <xs:element minOccurs="0" ref="TTO.U"/>
          <xs:element minOccurs="0" ref="TUN.U"/>
          <xs:element minOccurs="0" ref="TUR.U"/>
          <xs:element minOccurs="0" ref="TUV.U"/>
          <xs:element minOccurs="0" ref="TWN.U"/>
          <xs:element minOccurs="0" ref="TZA.U"/>
          <xs:element minOccurs="0" ref="UGA.U"/>
          <xs:element minOccurs="0" ref="UKR.U"/>
          <xs:element minOccurs="0" ref="URY.U"/>
          <xs:element minOccurs="0" ref="USA.U"/>
          <xs:element minOccurs="0" ref="UZB.U"/>
          <xs:element minOccurs="0" ref="VAT.U"/>
          <xs:element minOccurs="0" ref="VCT.U"/>
          <xs:element minOccurs="0" ref="VEN.U"/>
          <xs:element minOccurs="0" ref="VNM.U"/>
          <xs:element minOccurs="0" ref="VUT.U"/>
          <xs:element minOccurs="0" ref="WLF.U"/>
          <xs:element minOccurs="0" ref="WSM.U"/>
          <xs:element minOccurs="0" ref="XIF.U"/>
          <xs:element minOccurs="0" ref="XIG.U"/>
          <xs:element minOccurs="0" ref="XPU.U"/>
          <xs:element minOccurs="0" ref="XVU.U"/>
          <xs:element minOccurs="0" ref="YEM.U"/>
          <xs:element minOccurs="0" ref="ZAF.U"/>
          <xs:element minOccurs="0" ref="ZMB.U"/>
          <xs:element minOccurs="0" ref="ZWE.U"/>
        </xs:all>
      </xs:complexType>
      <xs:element name="A.U" type="xs:double">
        <xs:annotation>
          <xs:documentation>Ausland,Übrige Währungen</xs:documentation>
        </xs:annotation>
      </xs:element>
      <xs:element name="ABW.U" type="xs:double">
        <xs:annotation>
          <xs:documentation>Aruba,Übrige Währungen</xs:documentation>
        </xs:annotation>
      </xs:element>
      <xs:element name="AFG.U" type="xs:double">
        <xs:annotation>
          <xs:documentation>Afghanistan,Übrige Währungen</xs:documentation>
        </xs:annotation>
      </xs:element>
      <xs:element name="AGO.U" type="xs:double">
        <xs:annotation>
          <xs:documentation>Angola,Übrige Währungen</xs:documentation>
        </xs:annotation>
      </xs:element>
      <xs:element name="ALB.U" type="xs:double">
        <xs:annotation>
          <xs:documentation>Albanien,Übrige Währungen</xs:documentation>
        </xs:annotation>
      </xs:element>
      <xs:element name="AND.U" type="xs:double">
        <xs:annotation>
          <xs:documentation>Andorra,Übrige Währungen</xs:documentation>
        </xs:annotation>
      </xs:element>
      <xs:element name="ARE.U" type="xs:double">
        <xs:annotation>
          <xs:documentation>Vereinigte Arabische Emirate,Übrige Währungen</xs:documentation>
        </xs:annotation>
      </xs:element>
      <xs:element name="ARG.U" type="xs:double">
        <xs:annotation>
          <xs:documentation>Argentinien,Übrige Währungen</xs:documentation>
        </xs:annotation>
      </xs:element>
      <xs:element name="ARM.U" type="xs:double">
        <xs:annotation>
          <xs:documentation>Armenien,Übrige Währungen</xs:documentation>
        </xs:annotation>
      </xs:element>
      <xs:element name="ATG.U" type="xs:double">
        <xs:annotation>
          <xs:documentation>Antigua und Barbuda,Übrige Währungen</xs:documentation>
        </xs:annotation>
      </xs:element>
      <xs:element name="AUS.U" type="xs:double">
        <xs:annotation>
          <xs:documentation>Australien,Übrige Währungen</xs:documentation>
        </xs:annotation>
      </xs:element>
      <xs:element name="AUT.U" type="xs:double">
        <xs:annotation>
          <xs:documentation>Österreich,Übrige Währungen</xs:documentation>
        </xs:annotation>
      </xs:element>
      <xs:element name="AZE.U" type="xs:double">
        <xs:annotation>
          <xs:documentation>Aserbaidschan,Übrige Währungen</xs:documentation>
        </xs:annotation>
      </xs:element>
      <xs:element name="BDI.U" type="xs:double">
        <xs:annotation>
          <xs:documentation>Burundi,Übrige Währungen</xs:documentation>
        </xs:annotation>
      </xs:element>
      <xs:element name="BEL.U" type="xs:double">
        <xs:annotation>
          <xs:documentation>Belgien,Übrige Währungen</xs:documentation>
        </xs:annotation>
      </xs:element>
      <xs:element name="BEN.U" type="xs:double">
        <xs:annotation>
          <xs:documentation>Benin,Übrige Währungen</xs:documentation>
        </xs:annotation>
      </xs:element>
      <xs:element name="BES.U" type="xs:double">
        <xs:annotation>
          <xs:documentation>Bonaire, St. Eustatius und Saba,Übrige Währungen</xs:documentation>
        </xs:annotation>
      </xs:element>
      <xs:element name="BFA.U" type="xs:double">
        <xs:annotation>
          <xs:documentation>Burkina Faso,Übrige Währungen</xs:documentation>
        </xs:annotation>
      </xs:element>
      <xs:element name="BGD.U" type="xs:double">
        <xs:annotation>
          <xs:documentation>Bangladesch,Übrige Währungen</xs:documentation>
        </xs:annotation>
      </xs:element>
      <xs:element name="BGR.U" type="xs:double">
        <xs:annotation>
          <xs:documentation>Bulgarien,Übrige Währungen</xs:documentation>
        </xs:annotation>
      </xs:element>
      <xs:element name="BHR.U" type="xs:double">
        <xs:annotation>
          <xs:documentation>Bahrain,Übrige Währungen</xs:documentation>
        </xs:annotation>
      </xs:element>
      <xs:element name="BHS.U" type="xs:double">
        <xs:annotation>
          <xs:documentation>Bahamas,Übrige Währungen</xs:documentation>
        </xs:annotation>
      </xs:element>
      <xs:element name="BIH.U" type="xs:double">
        <xs:annotation>
          <xs:documentation>Bosnien und Herzegowina,Übrige Währungen</xs:documentation>
        </xs:annotation>
      </xs:element>
      <xs:element name="BLR.U" type="xs:double">
        <xs:annotation>
          <xs:documentation>Belarus,Übrige Währungen</xs:documentation>
        </xs:annotation>
      </xs:element>
      <xs:element name="BLZ.U" type="xs:double">
        <xs:annotation>
          <xs:documentation>Belize,Übrige Währungen</xs:documentation>
        </xs:annotation>
      </xs:element>
      <xs:element name="BMU.U" type="xs:double">
        <xs:annotation>
          <xs:documentation>Bermuda,Übrige Währungen</xs:documentation>
        </xs:annotation>
      </xs:element>
      <xs:element name="BOL.U" type="xs:double">
        <xs:annotation>
          <xs:documentation>Bolivien,Übrige Währungen</xs:documentation>
        </xs:annotation>
      </xs:element>
      <xs:element name="BRA.U" type="xs:double">
        <xs:annotation>
          <xs:documentation>Brasilien,Übrige Währungen</xs:documentation>
        </xs:annotation>
      </xs:element>
      <xs:element name="BRB.U" type="xs:double">
        <xs:annotation>
          <xs:documentation>Barbados,Übrige Währungen</xs:documentation>
        </xs:annotation>
      </xs:element>
      <xs:element name="BRN.U" type="xs:double">
        <xs:annotation>
          <xs:documentation>Brunei Darussalam,Übrige Währungen</xs:documentation>
        </xs:annotation>
      </xs:element>
      <xs:element name="BTN.U" type="xs:double">
        <xs:annotation>
          <xs:documentation>Bhutan,Übrige Währungen</xs:documentation>
        </xs:annotation>
      </xs:element>
      <xs:element name="BWA.U" type="xs:double">
        <xs:annotation>
          <xs:documentation>Botsuana,Übrige Währungen</xs:documentation>
        </xs:annotation>
      </xs:element>
      <xs:element name="CAF.U" type="xs:double">
        <xs:annotation>
          <xs:documentation>Zentralafrikanische Republik,Übrige Währungen</xs:documentation>
        </xs:annotation>
      </xs:element>
      <xs:element name="CAN.U" type="xs:double">
        <xs:annotation>
          <xs:documentation>Kanada,Übrige Währungen</xs:documentation>
        </xs:annotation>
      </xs:element>
      <xs:element name="CHL.U" type="xs:double">
        <xs:annotation>
          <xs:documentation>Chile,Übrige Währungen</xs:documentation>
        </xs:annotation>
      </xs:element>
      <xs:element name="CHN.U" type="xs:double">
        <xs:annotation>
          <xs:documentation>China,Übrige Währungen</xs:documentation>
        </xs:annotation>
      </xs:element>
      <xs:element name="CIV.U" type="xs:double">
        <xs:annotation>
          <xs:documentation>Côte d'Ivoire,Übrige Währungen</xs:documentation>
        </xs:annotation>
      </xs:element>
      <xs:element name="CMR.U" type="xs:double">
        <xs:annotation>
          <xs:documentation>Kamerun,Übrige Währungen</xs:documentation>
        </xs:annotation>
      </xs:element>
      <xs:element name="COD.U" type="xs:double">
        <xs:annotation>
          <xs:documentation>Kongo (Kinshasa),Übrige Währungen</xs:documentation>
        </xs:annotation>
      </xs:element>
      <xs:element name="COG.U" type="xs:double">
        <xs:annotation>
          <xs:documentation>Kongo (Brazzaville),Übrige Währungen</xs:documentation>
        </xs:annotation>
      </xs:element>
      <xs:element name="COL.U" type="xs:double">
        <xs:annotation>
          <xs:documentation>Kolumbien,Übrige Währungen</xs:documentation>
        </xs:annotation>
      </xs:element>
      <xs:element name="COM.U" type="xs:double">
        <xs:annotation>
          <xs:documentation>Komoren,Übrige Währungen</xs:documentation>
        </xs:annotation>
      </xs:element>
      <xs:element name="CPV.U" type="xs:double">
        <xs:annotation>
          <xs:documentation>Kap Verde,Übrige Währungen</xs:documentation>
        </xs:annotation>
      </xs:element>
      <xs:element name="CRI.U" type="xs:double">
        <xs:annotation>
          <xs:documentation>Costa Rica,Übrige Währungen</xs:documentation>
        </xs:annotation>
      </xs:element>
      <xs:element name="CUB.U" type="xs:double">
        <xs:annotation>
          <xs:documentation>Kuba,Übrige Währungen</xs:documentation>
        </xs:annotation>
      </xs:element>
      <xs:element name="CUW.U" type="xs:double">
        <xs:annotation>
          <xs:documentation>Curaçao,Übrige Währungen</xs:documentation>
        </xs:annotation>
      </xs:element>
      <xs:element name="CYM.U" type="xs:double">
        <xs:annotation>
          <xs:documentation>Kaimaninseln,Übrige Währungen</xs:documentation>
        </xs:annotation>
      </xs:element>
      <xs:element name="CYP.U" type="xs:double">
        <xs:annotation>
          <xs:documentation>Zypern,Übrige Währungen</xs:documentation>
        </xs:annotation>
      </xs:element>
      <xs:element name="CZE.U" type="xs:double">
        <xs:annotation>
          <xs:documentation>Tschechien,Übrige Währungen</xs:documentation>
        </xs:annotation>
      </xs:element>
      <xs:element name="DEU.U" type="xs:double">
        <xs:annotation>
          <xs:documentation>Deutschland,Übrige Währungen</xs:documentation>
        </xs:annotation>
      </xs:element>
      <xs:element name="DJI.U" type="xs:double">
        <xs:annotation>
          <xs:documentation>Dschibuti,Übrige Währungen</xs:documentation>
        </xs:annotation>
      </xs:element>
      <xs:element name="DMA.U" type="xs:double">
        <xs:annotation>
          <xs:documentation>Dominica,Übrige Währungen</xs:documentation>
        </xs:annotation>
      </xs:element>
      <xs:element name="DNK.U" type="xs:double">
        <xs:annotation>
          <xs:documentation>Dänemark,Übrige Währungen</xs:documentation>
        </xs:annotation>
      </xs:element>
      <xs:element name="DOM.U" type="xs:double">
        <xs:annotation>
          <xs:documentation>Dominikanische Republik,Übrige Währungen</xs:documentation>
        </xs:annotation>
      </xs:element>
      <xs:element name="DZA.U" type="xs:double">
        <xs:annotation>
          <xs:documentation>Algerien,Übrige Währungen</xs:documentation>
        </xs:annotation>
      </xs:element>
      <xs:element name="ECU.U" type="xs:double">
        <xs:annotation>
          <xs:documentation>Ecuador,Übrige Währungen</xs:documentation>
        </xs:annotation>
      </xs:element>
      <xs:element name="EGY.U" type="xs:double">
        <xs:annotation>
          <xs:documentation>Ägypten,Übrige Währungen</xs:documentation>
        </xs:annotation>
      </xs:element>
      <xs:element name="ERI.U" type="xs:double">
        <xs:annotation>
          <xs:documentation>Eritrea,Übrige Währungen</xs:documentation>
        </xs:annotation>
      </xs:element>
      <xs:element name="ESH.U" type="xs:double">
        <xs:annotation>
          <xs:documentation>Westsahara,Übrige Währungen</xs:documentation>
        </xs:annotation>
      </xs:element>
      <xs:element name="ESP.U" type="xs:double">
        <xs:annotation>
          <xs:documentation>Spanien,Übrige Währungen</xs:documentation>
        </xs:annotation>
      </xs:element>
      <xs:element name="EST.U" type="xs:double">
        <xs:annotation>
          <xs:documentation>Estland,Übrige Währungen</xs:documentation>
        </xs:annotation>
      </xs:element>
      <xs:element name="ETH.U" type="xs:double">
        <xs:annotation>
          <xs:documentation>Äthiopien,Übrige Währungen</xs:documentation>
        </xs:annotation>
      </xs:element>
      <xs:element name="FIN.U" type="xs:double">
        <xs:annotation>
          <xs:documentation>Finnland,Übrige Währungen</xs:documentation>
        </xs:annotation>
      </xs:element>
      <xs:element name="FJI.U" type="xs:double">
        <xs:annotation>
          <xs:documentation>Fidschi,Übrige Währungen</xs:documentation>
        </xs:annotation>
      </xs:element>
      <xs:element name="FLK.U" type="xs:double">
        <xs:annotation>
          <xs:documentation>Falklandinseln,Übrige Währungen</xs:documentation>
        </xs:annotation>
      </xs:element>
      <xs:element name="FRA.U" type="xs:double">
        <xs:annotation>
          <xs:documentation>Frankreich,Übrige Währungen</xs:documentation>
        </xs:annotation>
      </xs:element>
      <xs:element name="FRO.U" type="xs:double">
        <xs:annotation>
          <xs:documentation>Färöer,Übrige Währungen</xs:documentation>
        </xs:annotation>
      </xs:element>
      <xs:element name="FSM.U" type="xs:double">
        <xs:annotation>
          <xs:documentation>Mikronesien,Übrige Währungen</xs:documentation>
        </xs:annotation>
      </xs:element>
      <xs:element name="GAB.U" type="xs:double">
        <xs:annotation>
          <xs:documentation>Gabun,Übrige Währungen</xs:documentation>
        </xs:annotation>
      </xs:element>
      <xs:element name="GBR.U" type="xs:double">
        <xs:annotation>
          <xs:documentation>Vereinigtes Königreich,Übrige Währungen</xs:documentation>
        </xs:annotation>
      </xs:element>
      <xs:element name="GEO.U" type="xs:double">
        <xs:annotation>
          <xs:documentation>Georgien,Übrige Währungen</xs:documentation>
        </xs:annotation>
      </xs:element>
      <xs:element name="GGY.U" type="xs:double">
        <xs:annotation>
          <xs:documentation>Guernsey,Übrige Währungen</xs:documentation>
        </xs:annotation>
      </xs:element>
      <xs:element name="GHA.U" type="xs:double">
        <xs:annotation>
          <xs:documentation>Ghana,Übrige Währungen</xs:documentation>
        </xs:annotation>
      </xs:element>
      <xs:element name="GIB.U" type="xs:double">
        <xs:annotation>
          <xs:documentation>Gibraltar,Übrige Währungen</xs:documentation>
        </xs:annotation>
      </xs:element>
      <xs:element name="GIN.U" type="xs:double">
        <xs:annotation>
          <xs:documentation>Guinea,Übrige Währungen</xs:documentation>
        </xs:annotation>
      </xs:element>
      <xs:element name="GMB.U" type="xs:double">
        <xs:annotation>
          <xs:documentation>Gambia,Übrige Währungen</xs:documentation>
        </xs:annotation>
      </xs:element>
      <xs:element name="GNB.U" type="xs:double">
        <xs:annotation>
          <xs:documentation>Guinea-Bissau,Übrige Währungen</xs:documentation>
        </xs:annotation>
      </xs:element>
      <xs:element name="GNQ.U" type="xs:double">
        <xs:annotation>
          <xs:documentation>Äquatorialguinea,Übrige Währungen</xs:documentation>
        </xs:annotation>
      </xs:element>
      <xs:element name="GRC.U" type="xs:double">
        <xs:annotation>
          <xs:documentation>Griechenland,Übrige Währungen</xs:documentation>
        </xs:annotation>
      </xs:element>
      <xs:element name="GRD.U" type="xs:double">
        <xs:annotation>
          <xs:documentation>Grenada,Übrige Währungen</xs:documentation>
        </xs:annotation>
      </xs:element>
      <xs:element name="GRL.U" type="xs:double">
        <xs:annotation>
          <xs:documentation>Grönland,Übrige Währungen</xs:documentation>
        </xs:annotation>
      </xs:element>
      <xs:element name="GTM.U" type="xs:double">
        <xs:annotation>
          <xs:documentation>Guatemala,Übrige Währungen</xs:documentation>
        </xs:annotation>
      </xs:element>
      <xs:element name="GUF.U" type="xs:double">
        <xs:annotation>
          <xs:documentation>Französisch-Guayana,Übrige Währungen</xs:documentation>
        </xs:annotation>
      </xs:element>
      <xs:element name="GUY.U" type="xs:double">
        <xs:annotation>
          <xs:documentation>Guyana,Übrige Währungen</xs:documentation>
        </xs:annotation>
      </xs:element>
      <xs:element name="HKG.U" type="xs:double">
        <xs:annotation>
          <xs:documentation>Hongkong,Übrige Währungen</xs:documentation>
        </xs:annotation>
      </xs:element>
      <xs:element name="HND.U" type="xs:double">
        <xs:annotation>
          <xs:documentation>Honduras,Übrige Währungen</xs:documentation>
        </xs:annotation>
      </xs:element>
      <xs:element name="HRV.U" type="xs:double">
        <xs:annotation>
          <xs:documentation>Kroatien,Übrige Währungen</xs:documentation>
        </xs:annotation>
      </xs:element>
      <xs:element name="HTI.U" type="xs:double">
        <xs:annotation>
          <xs:documentation>Haiti,Übrige Währungen</xs:documentation>
        </xs:annotation>
      </xs:element>
      <xs:element name="HUN.U" type="xs:double">
        <xs:annotation>
          <xs:documentation>Ungarn,Übrige Währungen</xs:documentation>
        </xs:annotation>
      </xs:element>
      <xs:element name="IDN.U" type="xs:double">
        <xs:annotation>
          <xs:documentation>Indonesien,Übrige Währungen</xs:documentation>
        </xs:annotation>
      </xs:element>
      <xs:element name="IMN.U" type="xs:double">
        <xs:annotation>
          <xs:documentation>Insel Man,Übrige Währungen</xs:documentation>
        </xs:annotation>
      </xs:element>
      <xs:element name="IND.U" type="xs:double">
        <xs:annotation>
          <xs:documentation>Indien,Übrige Währungen</xs:documentation>
        </xs:annotation>
      </xs:element>
      <xs:element name="IRL.U" type="xs:double">
        <xs:annotation>
          <xs:documentation>Irland,Übrige Währungen</xs:documentation>
        </xs:annotation>
      </xs:element>
      <xs:element name="IRN.U" type="xs:double">
        <xs:annotation>
          <xs:documentation>Iran,Übrige Währungen</xs:documentation>
        </xs:annotation>
      </xs:element>
      <xs:element name="IRQ.U" type="xs:double">
        <xs:annotation>
          <xs:documentation>Irak,Übrige Währungen</xs:documentation>
        </xs:annotation>
      </xs:element>
      <xs:element name="ISL.U" type="xs:double">
        <xs:annotation>
          <xs:documentation>Island,Übrige Währungen</xs:documentation>
        </xs:annotation>
      </xs:element>
      <xs:element name="ISR.U" type="xs:double">
        <xs:annotation>
          <xs:documentation>Israel,Übrige Währungen</xs:documentation>
        </xs:annotation>
      </xs:element>
      <xs:element name="ITA.U" type="xs:double">
        <xs:annotation>
          <xs:documentation>Italien,Übrige Währungen</xs:documentation>
        </xs:annotation>
      </xs:element>
      <xs:element name="JAM.U" type="xs:double">
        <xs:annotation>
          <xs:documentation>Jamaika,Übrige Währungen</xs:documentation>
        </xs:annotation>
      </xs:element>
      <xs:element name="JEY.U" type="xs:double">
        <xs:annotation>
          <xs:documentation>Jersey,Übrige Währungen</xs:documentation>
        </xs:annotation>
      </xs:element>
      <xs:element name="JOR.U" type="xs:double">
        <xs:annotation>
          <xs:documentation>Jordanien,Übrige Währungen</xs:documentation>
        </xs:annotation>
      </xs:element>
      <xs:element name="JPN.U" type="xs:double">
        <xs:annotation>
          <xs:documentation>Japan,Übrige Währungen</xs:documentation>
        </xs:annotation>
      </xs:element>
      <xs:element name="KAZ.U" type="xs:double">
        <xs:annotation>
          <xs:documentation>Kasachstan,Übrige Währungen</xs:documentation>
        </xs:annotation>
      </xs:element>
      <xs:element name="KEN.U" type="xs:double">
        <xs:annotation>
          <xs:documentation>Kenia,Übrige Währungen</xs:documentation>
        </xs:annotation>
      </xs:element>
      <xs:element name="KGZ.U" type="xs:double">
        <xs:annotation>
          <xs:documentation>Kirgisistan,Übrige Währungen</xs:documentation>
        </xs:annotation>
      </xs:element>
      <xs:element name="KHM.U" type="xs:double">
        <xs:annotation>
          <xs:documentation>Kambodscha,Übrige Währungen</xs:documentation>
        </xs:annotation>
      </xs:element>
      <xs:element name="KIR.U" type="xs:double">
        <xs:annotation>
          <xs:documentation>Kiribati,Übrige Währungen</xs:documentation>
        </xs:annotation>
      </xs:element>
      <xs:element name="KNA.U" type="xs:double">
        <xs:annotation>
          <xs:documentation>St. Kitts und Nevis,Übrige Währungen</xs:documentation>
        </xs:annotation>
      </xs:element>
      <xs:element name="KOR.U" type="xs:double">
        <xs:annotation>
          <xs:documentation>Korea (Süd-),Übrige Währungen</xs:documentation>
        </xs:annotation>
      </xs:element>
      <xs:element name="KWT.U" type="xs:double">
        <xs:annotation>
          <xs:documentation>Kuwait,Übrige Währungen</xs:documentation>
        </xs:annotation>
      </xs:element>
      <xs:element name="LAO.U" type="xs:double">
        <xs:annotation>
          <xs:documentation>Laos,Übrige Währungen</xs:documentation>
        </xs:annotation>
      </xs:element>
      <xs:element name="LBN.U" type="xs:double">
        <xs:annotation>
          <xs:documentation>Libanon,Übrige Währungen</xs:documentation>
        </xs:annotation>
      </xs:element>
      <xs:element name="LBR.U" type="xs:double">
        <xs:annotation>
          <xs:documentation>Liberia,Übrige Währungen</xs:documentation>
        </xs:annotation>
      </xs:element>
      <xs:element name="LBY.U" type="xs:double">
        <xs:annotation>
          <xs:documentation>Libyen,Übrige Währungen</xs:documentation>
        </xs:annotation>
      </xs:element>
      <xs:element name="LCA.U" type="xs:double">
        <xs:annotation>
          <xs:documentation>St. Lucia,Übrige Währungen</xs:documentation>
        </xs:annotation>
      </xs:element>
      <xs:element name="LKA.U" type="xs:double">
        <xs:annotation>
          <xs:documentation>Sri Lanka,Übrige Währungen</xs:documentation>
        </xs:annotation>
      </xs:element>
      <xs:element name="LSO.U" type="xs:double">
        <xs:annotation>
          <xs:documentation>Lesotho,Übrige Währungen</xs:documentation>
        </xs:annotation>
      </xs:element>
      <xs:element name="LTU.U" type="xs:double">
        <xs:annotation>
          <xs:documentation>Litauen,Übrige Währungen</xs:documentation>
        </xs:annotation>
      </xs:element>
      <xs:element name="LUX.U" type="xs:double">
        <xs:annotation>
          <xs:documentation>Luxemburg,Übrige Währungen</xs:documentation>
        </xs:annotation>
      </xs:element>
      <xs:element name="LVA.U" type="xs:double">
        <xs:annotation>
          <xs:documentation>Lettland,Übrige Währungen</xs:documentation>
        </xs:annotation>
      </xs:element>
      <xs:element name="MAC.U" type="xs:double">
        <xs:annotation>
          <xs:documentation>Macau,Übrige Währungen</xs:documentation>
        </xs:annotation>
      </xs:element>
      <xs:element name="MAR.U" type="xs:double">
        <xs:annotation>
          <xs:documentation>Marokko,Übrige Währungen</xs:documentation>
        </xs:annotation>
      </xs:element>
      <xs:element name="MCO.U" type="xs:double">
        <xs:annotation>
          <xs:documentation>Monaco,Übrige Währungen</xs:documentation>
        </xs:annotation>
      </xs:element>
      <xs:element name="MDA.U" type="xs:double">
        <xs:annotation>
          <xs:documentation>Moldova,Übrige Währungen</xs:documentation>
        </xs:annotation>
      </xs:element>
      <xs:element name="MDG.U" type="xs:double">
        <xs:annotation>
          <xs:documentation>Madagaskar,Übrige Währungen</xs:documentation>
        </xs:annotation>
      </xs:element>
      <xs:element name="MDV.U" type="xs:double">
        <xs:annotation>
          <xs:documentation>Malediven,Übrige Währungen</xs:documentation>
        </xs:annotation>
      </xs:element>
      <xs:element name="MEX.U" type="xs:double">
        <xs:annotation>
          <xs:documentation>Mexiko,Übrige Währungen</xs:documentation>
        </xs:annotation>
      </xs:element>
      <xs:element name="MHL.U" type="xs:double">
        <xs:annotation>
          <xs:documentation>Marshallinseln,Übrige Währungen</xs:documentation>
        </xs:annotation>
      </xs:element>
      <xs:element name="MKD.U" type="xs:double">
        <xs:annotation>
          <xs:documentation>Mazedonien,Übrige Währungen</xs:documentation>
        </xs:annotation>
      </xs:element>
      <xs:element name="MLI.U" type="xs:double">
        <xs:annotation>
          <xs:documentation>Mali,Übrige Währungen</xs:documentation>
        </xs:annotation>
      </xs:element>
      <xs:element name="MLT.U" type="xs:double">
        <xs:annotation>
          <xs:documentation>Malta,Übrige Währungen</xs:documentation>
        </xs:annotation>
      </xs:element>
      <xs:element name="MMR.U" type="xs:double">
        <xs:annotation>
          <xs:documentation>Myanmar,Übrige Währungen</xs:documentation>
        </xs:annotation>
      </xs:element>
      <xs:element name="MNE.U" type="xs:double">
        <xs:annotation>
          <xs:documentation>Montenegro,Übrige Währungen</xs:documentation>
        </xs:annotation>
      </xs:element>
      <xs:element name="MNG.U" type="xs:double">
        <xs:annotation>
          <xs:documentation>Mongolei,Übrige Währungen</xs:documentation>
        </xs:annotation>
      </xs:element>
      <xs:element name="MOZ.U" type="xs:double">
        <xs:annotation>
          <xs:documentation>Mosambik,Übrige Währungen</xs:documentation>
        </xs:annotation>
      </xs:element>
      <xs:element name="MRT.U" type="xs:double">
        <xs:annotation>
          <xs:documentation>Mauretanien,Übrige Währungen</xs:documentation>
        </xs:annotation>
      </xs:element>
      <xs:element name="MUS.U" type="xs:double">
        <xs:annotation>
          <xs:documentation>Mauritius,Übrige Währungen</xs:documentation>
        </xs:annotation>
      </xs:element>
      <xs:element name="MWI.U" type="xs:double">
        <xs:annotation>
          <xs:documentation>Malawi,Übrige Währungen</xs:documentation>
        </xs:annotation>
      </xs:element>
      <xs:element name="MYS.U" type="xs:double">
        <xs:annotation>
          <xs:documentation>Malaysia,Übrige Währungen</xs:documentation>
        </xs:annotation>
      </xs:element>
      <xs:element name="NAM.U" type="xs:double">
        <xs:annotation>
          <xs:documentation>Namibia,Übrige Währungen</xs:documentation>
        </xs:annotation>
      </xs:element>
      <xs:element name="NCL.U" type="xs:double">
        <xs:annotation>
          <xs:documentation>Neukaledonien,Übrige Währungen</xs:documentation>
        </xs:annotation>
      </xs:element>
      <xs:element name="NER.U" type="xs:double">
        <xs:annotation>
          <xs:documentation>Niger,Übrige Währungen</xs:documentation>
        </xs:annotation>
      </xs:element>
      <xs:element name="NGA.U" type="xs:double">
        <xs:annotation>
          <xs:documentation>Nigeria,Übrige Währungen</xs:documentation>
        </xs:annotation>
      </xs:element>
      <xs:element name="NIC.U" type="xs:double">
        <xs:annotation>
          <xs:documentation>Nicaragua,Übrige Währungen</xs:documentation>
        </xs:annotation>
      </xs:element>
      <xs:element name="NLD.U" type="xs:double">
        <xs:annotation>
          <xs:documentation>Niederlande,Übrige Währungen</xs:documentation>
        </xs:annotation>
      </xs:element>
      <xs:element name="NOR.U" type="xs:double">
        <xs:annotation>
          <xs:documentation>Norwegen,Übrige Währungen</xs:documentation>
        </xs:annotation>
      </xs:element>
      <xs:element name="NPL.U" type="xs:double">
        <xs:annotation>
          <xs:documentation>Nepal,Übrige Währungen</xs:documentation>
        </xs:annotation>
      </xs:element>
      <xs:element name="NRU.U" type="xs:double">
        <xs:annotation>
          <xs:documentation>Nauru,Übrige Währungen</xs:documentation>
        </xs:annotation>
      </xs:element>
      <xs:element name="NZL.U" type="xs:double">
        <xs:annotation>
          <xs:documentation>Neuseeland,Übrige Währungen</xs:documentation>
        </xs:annotation>
      </xs:element>
      <xs:element name="OMN.U" type="xs:double">
        <xs:annotation>
          <xs:documentation>Oman,Übrige Währungen</xs:documentation>
        </xs:annotation>
      </xs:element>
      <xs:element name="PAK.U" type="xs:double">
        <xs:annotation>
          <xs:documentation>Pakistan,Übrige Währungen</xs:documentation>
        </xs:annotation>
      </xs:element>
      <xs:element name="PAN.U" type="xs:double">
        <xs:annotation>
          <xs:documentation>Panama,Übrige Währungen</xs:documentation>
        </xs:annotation>
      </xs:element>
      <xs:element name="PER.U" type="xs:double">
        <xs:annotation>
          <xs:documentation>Peru,Übrige Währungen</xs:documentation>
        </xs:annotation>
      </xs:element>
      <xs:element name="PHL.U" type="xs:double">
        <xs:annotation>
          <xs:documentation>Philippinen,Übrige Währungen</xs:documentation>
        </xs:annotation>
      </xs:element>
      <xs:element name="PLW.U" type="xs:double">
        <xs:annotation>
          <xs:documentation>Palau,Übrige Währungen</xs:documentation>
        </xs:annotation>
      </xs:element>
      <xs:element name="PNG.U" type="xs:double">
        <xs:annotation>
          <xs:documentation>Papua-Neuguinea,Übrige Währungen</xs:documentation>
        </xs:annotation>
      </xs:element>
      <xs:element name="POL.U" type="xs:double">
        <xs:annotation>
          <xs:documentation>Polen,Übrige Währungen</xs:documentation>
        </xs:annotation>
      </xs:element>
      <xs:element name="PRK.U" type="xs:double">
        <xs:annotation>
          <xs:documentation>Korea (Nord-),Übrige Währungen</xs:documentation>
        </xs:annotation>
      </xs:element>
      <xs:element name="PRT.U" type="xs:double">
        <xs:annotation>
          <xs:documentation>Portugal,Übrige Währungen</xs:documentation>
        </xs:annotation>
      </xs:element>
      <xs:element name="PRY.U" type="xs:double">
        <xs:annotation>
          <xs:documentation>Paraguay,Übrige Währungen</xs:documentation>
        </xs:annotation>
      </xs:element>
      <xs:element name="PSE.U" type="xs:double">
        <xs:annotation>
          <xs:documentation>Palästina,Übrige Währungen</xs:documentation>
        </xs:annotation>
      </xs:element>
      <xs:element name="PYF.U" type="xs:double">
        <xs:annotation>
          <xs:documentation>Französisch-Polynesien,Übrige Währungen</xs:documentation>
        </xs:annotation>
      </xs:element>
      <xs:element name="QAT.U" type="xs:double">
        <xs:annotation>
          <xs:documentation>Katar,Übrige Währungen</xs:documentation>
        </xs:annotation>
      </xs:element>
      <xs:element name="REU.U" type="xs:double">
        <xs:annotation>
          <xs:documentation>Réunion,Übrige Währungen</xs:documentation>
        </xs:annotation>
      </xs:element>
      <xs:element name="ROU.U" type="xs:double">
        <xs:annotation>
          <xs:documentation>Rumänien,Übrige Währungen</xs:documentation>
        </xs:annotation>
      </xs:element>
      <xs:element name="RUS.U" type="xs:double">
        <xs:annotation>
          <xs:documentation>Russland,Übrige Währungen</xs:documentation>
        </xs:annotation>
      </xs:element>
      <xs:element name="RWA.U" type="xs:double">
        <xs:annotation>
          <xs:documentation>Ruanda,Übrige Währungen</xs:documentation>
        </xs:annotation>
      </xs:element>
      <xs:element name="SAU.U" type="xs:double">
        <xs:annotation>
          <xs:documentation>Saudi-Arabien,Übrige Währungen</xs:documentation>
        </xs:annotation>
      </xs:element>
      <xs:element name="SDN.U" type="xs:double">
        <xs:annotation>
          <xs:documentation>Sudan,Übrige Währungen</xs:documentation>
        </xs:annotation>
      </xs:element>
      <xs:element name="SEN.U" type="xs:double">
        <xs:annotation>
          <xs:documentation>Senegal,Übrige Währungen</xs:documentation>
        </xs:annotation>
      </xs:element>
      <xs:element name="SGP.U" type="xs:double">
        <xs:annotation>
          <xs:documentation>Singapur,Übrige Währungen</xs:documentation>
        </xs:annotation>
      </xs:element>
      <xs:element name="SHN.U" type="xs:double">
        <xs:annotation>
          <xs:documentation>St. Helena, Ascencion und Tristan da Cunha,Übrige Währungen</xs:documentation>
        </xs:annotation>
      </xs:element>
      <xs:element name="SLB.U" type="xs:double">
        <xs:annotation>
          <xs:documentation>Salomoninseln,Übrige Währungen</xs:documentation>
        </xs:annotation>
      </xs:element>
      <xs:element name="SLE.U" type="xs:double">
        <xs:annotation>
          <xs:documentation>Sierra Leone,Übrige Währungen</xs:documentation>
        </xs:annotation>
      </xs:element>
      <xs:element name="SLV.U" type="xs:double">
        <xs:annotation>
          <xs:documentation>El Salvador,Übrige Währungen</xs:documentation>
        </xs:annotation>
      </xs:element>
      <xs:element name="SMR.U" type="xs:double">
        <xs:annotation>
          <xs:documentation>San Marino,Übrige Währungen</xs:documentation>
        </xs:annotation>
      </xs:element>
      <xs:element name="SOM.U" type="xs:double">
        <xs:annotation>
          <xs:documentation>Somalia,Übrige Währungen</xs:documentation>
        </xs:annotation>
      </xs:element>
      <xs:element name="SRB.U" type="xs:double">
        <xs:annotation>
          <xs:documentation>Serbien,Übrige Währungen</xs:documentation>
        </xs:annotation>
      </xs:element>
      <xs:element name="SSD.U" type="xs:double">
        <xs:annotation>
          <xs:documentation>Südsudan,Übrige Währungen</xs:documentation>
        </xs:annotation>
      </xs:element>
      <xs:element name="STP.U" type="xs:double">
        <xs:annotation>
          <xs:documentation>São Tomé und Príncipe,Übrige Währungen</xs:documentation>
        </xs:annotation>
      </xs:element>
      <xs:element name="SUR.U" type="xs:double">
        <xs:annotation>
          <xs:documentation>Suriname,Übrige Währungen</xs:documentation>
        </xs:annotation>
      </xs:element>
      <xs:element name="SVK.U" type="xs:double">
        <xs:annotation>
          <xs:documentation>Slowakei,Übrige Währungen</xs:documentation>
        </xs:annotation>
      </xs:element>
      <xs:element name="SVN.U" type="xs:double">
        <xs:annotation>
          <xs:documentation>Slowenien,Übrige Währungen</xs:documentation>
        </xs:annotation>
      </xs:element>
      <xs:element name="SWE.U" type="xs:double">
        <xs:annotation>
          <xs:documentation>Schweden,Übrige Währungen</xs:documentation>
        </xs:annotation>
      </xs:element>
      <xs:element name="SWZ.U" type="xs:double">
        <xs:annotation>
          <xs:documentation>Eswatini,Übrige Währungen</xs:documentation>
        </xs:annotation>
      </xs:element>
      <xs:element name="SXM.U" type="xs:double">
        <xs:annotation>
          <xs:documentation>St. Martin,Übrige Währungen</xs:documentation>
        </xs:annotation>
      </xs:element>
      <xs:element name="SYC.U" type="xs:double">
        <xs:annotation>
          <xs:documentation>Seychellen,Übrige Währungen</xs:documentation>
        </xs:annotation>
      </xs:element>
      <xs:element name="SYR.U" type="xs:double">
        <xs:annotation>
          <xs:documentation>Syrien,Übrige Währungen</xs:documentation>
        </xs:annotation>
      </xs:element>
      <xs:element name="TAA.U" type="xs:double">
        <xs:annotation>
          <xs:documentation>Britisches Übersee-Territorium,Übrige Währungen</xs:documentation>
        </xs:annotation>
      </xs:element>
      <xs:element name="TCA.U" type="xs:double">
        <xs:annotation>
          <xs:documentation>Turks- und Caicosinseln,Übrige Währungen</xs:documentation>
        </xs:annotation>
      </xs:element>
      <xs:element name="TCD.U" type="xs:double">
        <xs:annotation>
          <xs:documentation>Tschad,Übrige Währungen</xs:documentation>
        </xs:annotation>
      </xs:element>
      <xs:element name="TGO.U" type="xs:double">
        <xs:annotation>
          <xs:documentation>Togo,Übrige Währungen</xs:documentation>
        </xs:annotation>
      </xs:element>
      <xs:element name="THA.U" type="xs:double">
        <xs:annotation>
          <xs:documentation>Thailand,Übrige Währungen</xs:documentation>
        </xs:annotation>
      </xs:element>
      <xs:element name="TJK.U" type="xs:double">
        <xs:annotation>
          <xs:documentation>Tadschikistan,Übrige Währungen</xs:documentation>
        </xs:annotation>
      </xs:element>
      <xs:element name="TKM.U" type="xs:double">
        <xs:annotation>
          <xs:documentation>Turkmenistan,Übrige Währungen</xs:documentation>
        </xs:annotation>
      </xs:element>
      <xs:element name="TLS.U" type="xs:double">
        <xs:annotation>
          <xs:documentation>Timor-Leste,Übrige Währungen</xs:documentation>
        </xs:annotation>
      </xs:element>
      <xs:element name="TON.U" type="xs:double">
        <xs:annotation>
          <xs:documentation>Tonga,Übrige Währungen</xs:documentation>
        </xs:annotation>
      </xs:element>
      <xs:element name="TTO.U" type="xs:double">
        <xs:annotation>
          <xs:documentation>Trinidad und Tobago,Übrige Währungen</xs:documentation>
        </xs:annotation>
      </xs:element>
      <xs:element name="TUN.U" type="xs:double">
        <xs:annotation>
          <xs:documentation>Tunesien,Übrige Währungen</xs:documentation>
        </xs:annotation>
      </xs:element>
      <xs:element name="TUR.U" type="xs:double">
        <xs:annotation>
          <xs:documentation>Türkei,Übrige Währungen</xs:documentation>
        </xs:annotation>
      </xs:element>
      <xs:element name="TUV.U" type="xs:double">
        <xs:annotation>
          <xs:documentation>Tuvalu,Übrige Währungen</xs:documentation>
        </xs:annotation>
      </xs:element>
      <xs:element name="TWN.U" type="xs:double">
        <xs:annotation>
          <xs:documentation>Taiwan,Übrige Währungen</xs:documentation>
        </xs:annotation>
      </xs:element>
      <xs:element name="TZA.U" type="xs:double">
        <xs:annotation>
          <xs:documentation>Tansania,Übrige Währungen</xs:documentation>
        </xs:annotation>
      </xs:element>
      <xs:element name="UGA.U" type="xs:double">
        <xs:annotation>
          <xs:documentation>Uganda,Übrige Währungen</xs:documentation>
        </xs:annotation>
      </xs:element>
      <xs:element name="UKR.U" type="xs:double">
        <xs:annotation>
          <xs:documentation>Ukraine,Übrige Währungen</xs:documentation>
        </xs:annotation>
      </xs:element>
      <xs:element name="URY.U" type="xs:double">
        <xs:annotation>
          <xs:documentation>Uruguay,Übrige Währungen</xs:documentation>
        </xs:annotation>
      </xs:element>
      <xs:element name="USA.U" type="xs:double">
        <xs:annotation>
          <xs:documentation>Vereinigte Staaten,Übrige Währungen</xs:documentation>
        </xs:annotation>
      </xs:element>
      <xs:element name="UZB.U" type="xs:double">
        <xs:annotation>
          <xs:documentation>Usbekistan,Übrige Währungen</xs:documentation>
        </xs:annotation>
      </xs:element>
      <xs:element name="VAT.U" type="xs:double">
        <xs:annotation>
          <xs:documentation>Vatikanstadt,Übrige Währungen</xs:documentation>
        </xs:annotation>
      </xs:element>
      <xs:element name="VCT.U" type="xs:double">
        <xs:annotation>
          <xs:documentation>St. Vincent und die Grenadinen,Übrige Währungen</xs:documentation>
        </xs:annotation>
      </xs:element>
      <xs:element name="VEN.U" type="xs:double">
        <xs:annotation>
          <xs:documentation>Venezuela,Übrige Währungen</xs:documentation>
        </xs:annotation>
      </xs:element>
      <xs:element name="VNM.U" type="xs:double">
        <xs:annotation>
          <xs:documentation>Vietnam,Übrige Währungen</xs:documentation>
        </xs:annotation>
      </xs:element>
      <xs:element name="VUT.U" type="xs:double">
        <xs:annotation>
          <xs:documentation>Vanuatu,Übrige Währungen</xs:documentation>
        </xs:annotation>
      </xs:element>
      <xs:element name="WLF.U" type="xs:double">
        <xs:annotation>
          <xs:documentation>Wallis und Futuna,Übrige Währungen</xs:documentation>
        </xs:annotation>
      </xs:element>
      <xs:element name="WSM.U" type="xs:double">
        <xs:annotation>
          <xs:documentation>Samoa,Übrige Währungen</xs:documentation>
        </xs:annotation>
      </xs:element>
      <xs:element name="XIF.U" type="xs:double">
        <xs:annotation>
          <xs:documentation>Westindien (FR),Übrige Währungen</xs:documentation>
        </xs:annotation>
      </xs:element>
      <xs:element name="XIG.U" type="xs:double">
        <xs:annotation>
          <xs:documentation>Westindien (GB),Übrige Währungen</xs:documentation>
        </xs:annotation>
      </xs:element>
      <xs:element name="XPU.U" type="xs:double">
        <xs:annotation>
          <xs:documentation>Kleinere Amerikanische Überseeinseln,Übrige Währungen</xs:documentation>
        </xs:annotation>
      </xs:element>
      <xs:element name="XVU.U" type="xs:double">
        <xs:annotation>
          <xs:documentation>Verschiedene Länder und keinem Land zuordenbar,Übrige Währungen</xs:documentation>
        </xs:annotation>
      </xs:element>
      <xs:element name="YEM.U" type="xs:double">
        <xs:annotation>
          <xs:documentation>Jemen,Übrige Währungen</xs:documentation>
        </xs:annotation>
      </xs:element>
      <xs:element name="ZAF.U" type="xs:double">
        <xs:annotation>
          <xs:documentation>Südafrika,Übrige Währungen</xs:documentation>
        </xs:annotation>
      </xs:element>
      <xs:element name="ZMB.U" type="xs:double">
        <xs:annotation>
          <xs:documentation>Sambia,Übrige Währungen</xs:documentation>
        </xs:annotation>
      </xs:element>
      <xs:element name="ZWE.U" type="xs:double">
        <xs:annotation>
          <xs:documentation>Simbabwe,Übrige Währungen</xs:documentation>
        </xs:annotation>
      </xs:element>
    </xs:schema>
  </Schema>
  <Schema ID="metaDataSchemaId">
    <xs:schema xmlns="" xmlns:xs="http://www.w3.org/2001/XMLSchema" elementFormDefault="qualified">
      <xs:element name="Report" type="Type_Report"/>
      <xs:complexType name="Type_Report">
        <xs:all>
          <xs:element fixed="3" name="Revision" type="xs:string"/>
          <xs:element fixed="de" name="Language" type="xs:string"/>
          <xs:element fixed="6" name="TechNumber" type="xs:string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12" Target="../customXml/item4.xml" Type="http://schemas.openxmlformats.org/officeDocument/2006/relationships/customXml"/><Relationship Id="rId13" Target="xmlMaps.xml" Type="http://schemas.openxmlformats.org/officeDocument/2006/relationships/xmlMaps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785" r="H1" connectionId="0">
    <xmlCellPr id="1785" uniqueName="_Report_SubjectId">
      <xmlPr mapId="1" xpath="/Report/SubjectId" xmlDataType="string"/>
    </xmlCellPr>
  </singleXmlCell>
  <singleXmlCell id="1786" r="H2" connectionId="0">
    <xmlCellPr id="1786" uniqueName="_Report_ReferDate">
      <xmlPr mapId="1" xpath="/Report/ReferDate" xmlDataType="date"/>
    </xmlCellPr>
  </singleXmlCell>
  <singleXmlCell id="1787" r="B3" connectionId="0">
    <xmlCellPr id="1787" uniqueName="_Report_Version">
      <xmlPr mapId="1" xpath="/Report/Version" xmlDataType="string"/>
    </xmlCellPr>
  </singleXmlCell>
  <singleXmlCell id="1788" r="B1" connectionId="0">
    <xmlCellPr id="1788" uniqueName="_Report_ReportName">
      <xmlPr mapId="1" xpath="/Report/ReportName" xmlDataType="string"/>
    </xmlCellPr>
  </singleXmlCell>
  <singleXmlCell id="3573" r="B4" connectionId="0">
    <xmlCellPr id="3573" uniqueName="_Report_Revision">
      <xmlPr mapId="2" xpath="/Report/Revision" xmlDataType="string"/>
    </xmlCellPr>
  </singleXmlCell>
  <singleXmlCell id="3574" r="B5" connectionId="0">
    <xmlCellPr id="3574" uniqueName="_Report_Language">
      <xmlPr mapId="2" xpath="/Report/Language" xmlDataType="string"/>
    </xmlCellPr>
  </singleXmlCell>
  <singleXmlCell id="3575" r="B6" connectionId="0">
    <xmlCellPr id="3575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43" r="O112" connectionId="0">
    <xmlCellPr id="43" uniqueName="_Report_Observations_BIL.AKT.HGE_IND.U">
      <xmlPr mapId="1" xpath="/Report/Observations/BIL.AKT.HGE/IND.U" xmlDataType="double"/>
    </xmlCellPr>
  </singleXmlCell>
  <singleXmlCell id="45" r="O111" connectionId="0">
    <xmlCellPr id="45" uniqueName="_Report_Observations_BIL.AKT.HGE_IMN.U">
      <xmlPr mapId="1" xpath="/Report/Observations/BIL.AKT.HGE/IMN.U" xmlDataType="double"/>
    </xmlCellPr>
  </singleXmlCell>
  <singleXmlCell id="47" r="O110" connectionId="0">
    <xmlCellPr id="47" uniqueName="_Report_Observations_BIL.AKT.HGE_IDN.U">
      <xmlPr mapId="1" xpath="/Report/Observations/BIL.AKT.HGE/IDN.U" xmlDataType="double"/>
    </xmlCellPr>
  </singleXmlCell>
  <singleXmlCell id="49" r="O116" connectionId="0">
    <xmlCellPr id="49" uniqueName="_Report_Observations_BIL.AKT.HGE_ISL.U">
      <xmlPr mapId="1" xpath="/Report/Observations/BIL.AKT.HGE/ISL.U" xmlDataType="double"/>
    </xmlCellPr>
  </singleXmlCell>
  <singleXmlCell id="50" r="O115" connectionId="0">
    <xmlCellPr id="50" uniqueName="_Report_Observations_BIL.AKT.HGE_IRQ.U">
      <xmlPr mapId="1" xpath="/Report/Observations/BIL.AKT.HGE/IRQ.U" xmlDataType="double"/>
    </xmlCellPr>
  </singleXmlCell>
  <singleXmlCell id="51" r="O114" connectionId="0">
    <xmlCellPr id="51" uniqueName="_Report_Observations_BIL.AKT.HGE_IRN.U">
      <xmlPr mapId="1" xpath="/Report/Observations/BIL.AKT.HGE/IRN.U" xmlDataType="double"/>
    </xmlCellPr>
  </singleXmlCell>
  <singleXmlCell id="52" r="O113" connectionId="0">
    <xmlCellPr id="52" uniqueName="_Report_Observations_BIL.AKT.HGE_IRL.U">
      <xmlPr mapId="1" xpath="/Report/Observations/BIL.AKT.HGE/IRL.U" xmlDataType="double"/>
    </xmlCellPr>
  </singleXmlCell>
  <singleXmlCell id="53" r="O119" connectionId="0">
    <xmlCellPr id="53" uniqueName="_Report_Observations_BIL.AKT.HGE_JAM.U">
      <xmlPr mapId="1" xpath="/Report/Observations/BIL.AKT.HGE/JAM.U" xmlDataType="double"/>
    </xmlCellPr>
  </singleXmlCell>
  <singleXmlCell id="55" r="O118" connectionId="0">
    <xmlCellPr id="55" uniqueName="_Report_Observations_BIL.AKT.HGE_ITA.U">
      <xmlPr mapId="1" xpath="/Report/Observations/BIL.AKT.HGE/ITA.U" xmlDataType="double"/>
    </xmlCellPr>
  </singleXmlCell>
  <singleXmlCell id="57" r="O117" connectionId="0">
    <xmlCellPr id="57" uniqueName="_Report_Observations_BIL.AKT.HGE_ISR.U">
      <xmlPr mapId="1" xpath="/Report/Observations/BIL.AKT.HGE/ISR.U" xmlDataType="double"/>
    </xmlCellPr>
  </singleXmlCell>
  <singleXmlCell id="63" r="O101" connectionId="0">
    <xmlCellPr id="63" uniqueName="_Report_Observations_BIL.AKT.HGE_GRL.U">
      <xmlPr mapId="1" xpath="/Report/Observations/BIL.AKT.HGE/GRL.U" xmlDataType="double"/>
    </xmlCellPr>
  </singleXmlCell>
  <singleXmlCell id="65" r="O100" connectionId="0">
    <xmlCellPr id="65" uniqueName="_Report_Observations_BIL.AKT.HGE_GRD.U">
      <xmlPr mapId="1" xpath="/Report/Observations/BIL.AKT.HGE/GRD.U" xmlDataType="double"/>
    </xmlCellPr>
  </singleXmlCell>
  <singleXmlCell id="67" r="O105" connectionId="0">
    <xmlCellPr id="67" uniqueName="_Report_Observations_BIL.AKT.HGE_HKG.U">
      <xmlPr mapId="1" xpath="/Report/Observations/BIL.AKT.HGE/HKG.U" xmlDataType="double"/>
    </xmlCellPr>
  </singleXmlCell>
  <singleXmlCell id="68" r="O104" connectionId="0">
    <xmlCellPr id="68" uniqueName="_Report_Observations_BIL.AKT.HGE_GUY.U">
      <xmlPr mapId="1" xpath="/Report/Observations/BIL.AKT.HGE/GUY.U" xmlDataType="double"/>
    </xmlCellPr>
  </singleXmlCell>
  <singleXmlCell id="69" r="O103" connectionId="0">
    <xmlCellPr id="69" uniqueName="_Report_Observations_BIL.AKT.HGE_GUF.U">
      <xmlPr mapId="1" xpath="/Report/Observations/BIL.AKT.HGE/GUF.U" xmlDataType="double"/>
    </xmlCellPr>
  </singleXmlCell>
  <singleXmlCell id="70" r="O102" connectionId="0">
    <xmlCellPr id="70" uniqueName="_Report_Observations_BIL.AKT.HGE_GTM.U">
      <xmlPr mapId="1" xpath="/Report/Observations/BIL.AKT.HGE/GTM.U" xmlDataType="double"/>
    </xmlCellPr>
  </singleXmlCell>
  <singleXmlCell id="71" r="O109" connectionId="0">
    <xmlCellPr id="71" uniqueName="_Report_Observations_BIL.AKT.HGE_HUN.U">
      <xmlPr mapId="1" xpath="/Report/Observations/BIL.AKT.HGE/HUN.U" xmlDataType="double"/>
    </xmlCellPr>
  </singleXmlCell>
  <singleXmlCell id="73" r="O108" connectionId="0">
    <xmlCellPr id="73" uniqueName="_Report_Observations_BIL.AKT.HGE_HTI.U">
      <xmlPr mapId="1" xpath="/Report/Observations/BIL.AKT.HGE/HTI.U" xmlDataType="double"/>
    </xmlCellPr>
  </singleXmlCell>
  <singleXmlCell id="75" r="O107" connectionId="0">
    <xmlCellPr id="75" uniqueName="_Report_Observations_BIL.AKT.HGE_HRV.U">
      <xmlPr mapId="1" xpath="/Report/Observations/BIL.AKT.HGE/HRV.U" xmlDataType="double"/>
    </xmlCellPr>
  </singleXmlCell>
  <singleXmlCell id="77" r="O106" connectionId="0">
    <xmlCellPr id="77" uniqueName="_Report_Observations_BIL.AKT.HGE_HND.U">
      <xmlPr mapId="1" xpath="/Report/Observations/BIL.AKT.HGE/HND.U" xmlDataType="double"/>
    </xmlCellPr>
  </singleXmlCell>
  <singleXmlCell id="80" r="O130" connectionId="0">
    <xmlCellPr id="80" uniqueName="_Report_Observations_BIL.AKT.HGE_KWT.U">
      <xmlPr mapId="1" xpath="/Report/Observations/BIL.AKT.HGE/KWT.U" xmlDataType="double"/>
    </xmlCellPr>
  </singleXmlCell>
  <singleXmlCell id="88" r="O134" connectionId="0">
    <xmlCellPr id="88" uniqueName="_Report_Observations_BIL.AKT.HGE_LBY.U">
      <xmlPr mapId="1" xpath="/Report/Observations/BIL.AKT.HGE/LBY.U" xmlDataType="double"/>
    </xmlCellPr>
  </singleXmlCell>
  <singleXmlCell id="91" r="O133" connectionId="0">
    <xmlCellPr id="91" uniqueName="_Report_Observations_BIL.AKT.HGE_LBR.U">
      <xmlPr mapId="1" xpath="/Report/Observations/BIL.AKT.HGE/LBR.U" xmlDataType="double"/>
    </xmlCellPr>
  </singleXmlCell>
  <singleXmlCell id="93" r="O132" connectionId="0">
    <xmlCellPr id="93" uniqueName="_Report_Observations_BIL.AKT.HGE_LBN.U">
      <xmlPr mapId="1" xpath="/Report/Observations/BIL.AKT.HGE/LBN.U" xmlDataType="double"/>
    </xmlCellPr>
  </singleXmlCell>
  <singleXmlCell id="95" r="O131" connectionId="0">
    <xmlCellPr id="95" uniqueName="_Report_Observations_BIL.AKT.HGE_LAO.U">
      <xmlPr mapId="1" xpath="/Report/Observations/BIL.AKT.HGE/LAO.U" xmlDataType="double"/>
    </xmlCellPr>
  </singleXmlCell>
  <singleXmlCell id="96" r="O138" connectionId="0">
    <xmlCellPr id="96" uniqueName="_Report_Observations_BIL.AKT.HGE_LTU.U">
      <xmlPr mapId="1" xpath="/Report/Observations/BIL.AKT.HGE/LTU.U" xmlDataType="double"/>
    </xmlCellPr>
  </singleXmlCell>
  <singleXmlCell id="97" r="O137" connectionId="0">
    <xmlCellPr id="97" uniqueName="_Report_Observations_BIL.AKT.HGE_LSO.U">
      <xmlPr mapId="1" xpath="/Report/Observations/BIL.AKT.HGE/LSO.U" xmlDataType="double"/>
    </xmlCellPr>
  </singleXmlCell>
  <singleXmlCell id="98" r="O136" connectionId="0">
    <xmlCellPr id="98" uniqueName="_Report_Observations_BIL.AKT.HGE_LKA.U">
      <xmlPr mapId="1" xpath="/Report/Observations/BIL.AKT.HGE/LKA.U" xmlDataType="double"/>
    </xmlCellPr>
  </singleXmlCell>
  <singleXmlCell id="99" r="O135" connectionId="0">
    <xmlCellPr id="99" uniqueName="_Report_Observations_BIL.AKT.HGE_LCA.U">
      <xmlPr mapId="1" xpath="/Report/Observations/BIL.AKT.HGE/LCA.U" xmlDataType="double"/>
    </xmlCellPr>
  </singleXmlCell>
  <singleXmlCell id="104" r="O139" connectionId="0">
    <xmlCellPr id="104" uniqueName="_Report_Observations_BIL.AKT.HGE_LUX.U">
      <xmlPr mapId="1" xpath="/Report/Observations/BIL.AKT.HGE/LUX.U" xmlDataType="double"/>
    </xmlCellPr>
  </singleXmlCell>
  <singleXmlCell id="117" r="O123" connectionId="0">
    <xmlCellPr id="117" uniqueName="_Report_Observations_BIL.AKT.HGE_KAZ.U">
      <xmlPr mapId="1" xpath="/Report/Observations/BIL.AKT.HGE/KAZ.U" xmlDataType="double"/>
    </xmlCellPr>
  </singleXmlCell>
  <singleXmlCell id="119" r="O122" connectionId="0">
    <xmlCellPr id="119" uniqueName="_Report_Observations_BIL.AKT.HGE_JPN.U">
      <xmlPr mapId="1" xpath="/Report/Observations/BIL.AKT.HGE/JPN.U" xmlDataType="double"/>
    </xmlCellPr>
  </singleXmlCell>
  <singleXmlCell id="121" r="O121" connectionId="0">
    <xmlCellPr id="121" uniqueName="_Report_Observations_BIL.AKT.HGE_JOR.U">
      <xmlPr mapId="1" xpath="/Report/Observations/BIL.AKT.HGE/JOR.U" xmlDataType="double"/>
    </xmlCellPr>
  </singleXmlCell>
  <singleXmlCell id="123" r="O120" connectionId="0">
    <xmlCellPr id="123" uniqueName="_Report_Observations_BIL.AKT.HGE_JEY.U">
      <xmlPr mapId="1" xpath="/Report/Observations/BIL.AKT.HGE/JEY.U" xmlDataType="double"/>
    </xmlCellPr>
  </singleXmlCell>
  <singleXmlCell id="124" r="O127" connectionId="0">
    <xmlCellPr id="124" uniqueName="_Report_Observations_BIL.AKT.HGE_KIR.U">
      <xmlPr mapId="1" xpath="/Report/Observations/BIL.AKT.HGE/KIR.U" xmlDataType="double"/>
    </xmlCellPr>
  </singleXmlCell>
  <singleXmlCell id="125" r="O126" connectionId="0">
    <xmlCellPr id="125" uniqueName="_Report_Observations_BIL.AKT.HGE_KHM.U">
      <xmlPr mapId="1" xpath="/Report/Observations/BIL.AKT.HGE/KHM.U" xmlDataType="double"/>
    </xmlCellPr>
  </singleXmlCell>
  <singleXmlCell id="126" r="O125" connectionId="0">
    <xmlCellPr id="126" uniqueName="_Report_Observations_BIL.AKT.HGE_KGZ.U">
      <xmlPr mapId="1" xpath="/Report/Observations/BIL.AKT.HGE/KGZ.U" xmlDataType="double"/>
    </xmlCellPr>
  </singleXmlCell>
  <singleXmlCell id="128" r="O124" connectionId="0">
    <xmlCellPr id="128" uniqueName="_Report_Observations_BIL.AKT.HGE_KEN.U">
      <xmlPr mapId="1" xpath="/Report/Observations/BIL.AKT.HGE/KEN.U" xmlDataType="double"/>
    </xmlCellPr>
  </singleXmlCell>
  <singleXmlCell id="132" r="O129" connectionId="0">
    <xmlCellPr id="132" uniqueName="_Report_Observations_BIL.AKT.HGE_KOR.U">
      <xmlPr mapId="1" xpath="/Report/Observations/BIL.AKT.HGE/KOR.U" xmlDataType="double"/>
    </xmlCellPr>
  </singleXmlCell>
  <singleXmlCell id="134" r="O128" connectionId="0">
    <xmlCellPr id="134" uniqueName="_Report_Observations_BIL.AKT.HGE_KNA.U">
      <xmlPr mapId="1" xpath="/Report/Observations/BIL.AKT.HGE/KNA.U" xmlDataType="double"/>
    </xmlCellPr>
  </singleXmlCell>
  <singleXmlCell id="137" r="O152" connectionId="0">
    <xmlCellPr id="137" uniqueName="_Report_Observations_BIL.AKT.HGE_MMR.U">
      <xmlPr mapId="1" xpath="/Report/Observations/BIL.AKT.HGE/MMR.U" xmlDataType="double"/>
    </xmlCellPr>
  </singleXmlCell>
  <singleXmlCell id="140" r="O151" connectionId="0">
    <xmlCellPr id="140" uniqueName="_Report_Observations_BIL.AKT.HGE_MLT.U">
      <xmlPr mapId="1" xpath="/Report/Observations/BIL.AKT.HGE/MLT.U" xmlDataType="double"/>
    </xmlCellPr>
  </singleXmlCell>
  <singleXmlCell id="143" r="O150" connectionId="0">
    <xmlCellPr id="143" uniqueName="_Report_Observations_BIL.AKT.HGE_MLI.U">
      <xmlPr mapId="1" xpath="/Report/Observations/BIL.AKT.HGE/MLI.U" xmlDataType="double"/>
    </xmlCellPr>
  </singleXmlCell>
  <singleXmlCell id="147" r="O156" connectionId="0">
    <xmlCellPr id="147" uniqueName="_Report_Observations_BIL.AKT.HGE_MRT.U">
      <xmlPr mapId="1" xpath="/Report/Observations/BIL.AKT.HGE/MRT.U" xmlDataType="double"/>
    </xmlCellPr>
  </singleXmlCell>
  <singleXmlCell id="149" r="O155" connectionId="0">
    <xmlCellPr id="149" uniqueName="_Report_Observations_BIL.AKT.HGE_MOZ.U">
      <xmlPr mapId="1" xpath="/Report/Observations/BIL.AKT.HGE/MOZ.U" xmlDataType="double"/>
    </xmlCellPr>
  </singleXmlCell>
  <singleXmlCell id="151" r="O154" connectionId="0">
    <xmlCellPr id="151" uniqueName="_Report_Observations_BIL.AKT.HGE_MNG.U">
      <xmlPr mapId="1" xpath="/Report/Observations/BIL.AKT.HGE/MNG.U" xmlDataType="double"/>
    </xmlCellPr>
  </singleXmlCell>
  <singleXmlCell id="153" r="O153" connectionId="0">
    <xmlCellPr id="153" uniqueName="_Report_Observations_BIL.AKT.HGE_MNE.U">
      <xmlPr mapId="1" xpath="/Report/Observations/BIL.AKT.HGE/MNE.U" xmlDataType="double"/>
    </xmlCellPr>
  </singleXmlCell>
  <singleXmlCell id="154" r="O159" connectionId="0">
    <xmlCellPr id="154" uniqueName="_Report_Observations_BIL.AKT.HGE_MYS.U">
      <xmlPr mapId="1" xpath="/Report/Observations/BIL.AKT.HGE/MYS.U" xmlDataType="double"/>
    </xmlCellPr>
  </singleXmlCell>
  <singleXmlCell id="156" r="O158" connectionId="0">
    <xmlCellPr id="156" uniqueName="_Report_Observations_BIL.AKT.HGE_MWI.U">
      <xmlPr mapId="1" xpath="/Report/Observations/BIL.AKT.HGE/MWI.U" xmlDataType="double"/>
    </xmlCellPr>
  </singleXmlCell>
  <singleXmlCell id="158" r="O157" connectionId="0">
    <xmlCellPr id="158" uniqueName="_Report_Observations_BIL.AKT.HGE_MUS.U">
      <xmlPr mapId="1" xpath="/Report/Observations/BIL.AKT.HGE/MUS.U" xmlDataType="double"/>
    </xmlCellPr>
  </singleXmlCell>
  <singleXmlCell id="168" r="O141" connectionId="0">
    <xmlCellPr id="168" uniqueName="_Report_Observations_BIL.AKT.HGE_MAC.U">
      <xmlPr mapId="1" xpath="/Report/Observations/BIL.AKT.HGE/MAC.U" xmlDataType="double"/>
    </xmlCellPr>
  </singleXmlCell>
  <singleXmlCell id="171" r="O140" connectionId="0">
    <xmlCellPr id="171" uniqueName="_Report_Observations_BIL.AKT.HGE_LVA.U">
      <xmlPr mapId="1" xpath="/Report/Observations/BIL.AKT.HGE/LVA.U" xmlDataType="double"/>
    </xmlCellPr>
  </singleXmlCell>
  <singleXmlCell id="176" r="O145" connectionId="0">
    <xmlCellPr id="176" uniqueName="_Report_Observations_BIL.AKT.HGE_MDG.U">
      <xmlPr mapId="1" xpath="/Report/Observations/BIL.AKT.HGE/MDG.U" xmlDataType="double"/>
    </xmlCellPr>
  </singleXmlCell>
  <singleXmlCell id="178" r="O144" connectionId="0">
    <xmlCellPr id="178" uniqueName="_Report_Observations_BIL.AKT.HGE_MDA.U">
      <xmlPr mapId="1" xpath="/Report/Observations/BIL.AKT.HGE/MDA.U" xmlDataType="double"/>
    </xmlCellPr>
  </singleXmlCell>
  <singleXmlCell id="180" r="O143" connectionId="0">
    <xmlCellPr id="180" uniqueName="_Report_Observations_BIL.AKT.HGE_MCO.U">
      <xmlPr mapId="1" xpath="/Report/Observations/BIL.AKT.HGE/MCO.U" xmlDataType="double"/>
    </xmlCellPr>
  </singleXmlCell>
  <singleXmlCell id="182" r="O142" connectionId="0">
    <xmlCellPr id="182" uniqueName="_Report_Observations_BIL.AKT.HGE_MAR.U">
      <xmlPr mapId="1" xpath="/Report/Observations/BIL.AKT.HGE/MAR.U" xmlDataType="double"/>
    </xmlCellPr>
  </singleXmlCell>
  <singleXmlCell id="183" r="O149" connectionId="0">
    <xmlCellPr id="183" uniqueName="_Report_Observations_BIL.AKT.HGE_MKD.U">
      <xmlPr mapId="1" xpath="/Report/Observations/BIL.AKT.HGE/MKD.U" xmlDataType="double"/>
    </xmlCellPr>
  </singleXmlCell>
  <singleXmlCell id="185" r="O148" connectionId="0">
    <xmlCellPr id="185" uniqueName="_Report_Observations_BIL.AKT.HGE_MHL.U">
      <xmlPr mapId="1" xpath="/Report/Observations/BIL.AKT.HGE/MHL.U" xmlDataType="double"/>
    </xmlCellPr>
  </singleXmlCell>
  <singleXmlCell id="187" r="O147" connectionId="0">
    <xmlCellPr id="187" uniqueName="_Report_Observations_BIL.AKT.HGE_MEX.U">
      <xmlPr mapId="1" xpath="/Report/Observations/BIL.AKT.HGE/MEX.U" xmlDataType="double"/>
    </xmlCellPr>
  </singleXmlCell>
  <singleXmlCell id="189" r="O146" connectionId="0">
    <xmlCellPr id="189" uniqueName="_Report_Observations_BIL.AKT.HGE_MDV.U">
      <xmlPr mapId="1" xpath="/Report/Observations/BIL.AKT.HGE/MDV.U" xmlDataType="double"/>
    </xmlCellPr>
  </singleXmlCell>
  <singleXmlCell id="199" r="O174" connectionId="0">
    <xmlCellPr id="199" uniqueName="_Report_Observations_BIL.AKT.HGE_PHL.U">
      <xmlPr mapId="1" xpath="/Report/Observations/BIL.AKT.HGE/PHL.U" xmlDataType="double"/>
    </xmlCellPr>
  </singleXmlCell>
  <singleXmlCell id="200" r="R200" connectionId="0">
    <xmlCellPr id="200" uniqueName="_Report_Observations_BIL.AKT.SAN.LBU_STP.U">
      <xmlPr mapId="1" xpath="/Report/Observations/BIL.AKT.SAN.LBU/STP.U" xmlDataType="double"/>
    </xmlCellPr>
  </singleXmlCell>
  <singleXmlCell id="202" r="O173" connectionId="0">
    <xmlCellPr id="202" uniqueName="_Report_Observations_BIL.AKT.HGE_PER.U">
      <xmlPr mapId="1" xpath="/Report/Observations/BIL.AKT.HGE/PER.U" xmlDataType="double"/>
    </xmlCellPr>
  </singleXmlCell>
  <singleXmlCell id="203" r="R201" connectionId="0">
    <xmlCellPr id="203" uniqueName="_Report_Observations_BIL.AKT.SAN.LBU_SUR.U">
      <xmlPr mapId="1" xpath="/Report/Observations/BIL.AKT.SAN.LBU/SUR.U" xmlDataType="double"/>
    </xmlCellPr>
  </singleXmlCell>
  <singleXmlCell id="205" r="O172" connectionId="0">
    <xmlCellPr id="205" uniqueName="_Report_Observations_BIL.AKT.HGE_PAN.U">
      <xmlPr mapId="1" xpath="/Report/Observations/BIL.AKT.HGE/PAN.U" xmlDataType="double"/>
    </xmlCellPr>
  </singleXmlCell>
  <singleXmlCell id="206" r="R202" connectionId="0">
    <xmlCellPr id="206" uniqueName="_Report_Observations_BIL.AKT.SAN.LBU_SVK.U">
      <xmlPr mapId="1" xpath="/Report/Observations/BIL.AKT.SAN.LBU/SVK.U" xmlDataType="double"/>
    </xmlCellPr>
  </singleXmlCell>
  <singleXmlCell id="208" r="O171" connectionId="0">
    <xmlCellPr id="208" uniqueName="_Report_Observations_BIL.AKT.HGE_PAK.U">
      <xmlPr mapId="1" xpath="/Report/Observations/BIL.AKT.HGE/PAK.U" xmlDataType="double"/>
    </xmlCellPr>
  </singleXmlCell>
  <singleXmlCell id="209" r="R203" connectionId="0">
    <xmlCellPr id="209" uniqueName="_Report_Observations_BIL.AKT.SAN.LBU_SVN.U">
      <xmlPr mapId="1" xpath="/Report/Observations/BIL.AKT.SAN.LBU/SVN.U" xmlDataType="double"/>
    </xmlCellPr>
  </singleXmlCell>
  <singleXmlCell id="211" r="O178" connectionId="0">
    <xmlCellPr id="211" uniqueName="_Report_Observations_BIL.AKT.HGE_PRK.U">
      <xmlPr mapId="1" xpath="/Report/Observations/BIL.AKT.HGE/PRK.U" xmlDataType="double"/>
    </xmlCellPr>
  </singleXmlCell>
  <singleXmlCell id="212" r="O177" connectionId="0">
    <xmlCellPr id="212" uniqueName="_Report_Observations_BIL.AKT.HGE_POL.U">
      <xmlPr mapId="1" xpath="/Report/Observations/BIL.AKT.HGE/POL.U" xmlDataType="double"/>
    </xmlCellPr>
  </singleXmlCell>
  <singleXmlCell id="214" r="O176" connectionId="0">
    <xmlCellPr id="214" uniqueName="_Report_Observations_BIL.AKT.HGE_PNG.U">
      <xmlPr mapId="1" xpath="/Report/Observations/BIL.AKT.HGE/PNG.U" xmlDataType="double"/>
    </xmlCellPr>
  </singleXmlCell>
  <singleXmlCell id="216" r="O175" connectionId="0">
    <xmlCellPr id="216" uniqueName="_Report_Observations_BIL.AKT.HGE_PLW.U">
      <xmlPr mapId="1" xpath="/Report/Observations/BIL.AKT.HGE/PLW.U" xmlDataType="double"/>
    </xmlCellPr>
  </singleXmlCell>
  <singleXmlCell id="217" r="R208" connectionId="0">
    <xmlCellPr id="217" uniqueName="_Report_Observations_BIL.AKT.SAN.LBU_SYR.U">
      <xmlPr mapId="1" xpath="/Report/Observations/BIL.AKT.SAN.LBU/SYR.U" xmlDataType="double"/>
    </xmlCellPr>
  </singleXmlCell>
  <singleXmlCell id="218" r="R209" connectionId="0">
    <xmlCellPr id="218" uniqueName="_Report_Observations_BIL.AKT.SAN.LBU_TAA.U">
      <xmlPr mapId="1" xpath="/Report/Observations/BIL.AKT.SAN.LBU/TAA.U" xmlDataType="double"/>
    </xmlCellPr>
  </singleXmlCell>
  <singleXmlCell id="219" r="O179" connectionId="0">
    <xmlCellPr id="219" uniqueName="_Report_Observations_BIL.AKT.HGE_PRT.U">
      <xmlPr mapId="1" xpath="/Report/Observations/BIL.AKT.HGE/PRT.U" xmlDataType="double"/>
    </xmlCellPr>
  </singleXmlCell>
  <singleXmlCell id="221" r="R204" connectionId="0">
    <xmlCellPr id="221" uniqueName="_Report_Observations_BIL.AKT.SAN.LBU_SWE.U">
      <xmlPr mapId="1" xpath="/Report/Observations/BIL.AKT.SAN.LBU/SWE.U" xmlDataType="double"/>
    </xmlCellPr>
  </singleXmlCell>
  <singleXmlCell id="223" r="R205" connectionId="0">
    <xmlCellPr id="223" uniqueName="_Report_Observations_BIL.AKT.SAN.LBU_SWZ.U">
      <xmlPr mapId="1" xpath="/Report/Observations/BIL.AKT.SAN.LBU/SWZ.U" xmlDataType="double"/>
    </xmlCellPr>
  </singleXmlCell>
  <singleXmlCell id="224" r="R206" connectionId="0">
    <xmlCellPr id="224" uniqueName="_Report_Observations_BIL.AKT.SAN.LBU_SXM.U">
      <xmlPr mapId="1" xpath="/Report/Observations/BIL.AKT.SAN.LBU/SXM.U" xmlDataType="double"/>
    </xmlCellPr>
  </singleXmlCell>
  <singleXmlCell id="226" r="R207" connectionId="0">
    <xmlCellPr id="226" uniqueName="_Report_Observations_BIL.AKT.SAN.LBU_SYC.U">
      <xmlPr mapId="1" xpath="/Report/Observations/BIL.AKT.SAN.LBU/SYC.U" xmlDataType="double"/>
    </xmlCellPr>
  </singleXmlCell>
  <singleXmlCell id="227" r="O181" connectionId="0">
    <xmlCellPr id="227" uniqueName="_Report_Observations_BIL.AKT.HGE_PSE.U">
      <xmlPr mapId="1" xpath="/Report/Observations/BIL.AKT.HGE/PSE.U" xmlDataType="double"/>
    </xmlCellPr>
  </singleXmlCell>
  <singleXmlCell id="228" r="O180" connectionId="0">
    <xmlCellPr id="228" uniqueName="_Report_Observations_BIL.AKT.HGE_PRY.U">
      <xmlPr mapId="1" xpath="/Report/Observations/BIL.AKT.HGE/PRY.U" xmlDataType="double"/>
    </xmlCellPr>
  </singleXmlCell>
  <singleXmlCell id="230" r="O163" connectionId="0">
    <xmlCellPr id="230" uniqueName="_Report_Observations_BIL.AKT.HGE_NGA.U">
      <xmlPr mapId="1" xpath="/Report/Observations/BIL.AKT.HGE/NGA.U" xmlDataType="double"/>
    </xmlCellPr>
  </singleXmlCell>
  <singleXmlCell id="232" r="O162" connectionId="0">
    <xmlCellPr id="232" uniqueName="_Report_Observations_BIL.AKT.HGE_NER.U">
      <xmlPr mapId="1" xpath="/Report/Observations/BIL.AKT.HGE/NER.U" xmlDataType="double"/>
    </xmlCellPr>
  </singleXmlCell>
  <singleXmlCell id="234" r="O161" connectionId="0">
    <xmlCellPr id="234" uniqueName="_Report_Observations_BIL.AKT.HGE_NCL.U">
      <xmlPr mapId="1" xpath="/Report/Observations/BIL.AKT.HGE/NCL.U" xmlDataType="double"/>
    </xmlCellPr>
  </singleXmlCell>
  <singleXmlCell id="236" r="O160" connectionId="0">
    <xmlCellPr id="236" uniqueName="_Report_Observations_BIL.AKT.HGE_NAM.U">
      <xmlPr mapId="1" xpath="/Report/Observations/BIL.AKT.HGE/NAM.U" xmlDataType="double"/>
    </xmlCellPr>
  </singleXmlCell>
  <singleXmlCell id="238" r="O167" connectionId="0">
    <xmlCellPr id="238" uniqueName="_Report_Observations_BIL.AKT.HGE_NPL.U">
      <xmlPr mapId="1" xpath="/Report/Observations/BIL.AKT.HGE/NPL.U" xmlDataType="double"/>
    </xmlCellPr>
  </singleXmlCell>
  <singleXmlCell id="240" r="O166" connectionId="0">
    <xmlCellPr id="240" uniqueName="_Report_Observations_BIL.AKT.HGE_NOR.U">
      <xmlPr mapId="1" xpath="/Report/Observations/BIL.AKT.HGE/NOR.U" xmlDataType="double"/>
    </xmlCellPr>
  </singleXmlCell>
  <singleXmlCell id="242" r="O165" connectionId="0">
    <xmlCellPr id="242" uniqueName="_Report_Observations_BIL.AKT.HGE_NLD.U">
      <xmlPr mapId="1" xpath="/Report/Observations/BIL.AKT.HGE/NLD.U" xmlDataType="double"/>
    </xmlCellPr>
  </singleXmlCell>
  <singleXmlCell id="244" r="O164" connectionId="0">
    <xmlCellPr id="244" uniqueName="_Report_Observations_BIL.AKT.HGE_NIC.U">
      <xmlPr mapId="1" xpath="/Report/Observations/BIL.AKT.HGE/NIC.U" xmlDataType="double"/>
    </xmlCellPr>
  </singleXmlCell>
  <singleXmlCell id="245" r="O169" connectionId="0">
    <xmlCellPr id="245" uniqueName="_Report_Observations_BIL.AKT.HGE_NZL.U">
      <xmlPr mapId="1" xpath="/Report/Observations/BIL.AKT.HGE/NZL.U" xmlDataType="double"/>
    </xmlCellPr>
  </singleXmlCell>
  <singleXmlCell id="246" r="O168" connectionId="0">
    <xmlCellPr id="246" uniqueName="_Report_Observations_BIL.AKT.HGE_NRU.U">
      <xmlPr mapId="1" xpath="/Report/Observations/BIL.AKT.HGE/NRU.U" xmlDataType="double"/>
    </xmlCellPr>
  </singleXmlCell>
  <singleXmlCell id="250" r="O170" connectionId="0">
    <xmlCellPr id="250" uniqueName="_Report_Observations_BIL.AKT.HGE_OMN.U">
      <xmlPr mapId="1" xpath="/Report/Observations/BIL.AKT.HGE/OMN.U" xmlDataType="double"/>
    </xmlCellPr>
  </singleXmlCell>
  <singleXmlCell id="251" r="O196" connectionId="0">
    <xmlCellPr id="251" uniqueName="_Report_Observations_BIL.AKT.HGE_SMR.U">
      <xmlPr mapId="1" xpath="/Report/Observations/BIL.AKT.HGE/SMR.U" xmlDataType="double"/>
    </xmlCellPr>
  </singleXmlCell>
  <singleXmlCell id="252" r="R222" connectionId="0">
    <xmlCellPr id="252" uniqueName="_Report_Observations_BIL.AKT.SAN.LBU_TWN.U">
      <xmlPr mapId="1" xpath="/Report/Observations/BIL.AKT.SAN.LBU/TWN.U" xmlDataType="double"/>
    </xmlCellPr>
  </singleXmlCell>
  <singleXmlCell id="253" r="O195" connectionId="0">
    <xmlCellPr id="253" uniqueName="_Report_Observations_BIL.AKT.HGE_SLV.U">
      <xmlPr mapId="1" xpath="/Report/Observations/BIL.AKT.HGE/SLV.U" xmlDataType="double"/>
    </xmlCellPr>
  </singleXmlCell>
  <singleXmlCell id="254" r="R223" connectionId="0">
    <xmlCellPr id="254" uniqueName="_Report_Observations_BIL.AKT.SAN.LBU_TZA.U">
      <xmlPr mapId="1" xpath="/Report/Observations/BIL.AKT.SAN.LBU/TZA.U" xmlDataType="double"/>
    </xmlCellPr>
  </singleXmlCell>
  <singleXmlCell id="255" r="O194" connectionId="0">
    <xmlCellPr id="255" uniqueName="_Report_Observations_BIL.AKT.HGE_SLE.U">
      <xmlPr mapId="1" xpath="/Report/Observations/BIL.AKT.HGE/SLE.U" xmlDataType="double"/>
    </xmlCellPr>
  </singleXmlCell>
  <singleXmlCell id="256" r="R224" connectionId="0">
    <xmlCellPr id="256" uniqueName="_Report_Observations_BIL.AKT.SAN.LBU_UGA.U">
      <xmlPr mapId="1" xpath="/Report/Observations/BIL.AKT.SAN.LBU/UGA.U" xmlDataType="double"/>
    </xmlCellPr>
  </singleXmlCell>
  <singleXmlCell id="257" r="O193" connectionId="0">
    <xmlCellPr id="257" uniqueName="_Report_Observations_BIL.AKT.HGE_SLB.U">
      <xmlPr mapId="1" xpath="/Report/Observations/BIL.AKT.HGE/SLB.U" xmlDataType="double"/>
    </xmlCellPr>
  </singleXmlCell>
  <singleXmlCell id="258" r="R225" connectionId="0">
    <xmlCellPr id="258" uniqueName="_Report_Observations_BIL.AKT.SAN.LBU_UKR.U">
      <xmlPr mapId="1" xpath="/Report/Observations/BIL.AKT.SAN.LBU/UKR.U" xmlDataType="double"/>
    </xmlCellPr>
  </singleXmlCell>
  <singleXmlCell id="259" r="O199" connectionId="0">
    <xmlCellPr id="259" uniqueName="_Report_Observations_BIL.AKT.HGE_SSD.U">
      <xmlPr mapId="1" xpath="/Report/Observations/BIL.AKT.HGE/SSD.U" xmlDataType="double"/>
    </xmlCellPr>
  </singleXmlCell>
  <singleXmlCell id="260" r="O198" connectionId="0">
    <xmlCellPr id="260" uniqueName="_Report_Observations_BIL.AKT.HGE_SRB.U">
      <xmlPr mapId="1" xpath="/Report/Observations/BIL.AKT.HGE/SRB.U" xmlDataType="double"/>
    </xmlCellPr>
  </singleXmlCell>
  <singleXmlCell id="261" r="R220" connectionId="0">
    <xmlCellPr id="261" uniqueName="_Report_Observations_BIL.AKT.SAN.LBU_TUR.U">
      <xmlPr mapId="1" xpath="/Report/Observations/BIL.AKT.SAN.LBU/TUR.U" xmlDataType="double"/>
    </xmlCellPr>
  </singleXmlCell>
  <singleXmlCell id="262" r="O197" connectionId="0">
    <xmlCellPr id="262" uniqueName="_Report_Observations_BIL.AKT.HGE_SOM.U">
      <xmlPr mapId="1" xpath="/Report/Observations/BIL.AKT.HGE/SOM.U" xmlDataType="double"/>
    </xmlCellPr>
  </singleXmlCell>
  <singleXmlCell id="263" r="R221" connectionId="0">
    <xmlCellPr id="263" uniqueName="_Report_Observations_BIL.AKT.SAN.LBU_TUV.U">
      <xmlPr mapId="1" xpath="/Report/Observations/BIL.AKT.SAN.LBU/TUV.U" xmlDataType="double"/>
    </xmlCellPr>
  </singleXmlCell>
  <singleXmlCell id="264" r="R226" connectionId="0">
    <xmlCellPr id="264" uniqueName="_Report_Observations_BIL.AKT.SAN.LBU_URY.U">
      <xmlPr mapId="1" xpath="/Report/Observations/BIL.AKT.SAN.LBU/URY.U" xmlDataType="double"/>
    </xmlCellPr>
  </singleXmlCell>
  <singleXmlCell id="265" r="R227" connectionId="0">
    <xmlCellPr id="265" uniqueName="_Report_Observations_BIL.AKT.SAN.LBU_USA.U">
      <xmlPr mapId="1" xpath="/Report/Observations/BIL.AKT.SAN.LBU/USA.U" xmlDataType="double"/>
    </xmlCellPr>
  </singleXmlCell>
  <singleXmlCell id="266" r="R228" connectionId="0">
    <xmlCellPr id="266" uniqueName="_Report_Observations_BIL.AKT.SAN.LBU_UZB.U">
      <xmlPr mapId="1" xpath="/Report/Observations/BIL.AKT.SAN.LBU/UZB.U" xmlDataType="double"/>
    </xmlCellPr>
  </singleXmlCell>
  <singleXmlCell id="267" r="R229" connectionId="0">
    <xmlCellPr id="267" uniqueName="_Report_Observations_BIL.AKT.SAN.LBU_VAT.U">
      <xmlPr mapId="1" xpath="/Report/Observations/BIL.AKT.SAN.LBU/VAT.U" xmlDataType="double"/>
    </xmlCellPr>
  </singleXmlCell>
  <singleXmlCell id="268" r="N67" connectionId="0">
    <xmlCellPr id="268" uniqueName="_Report_Observations_BIL.AKT.HYP_CYM.U">
      <xmlPr mapId="1" xpath="/Report/Observations/BIL.AKT.HYP/CYM.U" xmlDataType="double"/>
    </xmlCellPr>
  </singleXmlCell>
  <singleXmlCell id="269" r="N66" connectionId="0">
    <xmlCellPr id="269" uniqueName="_Report_Observations_BIL.AKT.HYP_CUW.U">
      <xmlPr mapId="1" xpath="/Report/Observations/BIL.AKT.HYP/CUW.U" xmlDataType="double"/>
    </xmlCellPr>
  </singleXmlCell>
  <singleXmlCell id="270" r="N65" connectionId="0">
    <xmlCellPr id="270" uniqueName="_Report_Observations_BIL.AKT.HYP_CUB.U">
      <xmlPr mapId="1" xpath="/Report/Observations/BIL.AKT.HYP/CUB.U" xmlDataType="double"/>
    </xmlCellPr>
  </singleXmlCell>
  <singleXmlCell id="271" r="N64" connectionId="0">
    <xmlCellPr id="271" uniqueName="_Report_Observations_BIL.AKT.HYP_CRI.U">
      <xmlPr mapId="1" xpath="/Report/Observations/BIL.AKT.HYP/CRI.U" xmlDataType="double"/>
    </xmlCellPr>
  </singleXmlCell>
  <singleXmlCell id="272" r="N69" connectionId="0">
    <xmlCellPr id="272" uniqueName="_Report_Observations_BIL.AKT.HYP_CZE.U">
      <xmlPr mapId="1" xpath="/Report/Observations/BIL.AKT.HYP/CZE.U" xmlDataType="double"/>
    </xmlCellPr>
  </singleXmlCell>
  <singleXmlCell id="273" r="N68" connectionId="0">
    <xmlCellPr id="273" uniqueName="_Report_Observations_BIL.AKT.HYP_CYP.U">
      <xmlPr mapId="1" xpath="/Report/Observations/BIL.AKT.HYP/CYP.U" xmlDataType="double"/>
    </xmlCellPr>
  </singleXmlCell>
  <singleXmlCell id="274" r="N63" connectionId="0">
    <xmlCellPr id="274" uniqueName="_Report_Observations_BIL.AKT.HYP_CPV.U">
      <xmlPr mapId="1" xpath="/Report/Observations/BIL.AKT.HYP/CPV.U" xmlDataType="double"/>
    </xmlCellPr>
  </singleXmlCell>
  <singleXmlCell id="275" r="N62" connectionId="0">
    <xmlCellPr id="275" uniqueName="_Report_Observations_BIL.AKT.HYP_COM.U">
      <xmlPr mapId="1" xpath="/Report/Observations/BIL.AKT.HYP/COM.U" xmlDataType="double"/>
    </xmlCellPr>
  </singleXmlCell>
  <singleXmlCell id="276" r="N61" connectionId="0">
    <xmlCellPr id="276" uniqueName="_Report_Observations_BIL.AKT.HYP_COL.U">
      <xmlPr mapId="1" xpath="/Report/Observations/BIL.AKT.HYP/COL.U" xmlDataType="double"/>
    </xmlCellPr>
  </singleXmlCell>
  <singleXmlCell id="277" r="N60" connectionId="0">
    <xmlCellPr id="277" uniqueName="_Report_Observations_BIL.AKT.HYP_COG.U">
      <xmlPr mapId="1" xpath="/Report/Observations/BIL.AKT.HYP/COG.U" xmlDataType="double"/>
    </xmlCellPr>
  </singleXmlCell>
  <singleXmlCell id="278" r="O185" connectionId="0">
    <xmlCellPr id="278" uniqueName="_Report_Observations_BIL.AKT.HGE_ROU.U">
      <xmlPr mapId="1" xpath="/Report/Observations/BIL.AKT.HGE/ROU.U" xmlDataType="double"/>
    </xmlCellPr>
  </singleXmlCell>
  <singleXmlCell id="279" r="R211" connectionId="0">
    <xmlCellPr id="279" uniqueName="_Report_Observations_BIL.AKT.SAN.LBU_TCD.U">
      <xmlPr mapId="1" xpath="/Report/Observations/BIL.AKT.SAN.LBU/TCD.U" xmlDataType="double"/>
    </xmlCellPr>
  </singleXmlCell>
  <singleXmlCell id="280" r="O184" connectionId="0">
    <xmlCellPr id="280" uniqueName="_Report_Observations_BIL.AKT.HGE_REU.U">
      <xmlPr mapId="1" xpath="/Report/Observations/BIL.AKT.HGE/REU.U" xmlDataType="double"/>
    </xmlCellPr>
  </singleXmlCell>
  <singleXmlCell id="281" r="R212" connectionId="0">
    <xmlCellPr id="281" uniqueName="_Report_Observations_BIL.AKT.SAN.LBU_TGO.U">
      <xmlPr mapId="1" xpath="/Report/Observations/BIL.AKT.SAN.LBU/TGO.U" xmlDataType="double"/>
    </xmlCellPr>
  </singleXmlCell>
  <singleXmlCell id="282" r="O183" connectionId="0">
    <xmlCellPr id="282" uniqueName="_Report_Observations_BIL.AKT.HGE_QAT.U">
      <xmlPr mapId="1" xpath="/Report/Observations/BIL.AKT.HGE/QAT.U" xmlDataType="double"/>
    </xmlCellPr>
  </singleXmlCell>
  <singleXmlCell id="283" r="R213" connectionId="0">
    <xmlCellPr id="283" uniqueName="_Report_Observations_BIL.AKT.SAN.LBU_THA.U">
      <xmlPr mapId="1" xpath="/Report/Observations/BIL.AKT.SAN.LBU/THA.U" xmlDataType="double"/>
    </xmlCellPr>
  </singleXmlCell>
  <singleXmlCell id="284" r="O182" connectionId="0">
    <xmlCellPr id="284" uniqueName="_Report_Observations_BIL.AKT.HGE_PYF.U">
      <xmlPr mapId="1" xpath="/Report/Observations/BIL.AKT.HGE/PYF.U" xmlDataType="double"/>
    </xmlCellPr>
  </singleXmlCell>
  <singleXmlCell id="285" r="R214" connectionId="0">
    <xmlCellPr id="285" uniqueName="_Report_Observations_BIL.AKT.SAN.LBU_TJK.U">
      <xmlPr mapId="1" xpath="/Report/Observations/BIL.AKT.SAN.LBU/TJK.U" xmlDataType="double"/>
    </xmlCellPr>
  </singleXmlCell>
  <singleXmlCell id="286" r="O189" connectionId="0">
    <xmlCellPr id="286" uniqueName="_Report_Observations_BIL.AKT.HGE_SDN.U">
      <xmlPr mapId="1" xpath="/Report/Observations/BIL.AKT.HGE/SDN.U" xmlDataType="double"/>
    </xmlCellPr>
  </singleXmlCell>
  <singleXmlCell id="287" r="O188" connectionId="0">
    <xmlCellPr id="287" uniqueName="_Report_Observations_BIL.AKT.HGE_SAU.U">
      <xmlPr mapId="1" xpath="/Report/Observations/BIL.AKT.HGE/SAU.U" xmlDataType="double"/>
    </xmlCellPr>
  </singleXmlCell>
  <singleXmlCell id="288" r="O187" connectionId="0">
    <xmlCellPr id="288" uniqueName="_Report_Observations_BIL.AKT.HGE_RWA.U">
      <xmlPr mapId="1" xpath="/Report/Observations/BIL.AKT.HGE/RWA.U" xmlDataType="double"/>
    </xmlCellPr>
  </singleXmlCell>
  <singleXmlCell id="289" r="O186" connectionId="0">
    <xmlCellPr id="289" uniqueName="_Report_Observations_BIL.AKT.HGE_RUS.U">
      <xmlPr mapId="1" xpath="/Report/Observations/BIL.AKT.HGE/RUS.U" xmlDataType="double"/>
    </xmlCellPr>
  </singleXmlCell>
  <singleXmlCell id="290" r="R210" connectionId="0">
    <xmlCellPr id="290" uniqueName="_Report_Observations_BIL.AKT.SAN.LBU_TCA.U">
      <xmlPr mapId="1" xpath="/Report/Observations/BIL.AKT.SAN.LBU/TCA.U" xmlDataType="double"/>
    </xmlCellPr>
  </singleXmlCell>
  <singleXmlCell id="291" r="R219" connectionId="0">
    <xmlCellPr id="291" uniqueName="_Report_Observations_BIL.AKT.SAN.LBU_TUN.U">
      <xmlPr mapId="1" xpath="/Report/Observations/BIL.AKT.SAN.LBU/TUN.U" xmlDataType="double"/>
    </xmlCellPr>
  </singleXmlCell>
  <singleXmlCell id="292" r="R215" connectionId="0">
    <xmlCellPr id="292" uniqueName="_Report_Observations_BIL.AKT.SAN.LBU_TKM.U">
      <xmlPr mapId="1" xpath="/Report/Observations/BIL.AKT.SAN.LBU/TKM.U" xmlDataType="double"/>
    </xmlCellPr>
  </singleXmlCell>
  <singleXmlCell id="293" r="R216" connectionId="0">
    <xmlCellPr id="293" uniqueName="_Report_Observations_BIL.AKT.SAN.LBU_TLS.U">
      <xmlPr mapId="1" xpath="/Report/Observations/BIL.AKT.SAN.LBU/TLS.U" xmlDataType="double"/>
    </xmlCellPr>
  </singleXmlCell>
  <singleXmlCell id="294" r="R217" connectionId="0">
    <xmlCellPr id="294" uniqueName="_Report_Observations_BIL.AKT.SAN.LBU_TON.U">
      <xmlPr mapId="1" xpath="/Report/Observations/BIL.AKT.SAN.LBU/TON.U" xmlDataType="double"/>
    </xmlCellPr>
  </singleXmlCell>
  <singleXmlCell id="295" r="R218" connectionId="0">
    <xmlCellPr id="295" uniqueName="_Report_Observations_BIL.AKT.SAN.LBU_TTO.U">
      <xmlPr mapId="1" xpath="/Report/Observations/BIL.AKT.SAN.LBU/TTO.U" xmlDataType="double"/>
    </xmlCellPr>
  </singleXmlCell>
  <singleXmlCell id="296" r="N78" connectionId="0">
    <xmlCellPr id="296" uniqueName="_Report_Observations_BIL.AKT.HYP_ERI.U">
      <xmlPr mapId="1" xpath="/Report/Observations/BIL.AKT.HYP/ERI.U" xmlDataType="double"/>
    </xmlCellPr>
  </singleXmlCell>
  <singleXmlCell id="297" r="N77" connectionId="0">
    <xmlCellPr id="297" uniqueName="_Report_Observations_BIL.AKT.HYP_EGY.U">
      <xmlPr mapId="1" xpath="/Report/Observations/BIL.AKT.HYP/EGY.U" xmlDataType="double"/>
    </xmlCellPr>
  </singleXmlCell>
  <singleXmlCell id="298" r="N76" connectionId="0">
    <xmlCellPr id="298" uniqueName="_Report_Observations_BIL.AKT.HYP_ECU.U">
      <xmlPr mapId="1" xpath="/Report/Observations/BIL.AKT.HYP/ECU.U" xmlDataType="double"/>
    </xmlCellPr>
  </singleXmlCell>
  <singleXmlCell id="299" r="N75" connectionId="0">
    <xmlCellPr id="299" uniqueName="_Report_Observations_BIL.AKT.HYP_DZA.U">
      <xmlPr mapId="1" xpath="/Report/Observations/BIL.AKT.HYP/DZA.U" xmlDataType="double"/>
    </xmlCellPr>
  </singleXmlCell>
  <singleXmlCell id="300" r="N79" connectionId="0">
    <xmlCellPr id="300" uniqueName="_Report_Observations_BIL.AKT.HYP_ESH.U">
      <xmlPr mapId="1" xpath="/Report/Observations/BIL.AKT.HYP/ESH.U" xmlDataType="double"/>
    </xmlCellPr>
  </singleXmlCell>
  <singleXmlCell id="301" r="N70" connectionId="0">
    <xmlCellPr id="301" uniqueName="_Report_Observations_BIL.AKT.HYP_DEU.U">
      <xmlPr mapId="1" xpath="/Report/Observations/BIL.AKT.HYP/DEU.U" xmlDataType="double"/>
    </xmlCellPr>
  </singleXmlCell>
  <singleXmlCell id="302" r="O192" connectionId="0">
    <xmlCellPr id="302" uniqueName="_Report_Observations_BIL.AKT.HGE_SHN.U">
      <xmlPr mapId="1" xpath="/Report/Observations/BIL.AKT.HGE/SHN.U" xmlDataType="double"/>
    </xmlCellPr>
  </singleXmlCell>
  <singleXmlCell id="303" r="N74" connectionId="0">
    <xmlCellPr id="303" uniqueName="_Report_Observations_BIL.AKT.HYP_DOM.U">
      <xmlPr mapId="1" xpath="/Report/Observations/BIL.AKT.HYP/DOM.U" xmlDataType="double"/>
    </xmlCellPr>
  </singleXmlCell>
  <singleXmlCell id="304" r="O191" connectionId="0">
    <xmlCellPr id="304" uniqueName="_Report_Observations_BIL.AKT.HGE_SGP.U">
      <xmlPr mapId="1" xpath="/Report/Observations/BIL.AKT.HGE/SGP.U" xmlDataType="double"/>
    </xmlCellPr>
  </singleXmlCell>
  <singleXmlCell id="305" r="N73" connectionId="0">
    <xmlCellPr id="305" uniqueName="_Report_Observations_BIL.AKT.HYP_DNK.U">
      <xmlPr mapId="1" xpath="/Report/Observations/BIL.AKT.HYP/DNK.U" xmlDataType="double"/>
    </xmlCellPr>
  </singleXmlCell>
  <singleXmlCell id="306" r="O190" connectionId="0">
    <xmlCellPr id="306" uniqueName="_Report_Observations_BIL.AKT.HGE_SEN.U">
      <xmlPr mapId="1" xpath="/Report/Observations/BIL.AKT.HGE/SEN.U" xmlDataType="double"/>
    </xmlCellPr>
  </singleXmlCell>
  <singleXmlCell id="307" r="N72" connectionId="0">
    <xmlCellPr id="307" uniqueName="_Report_Observations_BIL.AKT.HYP_DMA.U">
      <xmlPr mapId="1" xpath="/Report/Observations/BIL.AKT.HYP/DMA.U" xmlDataType="double"/>
    </xmlCellPr>
  </singleXmlCell>
  <singleXmlCell id="308" r="N71" connectionId="0">
    <xmlCellPr id="308" uniqueName="_Report_Observations_BIL.AKT.HYP_DJI.U">
      <xmlPr mapId="1" xpath="/Report/Observations/BIL.AKT.HYP/DJI.U" xmlDataType="double"/>
    </xmlCellPr>
  </singleXmlCell>
  <singleXmlCell id="309" r="R244" connectionId="0">
    <xmlCellPr id="309" uniqueName="_Report_Observations_BIL.AKT.SAN.LBU_A.U">
      <xmlPr mapId="1" xpath="/Report/Observations/BIL.AKT.SAN.LBU/A.U" xmlDataType="double"/>
    </xmlCellPr>
  </singleXmlCell>
  <singleXmlCell id="312" r="R240" connectionId="0">
    <xmlCellPr id="312" uniqueName="_Report_Observations_BIL.AKT.SAN.LBU_ZAF.U">
      <xmlPr mapId="1" xpath="/Report/Observations/BIL.AKT.SAN.LBU/ZAF.U" xmlDataType="double"/>
    </xmlCellPr>
  </singleXmlCell>
  <singleXmlCell id="314" r="R241" connectionId="0">
    <xmlCellPr id="314" uniqueName="_Report_Observations_BIL.AKT.SAN.LBU_ZMB.U">
      <xmlPr mapId="1" xpath="/Report/Observations/BIL.AKT.SAN.LBU/ZMB.U" xmlDataType="double"/>
    </xmlCellPr>
  </singleXmlCell>
  <singleXmlCell id="316" r="R242" connectionId="0">
    <xmlCellPr id="316" uniqueName="_Report_Observations_BIL.AKT.SAN.LBU_ZWE.U">
      <xmlPr mapId="1" xpath="/Report/Observations/BIL.AKT.SAN.LBU/ZWE.U" xmlDataType="double"/>
    </xmlCellPr>
  </singleXmlCell>
  <singleXmlCell id="318" r="R243" connectionId="0">
    <xmlCellPr id="318" uniqueName="_Report_Observations_BIL.AKT.SAN.LBU_XVU.U">
      <xmlPr mapId="1" xpath="/Report/Observations/BIL.AKT.SAN.LBU/XVU.U" xmlDataType="double"/>
    </xmlCellPr>
  </singleXmlCell>
  <singleXmlCell id="320" r="N45" connectionId="0">
    <xmlCellPr id="320" uniqueName="_Report_Observations_BIL.AKT.HYP_BLZ.U">
      <xmlPr mapId="1" xpath="/Report/Observations/BIL.AKT.HYP/BLZ.U" xmlDataType="double"/>
    </xmlCellPr>
  </singleXmlCell>
  <singleXmlCell id="321" r="N44" connectionId="0">
    <xmlCellPr id="321" uniqueName="_Report_Observations_BIL.AKT.HYP_BLR.U">
      <xmlPr mapId="1" xpath="/Report/Observations/BIL.AKT.HYP/BLR.U" xmlDataType="double"/>
    </xmlCellPr>
  </singleXmlCell>
  <singleXmlCell id="322" r="N43" connectionId="0">
    <xmlCellPr id="322" uniqueName="_Report_Observations_BIL.AKT.HYP_BIH.U">
      <xmlPr mapId="1" xpath="/Report/Observations/BIL.AKT.HYP/BIH.U" xmlDataType="double"/>
    </xmlCellPr>
  </singleXmlCell>
  <singleXmlCell id="323" r="N42" connectionId="0">
    <xmlCellPr id="323" uniqueName="_Report_Observations_BIL.AKT.HYP_BHS.U">
      <xmlPr mapId="1" xpath="/Report/Observations/BIL.AKT.HYP/BHS.U" xmlDataType="double"/>
    </xmlCellPr>
  </singleXmlCell>
  <singleXmlCell id="324" r="N49" connectionId="0">
    <xmlCellPr id="324" uniqueName="_Report_Observations_BIL.AKT.HYP_BRB.U">
      <xmlPr mapId="1" xpath="/Report/Observations/BIL.AKT.HYP/BRB.U" xmlDataType="double"/>
    </xmlCellPr>
  </singleXmlCell>
  <singleXmlCell id="325" r="N48" connectionId="0">
    <xmlCellPr id="325" uniqueName="_Report_Observations_BIL.AKT.HYP_BRA.U">
      <xmlPr mapId="1" xpath="/Report/Observations/BIL.AKT.HYP/BRA.U" xmlDataType="double"/>
    </xmlCellPr>
  </singleXmlCell>
  <singleXmlCell id="326" r="N47" connectionId="0">
    <xmlCellPr id="326" uniqueName="_Report_Observations_BIL.AKT.HYP_BOL.U">
      <xmlPr mapId="1" xpath="/Report/Observations/BIL.AKT.HYP/BOL.U" xmlDataType="double"/>
    </xmlCellPr>
  </singleXmlCell>
  <singleXmlCell id="327" r="N46" connectionId="0">
    <xmlCellPr id="327" uniqueName="_Report_Observations_BIL.AKT.HYP_BMU.U">
      <xmlPr mapId="1" xpath="/Report/Observations/BIL.AKT.HYP/BMU.U" xmlDataType="double"/>
    </xmlCellPr>
  </singleXmlCell>
  <singleXmlCell id="332" r="N41" connectionId="0">
    <xmlCellPr id="332" uniqueName="_Report_Observations_BIL.AKT.HYP_BHR.U">
      <xmlPr mapId="1" xpath="/Report/Observations/BIL.AKT.HYP/BHR.U" xmlDataType="double"/>
    </xmlCellPr>
  </singleXmlCell>
  <singleXmlCell id="333" r="N40" connectionId="0">
    <xmlCellPr id="333" uniqueName="_Report_Observations_BIL.AKT.HYP_BGR.U">
      <xmlPr mapId="1" xpath="/Report/Observations/BIL.AKT.HYP/BGR.U" xmlDataType="double"/>
    </xmlCellPr>
  </singleXmlCell>
  <singleXmlCell id="334" r="R233" connectionId="0">
    <xmlCellPr id="334" uniqueName="_Report_Observations_BIL.AKT.SAN.LBU_VUT.U">
      <xmlPr mapId="1" xpath="/Report/Observations/BIL.AKT.SAN.LBU/VUT.U" xmlDataType="double"/>
    </xmlCellPr>
  </singleXmlCell>
  <singleXmlCell id="335" r="R234" connectionId="0">
    <xmlCellPr id="335" uniqueName="_Report_Observations_BIL.AKT.SAN.LBU_WLF.U">
      <xmlPr mapId="1" xpath="/Report/Observations/BIL.AKT.SAN.LBU/WLF.U" xmlDataType="double"/>
    </xmlCellPr>
  </singleXmlCell>
  <singleXmlCell id="337" r="R235" connectionId="0">
    <xmlCellPr id="337" uniqueName="_Report_Observations_BIL.AKT.SAN.LBU_WSM.U">
      <xmlPr mapId="1" xpath="/Report/Observations/BIL.AKT.SAN.LBU/WSM.U" xmlDataType="double"/>
    </xmlCellPr>
  </singleXmlCell>
  <singleXmlCell id="339" r="R236" connectionId="0">
    <xmlCellPr id="339" uniqueName="_Report_Observations_BIL.AKT.SAN.LBU_XIF.U">
      <xmlPr mapId="1" xpath="/Report/Observations/BIL.AKT.SAN.LBU/XIF.U" xmlDataType="double"/>
    </xmlCellPr>
  </singleXmlCell>
  <singleXmlCell id="342" r="R230" connectionId="0">
    <xmlCellPr id="342" uniqueName="_Report_Observations_BIL.AKT.SAN.LBU_VCT.U">
      <xmlPr mapId="1" xpath="/Report/Observations/BIL.AKT.SAN.LBU/VCT.U" xmlDataType="double"/>
    </xmlCellPr>
  </singleXmlCell>
  <singleXmlCell id="344" r="R231" connectionId="0">
    <xmlCellPr id="344" uniqueName="_Report_Observations_BIL.AKT.SAN.LBU_VEN.U">
      <xmlPr mapId="1" xpath="/Report/Observations/BIL.AKT.SAN.LBU/VEN.U" xmlDataType="double"/>
    </xmlCellPr>
  </singleXmlCell>
  <singleXmlCell id="346" r="R232" connectionId="0">
    <xmlCellPr id="346" uniqueName="_Report_Observations_BIL.AKT.SAN.LBU_VNM.U">
      <xmlPr mapId="1" xpath="/Report/Observations/BIL.AKT.SAN.LBU/VNM.U" xmlDataType="double"/>
    </xmlCellPr>
  </singleXmlCell>
  <singleXmlCell id="348" r="R237" connectionId="0">
    <xmlCellPr id="348" uniqueName="_Report_Observations_BIL.AKT.SAN.LBU_XIG.U">
      <xmlPr mapId="1" xpath="/Report/Observations/BIL.AKT.SAN.LBU/XIG.U" xmlDataType="double"/>
    </xmlCellPr>
  </singleXmlCell>
  <singleXmlCell id="349" r="R238" connectionId="0">
    <xmlCellPr id="349" uniqueName="_Report_Observations_BIL.AKT.SAN.LBU_XPU.U">
      <xmlPr mapId="1" xpath="/Report/Observations/BIL.AKT.SAN.LBU/XPU.U" xmlDataType="double"/>
    </xmlCellPr>
  </singleXmlCell>
  <singleXmlCell id="350" r="R239" connectionId="0">
    <xmlCellPr id="350" uniqueName="_Report_Observations_BIL.AKT.SAN.LBU_YEM.U">
      <xmlPr mapId="1" xpath="/Report/Observations/BIL.AKT.SAN.LBU/YEM.U" xmlDataType="double"/>
    </xmlCellPr>
  </singleXmlCell>
  <singleXmlCell id="351" r="N56" connectionId="0">
    <xmlCellPr id="351" uniqueName="_Report_Observations_BIL.AKT.HYP_CHN.U">
      <xmlPr mapId="1" xpath="/Report/Observations/BIL.AKT.HYP/CHN.U" xmlDataType="double"/>
    </xmlCellPr>
  </singleXmlCell>
  <singleXmlCell id="352" r="N55" connectionId="0">
    <xmlCellPr id="352" uniqueName="_Report_Observations_BIL.AKT.HYP_CHL.U">
      <xmlPr mapId="1" xpath="/Report/Observations/BIL.AKT.HYP/CHL.U" xmlDataType="double"/>
    </xmlCellPr>
  </singleXmlCell>
  <singleXmlCell id="353" r="N54" connectionId="0">
    <xmlCellPr id="353" uniqueName="_Report_Observations_BIL.AKT.HYP_CAN.U">
      <xmlPr mapId="1" xpath="/Report/Observations/BIL.AKT.HYP/CAN.U" xmlDataType="double"/>
    </xmlCellPr>
  </singleXmlCell>
  <singleXmlCell id="354" r="N53" connectionId="0">
    <xmlCellPr id="354" uniqueName="_Report_Observations_BIL.AKT.HYP_CAF.U">
      <xmlPr mapId="1" xpath="/Report/Observations/BIL.AKT.HYP/CAF.U" xmlDataType="double"/>
    </xmlCellPr>
  </singleXmlCell>
  <singleXmlCell id="355" r="N59" connectionId="0">
    <xmlCellPr id="355" uniqueName="_Report_Observations_BIL.AKT.HYP_COD.U">
      <xmlPr mapId="1" xpath="/Report/Observations/BIL.AKT.HYP/COD.U" xmlDataType="double"/>
    </xmlCellPr>
  </singleXmlCell>
  <singleXmlCell id="356" r="N58" connectionId="0">
    <xmlCellPr id="356" uniqueName="_Report_Observations_BIL.AKT.HYP_CMR.U">
      <xmlPr mapId="1" xpath="/Report/Observations/BIL.AKT.HYP/CMR.U" xmlDataType="double"/>
    </xmlCellPr>
  </singleXmlCell>
  <singleXmlCell id="357" r="N57" connectionId="0">
    <xmlCellPr id="357" uniqueName="_Report_Observations_BIL.AKT.HYP_CIV.U">
      <xmlPr mapId="1" xpath="/Report/Observations/BIL.AKT.HYP/CIV.U" xmlDataType="double"/>
    </xmlCellPr>
  </singleXmlCell>
  <singleXmlCell id="361" r="N52" connectionId="0">
    <xmlCellPr id="361" uniqueName="_Report_Observations_BIL.AKT.HYP_BWA.U">
      <xmlPr mapId="1" xpath="/Report/Observations/BIL.AKT.HYP/BWA.U" xmlDataType="double"/>
    </xmlCellPr>
  </singleXmlCell>
  <singleXmlCell id="362" r="N51" connectionId="0">
    <xmlCellPr id="362" uniqueName="_Report_Observations_BIL.AKT.HYP_BTN.U">
      <xmlPr mapId="1" xpath="/Report/Observations/BIL.AKT.HYP/BTN.U" xmlDataType="double"/>
    </xmlCellPr>
  </singleXmlCell>
  <singleXmlCell id="363" r="N50" connectionId="0">
    <xmlCellPr id="363" uniqueName="_Report_Observations_BIL.AKT.HYP_BRN.U">
      <xmlPr mapId="1" xpath="/Report/Observations/BIL.AKT.HYP/BRN.U" xmlDataType="double"/>
    </xmlCellPr>
  </singleXmlCell>
  <singleXmlCell id="389" r="N89" connectionId="0">
    <xmlCellPr id="389" uniqueName="_Report_Observations_BIL.AKT.HYP_GAB.U">
      <xmlPr mapId="1" xpath="/Report/Observations/BIL.AKT.HYP/GAB.U" xmlDataType="double"/>
    </xmlCellPr>
  </singleXmlCell>
  <singleXmlCell id="390" r="N88" connectionId="0">
    <xmlCellPr id="390" uniqueName="_Report_Observations_BIL.AKT.HYP_FSM.U">
      <xmlPr mapId="1" xpath="/Report/Observations/BIL.AKT.HYP/FSM.U" xmlDataType="double"/>
    </xmlCellPr>
  </singleXmlCell>
  <singleXmlCell id="391" r="N87" connectionId="0">
    <xmlCellPr id="391" uniqueName="_Report_Observations_BIL.AKT.HYP_FRO.U">
      <xmlPr mapId="1" xpath="/Report/Observations/BIL.AKT.HYP/FRO.U" xmlDataType="double"/>
    </xmlCellPr>
  </singleXmlCell>
  <singleXmlCell id="392" r="N86" connectionId="0">
    <xmlCellPr id="392" uniqueName="_Report_Observations_BIL.AKT.HYP_FRA.U">
      <xmlPr mapId="1" xpath="/Report/Observations/BIL.AKT.HYP/FRA.U" xmlDataType="double"/>
    </xmlCellPr>
  </singleXmlCell>
  <singleXmlCell id="393" r="N81" connectionId="0">
    <xmlCellPr id="393" uniqueName="_Report_Observations_BIL.AKT.HYP_EST.U">
      <xmlPr mapId="1" xpath="/Report/Observations/BIL.AKT.HYP/EST.U" xmlDataType="double"/>
    </xmlCellPr>
  </singleXmlCell>
  <singleXmlCell id="394" r="N80" connectionId="0">
    <xmlCellPr id="394" uniqueName="_Report_Observations_BIL.AKT.HYP_ESP.U">
      <xmlPr mapId="1" xpath="/Report/Observations/BIL.AKT.HYP/ESP.U" xmlDataType="double"/>
    </xmlCellPr>
  </singleXmlCell>
  <singleXmlCell id="395" r="N85" connectionId="0">
    <xmlCellPr id="395" uniqueName="_Report_Observations_BIL.AKT.HYP_FLK.U">
      <xmlPr mapId="1" xpath="/Report/Observations/BIL.AKT.HYP/FLK.U" xmlDataType="double"/>
    </xmlCellPr>
  </singleXmlCell>
  <singleXmlCell id="396" r="N84" connectionId="0">
    <xmlCellPr id="396" uniqueName="_Report_Observations_BIL.AKT.HYP_FJI.U">
      <xmlPr mapId="1" xpath="/Report/Observations/BIL.AKT.HYP/FJI.U" xmlDataType="double"/>
    </xmlCellPr>
  </singleXmlCell>
  <singleXmlCell id="397" r="N83" connectionId="0">
    <xmlCellPr id="397" uniqueName="_Report_Observations_BIL.AKT.HYP_FIN.U">
      <xmlPr mapId="1" xpath="/Report/Observations/BIL.AKT.HYP/FIN.U" xmlDataType="double"/>
    </xmlCellPr>
  </singleXmlCell>
  <singleXmlCell id="398" r="N82" connectionId="0">
    <xmlCellPr id="398" uniqueName="_Report_Observations_BIL.AKT.HYP_ETH.U">
      <xmlPr mapId="1" xpath="/Report/Observations/BIL.AKT.HYP/ETH.U" xmlDataType="double"/>
    </xmlCellPr>
  </singleXmlCell>
  <singleXmlCell id="399" r="N99" connectionId="0">
    <xmlCellPr id="399" uniqueName="_Report_Observations_BIL.AKT.HYP_GRC.U">
      <xmlPr mapId="1" xpath="/Report/Observations/BIL.AKT.HYP/GRC.U" xmlDataType="double"/>
    </xmlCellPr>
  </singleXmlCell>
  <singleXmlCell id="400" r="N98" connectionId="0">
    <xmlCellPr id="400" uniqueName="_Report_Observations_BIL.AKT.HYP_GNQ.U">
      <xmlPr mapId="1" xpath="/Report/Observations/BIL.AKT.HYP/GNQ.U" xmlDataType="double"/>
    </xmlCellPr>
  </singleXmlCell>
  <singleXmlCell id="401" r="N97" connectionId="0">
    <xmlCellPr id="401" uniqueName="_Report_Observations_BIL.AKT.HYP_GNB.U">
      <xmlPr mapId="1" xpath="/Report/Observations/BIL.AKT.HYP/GNB.U" xmlDataType="double"/>
    </xmlCellPr>
  </singleXmlCell>
  <singleXmlCell id="402" r="N92" connectionId="0">
    <xmlCellPr id="402" uniqueName="_Report_Observations_BIL.AKT.HYP_GGY.U">
      <xmlPr mapId="1" xpath="/Report/Observations/BIL.AKT.HYP/GGY.U" xmlDataType="double"/>
    </xmlCellPr>
  </singleXmlCell>
  <singleXmlCell id="403" r="N91" connectionId="0">
    <xmlCellPr id="403" uniqueName="_Report_Observations_BIL.AKT.HYP_GEO.U">
      <xmlPr mapId="1" xpath="/Report/Observations/BIL.AKT.HYP/GEO.U" xmlDataType="double"/>
    </xmlCellPr>
  </singleXmlCell>
  <singleXmlCell id="404" r="N90" connectionId="0">
    <xmlCellPr id="404" uniqueName="_Report_Observations_BIL.AKT.HYP_GBR.U">
      <xmlPr mapId="1" xpath="/Report/Observations/BIL.AKT.HYP/GBR.U" xmlDataType="double"/>
    </xmlCellPr>
  </singleXmlCell>
  <singleXmlCell id="405" r="N96" connectionId="0">
    <xmlCellPr id="405" uniqueName="_Report_Observations_BIL.AKT.HYP_GMB.U">
      <xmlPr mapId="1" xpath="/Report/Observations/BIL.AKT.HYP/GMB.U" xmlDataType="double"/>
    </xmlCellPr>
  </singleXmlCell>
  <singleXmlCell id="406" r="N95" connectionId="0">
    <xmlCellPr id="406" uniqueName="_Report_Observations_BIL.AKT.HYP_GIN.U">
      <xmlPr mapId="1" xpath="/Report/Observations/BIL.AKT.HYP/GIN.U" xmlDataType="double"/>
    </xmlCellPr>
  </singleXmlCell>
  <singleXmlCell id="407" r="N94" connectionId="0">
    <xmlCellPr id="407" uniqueName="_Report_Observations_BIL.AKT.HYP_GIB.U">
      <xmlPr mapId="1" xpath="/Report/Observations/BIL.AKT.HYP/GIB.U" xmlDataType="double"/>
    </xmlCellPr>
  </singleXmlCell>
  <singleXmlCell id="408" r="N93" connectionId="0">
    <xmlCellPr id="408" uniqueName="_Report_Observations_BIL.AKT.HYP_GHA.U">
      <xmlPr mapId="1" xpath="/Report/Observations/BIL.AKT.HYP/GHA.U" xmlDataType="double"/>
    </xmlCellPr>
  </singleXmlCell>
  <singleXmlCell id="409" r="N29" connectionId="0">
    <xmlCellPr id="409" uniqueName="_Report_Observations_BIL.AKT.HYP_ARM.U">
      <xmlPr mapId="1" xpath="/Report/Observations/BIL.AKT.HYP/ARM.U" xmlDataType="double"/>
    </xmlCellPr>
  </singleXmlCell>
  <singleXmlCell id="410" r="N28" connectionId="0">
    <xmlCellPr id="410" uniqueName="_Report_Observations_BIL.AKT.HYP_ARG.U">
      <xmlPr mapId="1" xpath="/Report/Observations/BIL.AKT.HYP/ARG.U" xmlDataType="double"/>
    </xmlCellPr>
  </singleXmlCell>
  <singleXmlCell id="411" r="N23" connectionId="0">
    <xmlCellPr id="411" uniqueName="_Report_Observations_BIL.AKT.HYP_AFG.U">
      <xmlPr mapId="1" xpath="/Report/Observations/BIL.AKT.HYP/AFG.U" xmlDataType="double"/>
    </xmlCellPr>
  </singleXmlCell>
  <singleXmlCell id="412" r="N22" connectionId="0">
    <xmlCellPr id="412" uniqueName="_Report_Observations_BIL.AKT.HYP_ABW.U">
      <xmlPr mapId="1" xpath="/Report/Observations/BIL.AKT.HYP/ABW.U" xmlDataType="double"/>
    </xmlCellPr>
  </singleXmlCell>
  <singleXmlCell id="413" r="N27" connectionId="0">
    <xmlCellPr id="413" uniqueName="_Report_Observations_BIL.AKT.HYP_ARE.U">
      <xmlPr mapId="1" xpath="/Report/Observations/BIL.AKT.HYP/ARE.U" xmlDataType="double"/>
    </xmlCellPr>
  </singleXmlCell>
  <singleXmlCell id="414" r="N26" connectionId="0">
    <xmlCellPr id="414" uniqueName="_Report_Observations_BIL.AKT.HYP_AND.U">
      <xmlPr mapId="1" xpath="/Report/Observations/BIL.AKT.HYP/AND.U" xmlDataType="double"/>
    </xmlCellPr>
  </singleXmlCell>
  <singleXmlCell id="415" r="N25" connectionId="0">
    <xmlCellPr id="415" uniqueName="_Report_Observations_BIL.AKT.HYP_ALB.U">
      <xmlPr mapId="1" xpath="/Report/Observations/BIL.AKT.HYP/ALB.U" xmlDataType="double"/>
    </xmlCellPr>
  </singleXmlCell>
  <singleXmlCell id="416" r="N24" connectionId="0">
    <xmlCellPr id="416" uniqueName="_Report_Observations_BIL.AKT.HYP_AGO.U">
      <xmlPr mapId="1" xpath="/Report/Observations/BIL.AKT.HYP/AGO.U" xmlDataType="double"/>
    </xmlCellPr>
  </singleXmlCell>
  <singleXmlCell id="422" r="N39" connectionId="0">
    <xmlCellPr id="422" uniqueName="_Report_Observations_BIL.AKT.HYP_BGD.U">
      <xmlPr mapId="1" xpath="/Report/Observations/BIL.AKT.HYP/BGD.U" xmlDataType="double"/>
    </xmlCellPr>
  </singleXmlCell>
  <singleXmlCell id="423" r="N34" connectionId="0">
    <xmlCellPr id="423" uniqueName="_Report_Observations_BIL.AKT.HYP_BDI.U">
      <xmlPr mapId="1" xpath="/Report/Observations/BIL.AKT.HYP/BDI.U" xmlDataType="double"/>
    </xmlCellPr>
  </singleXmlCell>
  <singleXmlCell id="424" r="N33" connectionId="0">
    <xmlCellPr id="424" uniqueName="_Report_Observations_BIL.AKT.HYP_AZE.U">
      <xmlPr mapId="1" xpath="/Report/Observations/BIL.AKT.HYP/AZE.U" xmlDataType="double"/>
    </xmlCellPr>
  </singleXmlCell>
  <singleXmlCell id="425" r="N32" connectionId="0">
    <xmlCellPr id="425" uniqueName="_Report_Observations_BIL.AKT.HYP_AUT.U">
      <xmlPr mapId="1" xpath="/Report/Observations/BIL.AKT.HYP/AUT.U" xmlDataType="double"/>
    </xmlCellPr>
  </singleXmlCell>
  <singleXmlCell id="426" r="N31" connectionId="0">
    <xmlCellPr id="426" uniqueName="_Report_Observations_BIL.AKT.HYP_AUS.U">
      <xmlPr mapId="1" xpath="/Report/Observations/BIL.AKT.HYP/AUS.U" xmlDataType="double"/>
    </xmlCellPr>
  </singleXmlCell>
  <singleXmlCell id="427" r="N38" connectionId="0">
    <xmlCellPr id="427" uniqueName="_Report_Observations_BIL.AKT.HYP_BFA.U">
      <xmlPr mapId="1" xpath="/Report/Observations/BIL.AKT.HYP/BFA.U" xmlDataType="double"/>
    </xmlCellPr>
  </singleXmlCell>
  <singleXmlCell id="428" r="N37" connectionId="0">
    <xmlCellPr id="428" uniqueName="_Report_Observations_BIL.AKT.HYP_BES.U">
      <xmlPr mapId="1" xpath="/Report/Observations/BIL.AKT.HYP/BES.U" xmlDataType="double"/>
    </xmlCellPr>
  </singleXmlCell>
  <singleXmlCell id="429" r="N36" connectionId="0">
    <xmlCellPr id="429" uniqueName="_Report_Observations_BIL.AKT.HYP_BEN.U">
      <xmlPr mapId="1" xpath="/Report/Observations/BIL.AKT.HYP/BEN.U" xmlDataType="double"/>
    </xmlCellPr>
  </singleXmlCell>
  <singleXmlCell id="430" r="N35" connectionId="0">
    <xmlCellPr id="430" uniqueName="_Report_Observations_BIL.AKT.HYP_BEL.U">
      <xmlPr mapId="1" xpath="/Report/Observations/BIL.AKT.HYP/BEL.U" xmlDataType="double"/>
    </xmlCellPr>
  </singleXmlCell>
  <singleXmlCell id="431" r="N30" connectionId="0">
    <xmlCellPr id="431" uniqueName="_Report_Observations_BIL.AKT.HYP_ATG.U">
      <xmlPr mapId="1" xpath="/Report/Observations/BIL.AKT.HYP/ATG.U" xmlDataType="double"/>
    </xmlCellPr>
  </singleXmlCell>
  <singleXmlCell id="438" r="L101" connectionId="0">
    <xmlCellPr id="438" uniqueName="_Report_Observations_BIL.AKT.FBA_GRL.U">
      <xmlPr mapId="1" xpath="/Report/Observations/BIL.AKT.FBA/GRL.U" xmlDataType="double"/>
    </xmlCellPr>
  </singleXmlCell>
  <singleXmlCell id="439" r="L102" connectionId="0">
    <xmlCellPr id="439" uniqueName="_Report_Observations_BIL.AKT.FBA_GTM.U">
      <xmlPr mapId="1" xpath="/Report/Observations/BIL.AKT.FBA/GTM.U" xmlDataType="double"/>
    </xmlCellPr>
  </singleXmlCell>
  <singleXmlCell id="440" r="L100" connectionId="0">
    <xmlCellPr id="440" uniqueName="_Report_Observations_BIL.AKT.FBA_GRD.U">
      <xmlPr mapId="1" xpath="/Report/Observations/BIL.AKT.FBA/GRD.U" xmlDataType="double"/>
    </xmlCellPr>
  </singleXmlCell>
  <singleXmlCell id="441" r="L105" connectionId="0">
    <xmlCellPr id="441" uniqueName="_Report_Observations_BIL.AKT.FBA_HKG.U">
      <xmlPr mapId="1" xpath="/Report/Observations/BIL.AKT.FBA/HKG.U" xmlDataType="double"/>
    </xmlCellPr>
  </singleXmlCell>
  <singleXmlCell id="442" r="L106" connectionId="0">
    <xmlCellPr id="442" uniqueName="_Report_Observations_BIL.AKT.FBA_HND.U">
      <xmlPr mapId="1" xpath="/Report/Observations/BIL.AKT.FBA/HND.U" xmlDataType="double"/>
    </xmlCellPr>
  </singleXmlCell>
  <singleXmlCell id="443" r="L103" connectionId="0">
    <xmlCellPr id="443" uniqueName="_Report_Observations_BIL.AKT.FBA_GUF.U">
      <xmlPr mapId="1" xpath="/Report/Observations/BIL.AKT.FBA/GUF.U" xmlDataType="double"/>
    </xmlCellPr>
  </singleXmlCell>
  <singleXmlCell id="444" r="L104" connectionId="0">
    <xmlCellPr id="444" uniqueName="_Report_Observations_BIL.AKT.FBA_GUY.U">
      <xmlPr mapId="1" xpath="/Report/Observations/BIL.AKT.FBA/GUY.U" xmlDataType="double"/>
    </xmlCellPr>
  </singleXmlCell>
  <singleXmlCell id="445" r="L109" connectionId="0">
    <xmlCellPr id="445" uniqueName="_Report_Observations_BIL.AKT.FBA_HUN.U">
      <xmlPr mapId="1" xpath="/Report/Observations/BIL.AKT.FBA/HUN.U" xmlDataType="double"/>
    </xmlCellPr>
  </singleXmlCell>
  <singleXmlCell id="446" r="L107" connectionId="0">
    <xmlCellPr id="446" uniqueName="_Report_Observations_BIL.AKT.FBA_HRV.U">
      <xmlPr mapId="1" xpath="/Report/Observations/BIL.AKT.FBA/HRV.U" xmlDataType="double"/>
    </xmlCellPr>
  </singleXmlCell>
  <singleXmlCell id="447" r="L108" connectionId="0">
    <xmlCellPr id="447" uniqueName="_Report_Observations_BIL.AKT.FBA_HTI.U">
      <xmlPr mapId="1" xpath="/Report/Observations/BIL.AKT.FBA/HTI.U" xmlDataType="double"/>
    </xmlCellPr>
  </singleXmlCell>
  <singleXmlCell id="462" r="L120" connectionId="0">
    <xmlCellPr id="462" uniqueName="_Report_Observations_BIL.AKT.FBA_JEY.U">
      <xmlPr mapId="1" xpath="/Report/Observations/BIL.AKT.FBA/JEY.U" xmlDataType="double"/>
    </xmlCellPr>
  </singleXmlCell>
  <singleXmlCell id="463" r="L123" connectionId="0">
    <xmlCellPr id="463" uniqueName="_Report_Observations_BIL.AKT.FBA_KAZ.U">
      <xmlPr mapId="1" xpath="/Report/Observations/BIL.AKT.FBA/KAZ.U" xmlDataType="double"/>
    </xmlCellPr>
  </singleXmlCell>
  <singleXmlCell id="464" r="L124" connectionId="0">
    <xmlCellPr id="464" uniqueName="_Report_Observations_BIL.AKT.FBA_KEN.U">
      <xmlPr mapId="1" xpath="/Report/Observations/BIL.AKT.FBA/KEN.U" xmlDataType="double"/>
    </xmlCellPr>
  </singleXmlCell>
  <singleXmlCell id="465" r="L121" connectionId="0">
    <xmlCellPr id="465" uniqueName="_Report_Observations_BIL.AKT.FBA_JOR.U">
      <xmlPr mapId="1" xpath="/Report/Observations/BIL.AKT.FBA/JOR.U" xmlDataType="double"/>
    </xmlCellPr>
  </singleXmlCell>
  <singleXmlCell id="466" r="L122" connectionId="0">
    <xmlCellPr id="466" uniqueName="_Report_Observations_BIL.AKT.FBA_JPN.U">
      <xmlPr mapId="1" xpath="/Report/Observations/BIL.AKT.FBA/JPN.U" xmlDataType="double"/>
    </xmlCellPr>
  </singleXmlCell>
  <singleXmlCell id="467" r="L127" connectionId="0">
    <xmlCellPr id="467" uniqueName="_Report_Observations_BIL.AKT.FBA_KIR.U">
      <xmlPr mapId="1" xpath="/Report/Observations/BIL.AKT.FBA/KIR.U" xmlDataType="double"/>
    </xmlCellPr>
  </singleXmlCell>
  <singleXmlCell id="468" r="L128" connectionId="0">
    <xmlCellPr id="468" uniqueName="_Report_Observations_BIL.AKT.FBA_KNA.U">
      <xmlPr mapId="1" xpath="/Report/Observations/BIL.AKT.FBA/KNA.U" xmlDataType="double"/>
    </xmlCellPr>
  </singleXmlCell>
  <singleXmlCell id="469" r="L125" connectionId="0">
    <xmlCellPr id="469" uniqueName="_Report_Observations_BIL.AKT.FBA_KGZ.U">
      <xmlPr mapId="1" xpath="/Report/Observations/BIL.AKT.FBA/KGZ.U" xmlDataType="double"/>
    </xmlCellPr>
  </singleXmlCell>
  <singleXmlCell id="470" r="L126" connectionId="0">
    <xmlCellPr id="470" uniqueName="_Report_Observations_BIL.AKT.FBA_KHM.U">
      <xmlPr mapId="1" xpath="/Report/Observations/BIL.AKT.FBA/KHM.U" xmlDataType="double"/>
    </xmlCellPr>
  </singleXmlCell>
  <singleXmlCell id="471" r="L129" connectionId="0">
    <xmlCellPr id="471" uniqueName="_Report_Observations_BIL.AKT.FBA_KOR.U">
      <xmlPr mapId="1" xpath="/Report/Observations/BIL.AKT.FBA/KOR.U" xmlDataType="double"/>
    </xmlCellPr>
  </singleXmlCell>
  <singleXmlCell id="472" r="L112" connectionId="0">
    <xmlCellPr id="472" uniqueName="_Report_Observations_BIL.AKT.FBA_IND.U">
      <xmlPr mapId="1" xpath="/Report/Observations/BIL.AKT.FBA/IND.U" xmlDataType="double"/>
    </xmlCellPr>
  </singleXmlCell>
  <singleXmlCell id="473" r="L113" connectionId="0">
    <xmlCellPr id="473" uniqueName="_Report_Observations_BIL.AKT.FBA_IRL.U">
      <xmlPr mapId="1" xpath="/Report/Observations/BIL.AKT.FBA/IRL.U" xmlDataType="double"/>
    </xmlCellPr>
  </singleXmlCell>
  <singleXmlCell id="474" r="L110" connectionId="0">
    <xmlCellPr id="474" uniqueName="_Report_Observations_BIL.AKT.FBA_IDN.U">
      <xmlPr mapId="1" xpath="/Report/Observations/BIL.AKT.FBA/IDN.U" xmlDataType="double"/>
    </xmlCellPr>
  </singleXmlCell>
  <singleXmlCell id="475" r="L111" connectionId="0">
    <xmlCellPr id="475" uniqueName="_Report_Observations_BIL.AKT.FBA_IMN.U">
      <xmlPr mapId="1" xpath="/Report/Observations/BIL.AKT.FBA/IMN.U" xmlDataType="double"/>
    </xmlCellPr>
  </singleXmlCell>
  <singleXmlCell id="476" r="L116" connectionId="0">
    <xmlCellPr id="476" uniqueName="_Report_Observations_BIL.AKT.FBA_ISL.U">
      <xmlPr mapId="1" xpath="/Report/Observations/BIL.AKT.FBA/ISL.U" xmlDataType="double"/>
    </xmlCellPr>
  </singleXmlCell>
  <singleXmlCell id="477" r="L117" connectionId="0">
    <xmlCellPr id="477" uniqueName="_Report_Observations_BIL.AKT.FBA_ISR.U">
      <xmlPr mapId="1" xpath="/Report/Observations/BIL.AKT.FBA/ISR.U" xmlDataType="double"/>
    </xmlCellPr>
  </singleXmlCell>
  <singleXmlCell id="478" r="L114" connectionId="0">
    <xmlCellPr id="478" uniqueName="_Report_Observations_BIL.AKT.FBA_IRN.U">
      <xmlPr mapId="1" xpath="/Report/Observations/BIL.AKT.FBA/IRN.U" xmlDataType="double"/>
    </xmlCellPr>
  </singleXmlCell>
  <singleXmlCell id="479" r="L115" connectionId="0">
    <xmlCellPr id="479" uniqueName="_Report_Observations_BIL.AKT.FBA_IRQ.U">
      <xmlPr mapId="1" xpath="/Report/Observations/BIL.AKT.FBA/IRQ.U" xmlDataType="double"/>
    </xmlCellPr>
  </singleXmlCell>
  <singleXmlCell id="480" r="L118" connectionId="0">
    <xmlCellPr id="480" uniqueName="_Report_Observations_BIL.AKT.FBA_ITA.U">
      <xmlPr mapId="1" xpath="/Report/Observations/BIL.AKT.FBA/ITA.U" xmlDataType="double"/>
    </xmlCellPr>
  </singleXmlCell>
  <singleXmlCell id="481" r="L119" connectionId="0">
    <xmlCellPr id="481" uniqueName="_Report_Observations_BIL.AKT.FBA_JAM.U">
      <xmlPr mapId="1" xpath="/Report/Observations/BIL.AKT.FBA/JAM.U" xmlDataType="double"/>
    </xmlCellPr>
  </singleXmlCell>
  <singleXmlCell id="482" r="L141" connectionId="0">
    <xmlCellPr id="482" uniqueName="_Report_Observations_BIL.AKT.FBA_MAC.U">
      <xmlPr mapId="1" xpath="/Report/Observations/BIL.AKT.FBA/MAC.U" xmlDataType="double"/>
    </xmlCellPr>
  </singleXmlCell>
  <singleXmlCell id="483" r="L142" connectionId="0">
    <xmlCellPr id="483" uniqueName="_Report_Observations_BIL.AKT.FBA_MAR.U">
      <xmlPr mapId="1" xpath="/Report/Observations/BIL.AKT.FBA/MAR.U" xmlDataType="double"/>
    </xmlCellPr>
  </singleXmlCell>
  <singleXmlCell id="484" r="L140" connectionId="0">
    <xmlCellPr id="484" uniqueName="_Report_Observations_BIL.AKT.FBA_LVA.U">
      <xmlPr mapId="1" xpath="/Report/Observations/BIL.AKT.FBA/LVA.U" xmlDataType="double"/>
    </xmlCellPr>
  </singleXmlCell>
  <singleXmlCell id="485" r="L145" connectionId="0">
    <xmlCellPr id="485" uniqueName="_Report_Observations_BIL.AKT.FBA_MDG.U">
      <xmlPr mapId="1" xpath="/Report/Observations/BIL.AKT.FBA/MDG.U" xmlDataType="double"/>
    </xmlCellPr>
  </singleXmlCell>
  <singleXmlCell id="486" r="L146" connectionId="0">
    <xmlCellPr id="486" uniqueName="_Report_Observations_BIL.AKT.FBA_MDV.U">
      <xmlPr mapId="1" xpath="/Report/Observations/BIL.AKT.FBA/MDV.U" xmlDataType="double"/>
    </xmlCellPr>
  </singleXmlCell>
  <singleXmlCell id="487" r="L143" connectionId="0">
    <xmlCellPr id="487" uniqueName="_Report_Observations_BIL.AKT.FBA_MCO.U">
      <xmlPr mapId="1" xpath="/Report/Observations/BIL.AKT.FBA/MCO.U" xmlDataType="double"/>
    </xmlCellPr>
  </singleXmlCell>
  <singleXmlCell id="488" r="L144" connectionId="0">
    <xmlCellPr id="488" uniqueName="_Report_Observations_BIL.AKT.FBA_MDA.U">
      <xmlPr mapId="1" xpath="/Report/Observations/BIL.AKT.FBA/MDA.U" xmlDataType="double"/>
    </xmlCellPr>
  </singleXmlCell>
  <singleXmlCell id="489" r="L149" connectionId="0">
    <xmlCellPr id="489" uniqueName="_Report_Observations_BIL.AKT.FBA_MKD.U">
      <xmlPr mapId="1" xpath="/Report/Observations/BIL.AKT.FBA/MKD.U" xmlDataType="double"/>
    </xmlCellPr>
  </singleXmlCell>
  <singleXmlCell id="490" r="L147" connectionId="0">
    <xmlCellPr id="490" uniqueName="_Report_Observations_BIL.AKT.FBA_MEX.U">
      <xmlPr mapId="1" xpath="/Report/Observations/BIL.AKT.FBA/MEX.U" xmlDataType="double"/>
    </xmlCellPr>
  </singleXmlCell>
  <singleXmlCell id="491" r="L148" connectionId="0">
    <xmlCellPr id="491" uniqueName="_Report_Observations_BIL.AKT.FBA_MHL.U">
      <xmlPr mapId="1" xpath="/Report/Observations/BIL.AKT.FBA/MHL.U" xmlDataType="double"/>
    </xmlCellPr>
  </singleXmlCell>
  <singleXmlCell id="492" r="L130" connectionId="0">
    <xmlCellPr id="492" uniqueName="_Report_Observations_BIL.AKT.FBA_KWT.U">
      <xmlPr mapId="1" xpath="/Report/Observations/BIL.AKT.FBA/KWT.U" xmlDataType="double"/>
    </xmlCellPr>
  </singleXmlCell>
  <singleXmlCell id="493" r="L131" connectionId="0">
    <xmlCellPr id="493" uniqueName="_Report_Observations_BIL.AKT.FBA_LAO.U">
      <xmlPr mapId="1" xpath="/Report/Observations/BIL.AKT.FBA/LAO.U" xmlDataType="double"/>
    </xmlCellPr>
  </singleXmlCell>
  <singleXmlCell id="494" r="L134" connectionId="0">
    <xmlCellPr id="494" uniqueName="_Report_Observations_BIL.AKT.FBA_LBY.U">
      <xmlPr mapId="1" xpath="/Report/Observations/BIL.AKT.FBA/LBY.U" xmlDataType="double"/>
    </xmlCellPr>
  </singleXmlCell>
  <singleXmlCell id="495" r="L135" connectionId="0">
    <xmlCellPr id="495" uniqueName="_Report_Observations_BIL.AKT.FBA_LCA.U">
      <xmlPr mapId="1" xpath="/Report/Observations/BIL.AKT.FBA/LCA.U" xmlDataType="double"/>
    </xmlCellPr>
  </singleXmlCell>
  <singleXmlCell id="496" r="L132" connectionId="0">
    <xmlCellPr id="496" uniqueName="_Report_Observations_BIL.AKT.FBA_LBN.U">
      <xmlPr mapId="1" xpath="/Report/Observations/BIL.AKT.FBA/LBN.U" xmlDataType="double"/>
    </xmlCellPr>
  </singleXmlCell>
  <singleXmlCell id="497" r="L133" connectionId="0">
    <xmlCellPr id="497" uniqueName="_Report_Observations_BIL.AKT.FBA_LBR.U">
      <xmlPr mapId="1" xpath="/Report/Observations/BIL.AKT.FBA/LBR.U" xmlDataType="double"/>
    </xmlCellPr>
  </singleXmlCell>
  <singleXmlCell id="498" r="L138" connectionId="0">
    <xmlCellPr id="498" uniqueName="_Report_Observations_BIL.AKT.FBA_LTU.U">
      <xmlPr mapId="1" xpath="/Report/Observations/BIL.AKT.FBA/LTU.U" xmlDataType="double"/>
    </xmlCellPr>
  </singleXmlCell>
  <singleXmlCell id="499" r="L139" connectionId="0">
    <xmlCellPr id="499" uniqueName="_Report_Observations_BIL.AKT.FBA_LUX.U">
      <xmlPr mapId="1" xpath="/Report/Observations/BIL.AKT.FBA/LUX.U" xmlDataType="double"/>
    </xmlCellPr>
  </singleXmlCell>
  <singleXmlCell id="500" r="L136" connectionId="0">
    <xmlCellPr id="500" uniqueName="_Report_Observations_BIL.AKT.FBA_LKA.U">
      <xmlPr mapId="1" xpath="/Report/Observations/BIL.AKT.FBA/LKA.U" xmlDataType="double"/>
    </xmlCellPr>
  </singleXmlCell>
  <singleXmlCell id="501" r="L137" connectionId="0">
    <xmlCellPr id="501" uniqueName="_Report_Observations_BIL.AKT.FBA_LSO.U">
      <xmlPr mapId="1" xpath="/Report/Observations/BIL.AKT.FBA/LSO.U" xmlDataType="double"/>
    </xmlCellPr>
  </singleXmlCell>
  <singleXmlCell id="502" r="L160" connectionId="0">
    <xmlCellPr id="502" uniqueName="_Report_Observations_BIL.AKT.FBA_NAM.U">
      <xmlPr mapId="1" xpath="/Report/Observations/BIL.AKT.FBA/NAM.U" xmlDataType="double"/>
    </xmlCellPr>
  </singleXmlCell>
  <singleXmlCell id="503" r="L163" connectionId="0">
    <xmlCellPr id="503" uniqueName="_Report_Observations_BIL.AKT.FBA_NGA.U">
      <xmlPr mapId="1" xpath="/Report/Observations/BIL.AKT.FBA/NGA.U" xmlDataType="double"/>
    </xmlCellPr>
  </singleXmlCell>
  <singleXmlCell id="504" r="L164" connectionId="0">
    <xmlCellPr id="504" uniqueName="_Report_Observations_BIL.AKT.FBA_NIC.U">
      <xmlPr mapId="1" xpath="/Report/Observations/BIL.AKT.FBA/NIC.U" xmlDataType="double"/>
    </xmlCellPr>
  </singleXmlCell>
  <singleXmlCell id="505" r="L161" connectionId="0">
    <xmlCellPr id="505" uniqueName="_Report_Observations_BIL.AKT.FBA_NCL.U">
      <xmlPr mapId="1" xpath="/Report/Observations/BIL.AKT.FBA/NCL.U" xmlDataType="double"/>
    </xmlCellPr>
  </singleXmlCell>
  <singleXmlCell id="506" r="L162" connectionId="0">
    <xmlCellPr id="506" uniqueName="_Report_Observations_BIL.AKT.FBA_NER.U">
      <xmlPr mapId="1" xpath="/Report/Observations/BIL.AKT.FBA/NER.U" xmlDataType="double"/>
    </xmlCellPr>
  </singleXmlCell>
  <singleXmlCell id="507" r="L167" connectionId="0">
    <xmlCellPr id="507" uniqueName="_Report_Observations_BIL.AKT.FBA_NPL.U">
      <xmlPr mapId="1" xpath="/Report/Observations/BIL.AKT.FBA/NPL.U" xmlDataType="double"/>
    </xmlCellPr>
  </singleXmlCell>
  <singleXmlCell id="508" r="L168" connectionId="0">
    <xmlCellPr id="508" uniqueName="_Report_Observations_BIL.AKT.FBA_NRU.U">
      <xmlPr mapId="1" xpath="/Report/Observations/BIL.AKT.FBA/NRU.U" xmlDataType="double"/>
    </xmlCellPr>
  </singleXmlCell>
  <singleXmlCell id="509" r="L165" connectionId="0">
    <xmlCellPr id="509" uniqueName="_Report_Observations_BIL.AKT.FBA_NLD.U">
      <xmlPr mapId="1" xpath="/Report/Observations/BIL.AKT.FBA/NLD.U" xmlDataType="double"/>
    </xmlCellPr>
  </singleXmlCell>
  <singleXmlCell id="510" r="L166" connectionId="0">
    <xmlCellPr id="510" uniqueName="_Report_Observations_BIL.AKT.FBA_NOR.U">
      <xmlPr mapId="1" xpath="/Report/Observations/BIL.AKT.FBA/NOR.U" xmlDataType="double"/>
    </xmlCellPr>
  </singleXmlCell>
  <singleXmlCell id="511" r="L169" connectionId="0">
    <xmlCellPr id="511" uniqueName="_Report_Observations_BIL.AKT.FBA_NZL.U">
      <xmlPr mapId="1" xpath="/Report/Observations/BIL.AKT.FBA/NZL.U" xmlDataType="double"/>
    </xmlCellPr>
  </singleXmlCell>
  <singleXmlCell id="512" r="L152" connectionId="0">
    <xmlCellPr id="512" uniqueName="_Report_Observations_BIL.AKT.FBA_MMR.U">
      <xmlPr mapId="1" xpath="/Report/Observations/BIL.AKT.FBA/MMR.U" xmlDataType="double"/>
    </xmlCellPr>
  </singleXmlCell>
  <singleXmlCell id="513" r="L153" connectionId="0">
    <xmlCellPr id="513" uniqueName="_Report_Observations_BIL.AKT.FBA_MNE.U">
      <xmlPr mapId="1" xpath="/Report/Observations/BIL.AKT.FBA/MNE.U" xmlDataType="double"/>
    </xmlCellPr>
  </singleXmlCell>
  <singleXmlCell id="514" r="L150" connectionId="0">
    <xmlCellPr id="514" uniqueName="_Report_Observations_BIL.AKT.FBA_MLI.U">
      <xmlPr mapId="1" xpath="/Report/Observations/BIL.AKT.FBA/MLI.U" xmlDataType="double"/>
    </xmlCellPr>
  </singleXmlCell>
  <singleXmlCell id="515" r="L151" connectionId="0">
    <xmlCellPr id="515" uniqueName="_Report_Observations_BIL.AKT.FBA_MLT.U">
      <xmlPr mapId="1" xpath="/Report/Observations/BIL.AKT.FBA/MLT.U" xmlDataType="double"/>
    </xmlCellPr>
  </singleXmlCell>
  <singleXmlCell id="516" r="L156" connectionId="0">
    <xmlCellPr id="516" uniqueName="_Report_Observations_BIL.AKT.FBA_MRT.U">
      <xmlPr mapId="1" xpath="/Report/Observations/BIL.AKT.FBA/MRT.U" xmlDataType="double"/>
    </xmlCellPr>
  </singleXmlCell>
  <singleXmlCell id="517" r="L157" connectionId="0">
    <xmlCellPr id="517" uniqueName="_Report_Observations_BIL.AKT.FBA_MUS.U">
      <xmlPr mapId="1" xpath="/Report/Observations/BIL.AKT.FBA/MUS.U" xmlDataType="double"/>
    </xmlCellPr>
  </singleXmlCell>
  <singleXmlCell id="518" r="L154" connectionId="0">
    <xmlCellPr id="518" uniqueName="_Report_Observations_BIL.AKT.FBA_MNG.U">
      <xmlPr mapId="1" xpath="/Report/Observations/BIL.AKT.FBA/MNG.U" xmlDataType="double"/>
    </xmlCellPr>
  </singleXmlCell>
  <singleXmlCell id="519" r="L155" connectionId="0">
    <xmlCellPr id="519" uniqueName="_Report_Observations_BIL.AKT.FBA_MOZ.U">
      <xmlPr mapId="1" xpath="/Report/Observations/BIL.AKT.FBA/MOZ.U" xmlDataType="double"/>
    </xmlCellPr>
  </singleXmlCell>
  <singleXmlCell id="520" r="L158" connectionId="0">
    <xmlCellPr id="520" uniqueName="_Report_Observations_BIL.AKT.FBA_MWI.U">
      <xmlPr mapId="1" xpath="/Report/Observations/BIL.AKT.FBA/MWI.U" xmlDataType="double"/>
    </xmlCellPr>
  </singleXmlCell>
  <singleXmlCell id="521" r="L159" connectionId="0">
    <xmlCellPr id="521" uniqueName="_Report_Observations_BIL.AKT.FBA_MYS.U">
      <xmlPr mapId="1" xpath="/Report/Observations/BIL.AKT.FBA/MYS.U" xmlDataType="double"/>
    </xmlCellPr>
  </singleXmlCell>
  <singleXmlCell id="522" r="L181" connectionId="0">
    <xmlCellPr id="522" uniqueName="_Report_Observations_BIL.AKT.FBA_PSE.U">
      <xmlPr mapId="1" xpath="/Report/Observations/BIL.AKT.FBA/PSE.U" xmlDataType="double"/>
    </xmlCellPr>
  </singleXmlCell>
  <singleXmlCell id="523" r="L182" connectionId="0">
    <xmlCellPr id="523" uniqueName="_Report_Observations_BIL.AKT.FBA_PYF.U">
      <xmlPr mapId="1" xpath="/Report/Observations/BIL.AKT.FBA/PYF.U" xmlDataType="double"/>
    </xmlCellPr>
  </singleXmlCell>
  <singleXmlCell id="524" r="L180" connectionId="0">
    <xmlCellPr id="524" uniqueName="_Report_Observations_BIL.AKT.FBA_PRY.U">
      <xmlPr mapId="1" xpath="/Report/Observations/BIL.AKT.FBA/PRY.U" xmlDataType="double"/>
    </xmlCellPr>
  </singleXmlCell>
  <singleXmlCell id="525" r="L185" connectionId="0">
    <xmlCellPr id="525" uniqueName="_Report_Observations_BIL.AKT.FBA_ROU.U">
      <xmlPr mapId="1" xpath="/Report/Observations/BIL.AKT.FBA/ROU.U" xmlDataType="double"/>
    </xmlCellPr>
  </singleXmlCell>
  <singleXmlCell id="526" r="O211" connectionId="0">
    <xmlCellPr id="526" uniqueName="_Report_Observations_BIL.AKT.HGE_TCD.U">
      <xmlPr mapId="1" xpath="/Report/Observations/BIL.AKT.HGE/TCD.U" xmlDataType="double"/>
    </xmlCellPr>
  </singleXmlCell>
  <singleXmlCell id="527" r="L186" connectionId="0">
    <xmlCellPr id="527" uniqueName="_Report_Observations_BIL.AKT.FBA_RUS.U">
      <xmlPr mapId="1" xpath="/Report/Observations/BIL.AKT.FBA/RUS.U" xmlDataType="double"/>
    </xmlCellPr>
  </singleXmlCell>
  <singleXmlCell id="528" r="O210" connectionId="0">
    <xmlCellPr id="528" uniqueName="_Report_Observations_BIL.AKT.HGE_TCA.U">
      <xmlPr mapId="1" xpath="/Report/Observations/BIL.AKT.HGE/TCA.U" xmlDataType="double"/>
    </xmlCellPr>
  </singleXmlCell>
  <singleXmlCell id="529" r="L183" connectionId="0">
    <xmlCellPr id="529" uniqueName="_Report_Observations_BIL.AKT.FBA_QAT.U">
      <xmlPr mapId="1" xpath="/Report/Observations/BIL.AKT.FBA/QAT.U" xmlDataType="double"/>
    </xmlCellPr>
  </singleXmlCell>
  <singleXmlCell id="530" r="L184" connectionId="0">
    <xmlCellPr id="530" uniqueName="_Report_Observations_BIL.AKT.FBA_REU.U">
      <xmlPr mapId="1" xpath="/Report/Observations/BIL.AKT.FBA/REU.U" xmlDataType="double"/>
    </xmlCellPr>
  </singleXmlCell>
  <singleXmlCell id="531" r="L189" connectionId="0">
    <xmlCellPr id="531" uniqueName="_Report_Observations_BIL.AKT.FBA_SDN.U">
      <xmlPr mapId="1" xpath="/Report/Observations/BIL.AKT.FBA/SDN.U" xmlDataType="double"/>
    </xmlCellPr>
  </singleXmlCell>
  <singleXmlCell id="532" r="O215" connectionId="0">
    <xmlCellPr id="532" uniqueName="_Report_Observations_BIL.AKT.HGE_TKM.U">
      <xmlPr mapId="1" xpath="/Report/Observations/BIL.AKT.HGE/TKM.U" xmlDataType="double"/>
    </xmlCellPr>
  </singleXmlCell>
  <singleXmlCell id="533" r="O214" connectionId="0">
    <xmlCellPr id="533" uniqueName="_Report_Observations_BIL.AKT.HGE_TJK.U">
      <xmlPr mapId="1" xpath="/Report/Observations/BIL.AKT.HGE/TJK.U" xmlDataType="double"/>
    </xmlCellPr>
  </singleXmlCell>
  <singleXmlCell id="534" r="L187" connectionId="0">
    <xmlCellPr id="534" uniqueName="_Report_Observations_BIL.AKT.FBA_RWA.U">
      <xmlPr mapId="1" xpath="/Report/Observations/BIL.AKT.FBA/RWA.U" xmlDataType="double"/>
    </xmlCellPr>
  </singleXmlCell>
  <singleXmlCell id="535" r="O213" connectionId="0">
    <xmlCellPr id="535" uniqueName="_Report_Observations_BIL.AKT.HGE_THA.U">
      <xmlPr mapId="1" xpath="/Report/Observations/BIL.AKT.HGE/THA.U" xmlDataType="double"/>
    </xmlCellPr>
  </singleXmlCell>
  <singleXmlCell id="536" r="L188" connectionId="0">
    <xmlCellPr id="536" uniqueName="_Report_Observations_BIL.AKT.FBA_SAU.U">
      <xmlPr mapId="1" xpath="/Report/Observations/BIL.AKT.FBA/SAU.U" xmlDataType="double"/>
    </xmlCellPr>
  </singleXmlCell>
  <singleXmlCell id="537" r="O212" connectionId="0">
    <xmlCellPr id="537" uniqueName="_Report_Observations_BIL.AKT.HGE_TGO.U">
      <xmlPr mapId="1" xpath="/Report/Observations/BIL.AKT.HGE/TGO.U" xmlDataType="double"/>
    </xmlCellPr>
  </singleXmlCell>
  <singleXmlCell id="538" r="O219" connectionId="0">
    <xmlCellPr id="538" uniqueName="_Report_Observations_BIL.AKT.HGE_TUN.U">
      <xmlPr mapId="1" xpath="/Report/Observations/BIL.AKT.HGE/TUN.U" xmlDataType="double"/>
    </xmlCellPr>
  </singleXmlCell>
  <singleXmlCell id="539" r="O218" connectionId="0">
    <xmlCellPr id="539" uniqueName="_Report_Observations_BIL.AKT.HGE_TTO.U">
      <xmlPr mapId="1" xpath="/Report/Observations/BIL.AKT.HGE/TTO.U" xmlDataType="double"/>
    </xmlCellPr>
  </singleXmlCell>
  <singleXmlCell id="540" r="O217" connectionId="0">
    <xmlCellPr id="540" uniqueName="_Report_Observations_BIL.AKT.HGE_TON.U">
      <xmlPr mapId="1" xpath="/Report/Observations/BIL.AKT.HGE/TON.U" xmlDataType="double"/>
    </xmlCellPr>
  </singleXmlCell>
  <singleXmlCell id="541" r="O216" connectionId="0">
    <xmlCellPr id="541" uniqueName="_Report_Observations_BIL.AKT.HGE_TLS.U">
      <xmlPr mapId="1" xpath="/Report/Observations/BIL.AKT.HGE/TLS.U" xmlDataType="double"/>
    </xmlCellPr>
  </singleXmlCell>
  <singleXmlCell id="542" r="L170" connectionId="0">
    <xmlCellPr id="542" uniqueName="_Report_Observations_BIL.AKT.FBA_OMN.U">
      <xmlPr mapId="1" xpath="/Report/Observations/BIL.AKT.FBA/OMN.U" xmlDataType="double"/>
    </xmlCellPr>
  </singleXmlCell>
  <singleXmlCell id="543" r="L171" connectionId="0">
    <xmlCellPr id="543" uniqueName="_Report_Observations_BIL.AKT.FBA_PAK.U">
      <xmlPr mapId="1" xpath="/Report/Observations/BIL.AKT.FBA/PAK.U" xmlDataType="double"/>
    </xmlCellPr>
  </singleXmlCell>
  <singleXmlCell id="544" r="L174" connectionId="0">
    <xmlCellPr id="544" uniqueName="_Report_Observations_BIL.AKT.FBA_PHL.U">
      <xmlPr mapId="1" xpath="/Report/Observations/BIL.AKT.FBA/PHL.U" xmlDataType="double"/>
    </xmlCellPr>
  </singleXmlCell>
  <singleXmlCell id="545" r="O200" connectionId="0">
    <xmlCellPr id="545" uniqueName="_Report_Observations_BIL.AKT.HGE_STP.U">
      <xmlPr mapId="1" xpath="/Report/Observations/BIL.AKT.HGE/STP.U" xmlDataType="double"/>
    </xmlCellPr>
  </singleXmlCell>
  <singleXmlCell id="546" r="L175" connectionId="0">
    <xmlCellPr id="546" uniqueName="_Report_Observations_BIL.AKT.FBA_PLW.U">
      <xmlPr mapId="1" xpath="/Report/Observations/BIL.AKT.FBA/PLW.U" xmlDataType="double"/>
    </xmlCellPr>
  </singleXmlCell>
  <singleXmlCell id="547" r="L172" connectionId="0">
    <xmlCellPr id="547" uniqueName="_Report_Observations_BIL.AKT.FBA_PAN.U">
      <xmlPr mapId="1" xpath="/Report/Observations/BIL.AKT.FBA/PAN.U" xmlDataType="double"/>
    </xmlCellPr>
  </singleXmlCell>
  <singleXmlCell id="548" r="L173" connectionId="0">
    <xmlCellPr id="548" uniqueName="_Report_Observations_BIL.AKT.FBA_PER.U">
      <xmlPr mapId="1" xpath="/Report/Observations/BIL.AKT.FBA/PER.U" xmlDataType="double"/>
    </xmlCellPr>
  </singleXmlCell>
  <singleXmlCell id="549" r="L178" connectionId="0">
    <xmlCellPr id="549" uniqueName="_Report_Observations_BIL.AKT.FBA_PRK.U">
      <xmlPr mapId="1" xpath="/Report/Observations/BIL.AKT.FBA/PRK.U" xmlDataType="double"/>
    </xmlCellPr>
  </singleXmlCell>
  <singleXmlCell id="550" r="O204" connectionId="0">
    <xmlCellPr id="550" uniqueName="_Report_Observations_BIL.AKT.HGE_SWE.U">
      <xmlPr mapId="1" xpath="/Report/Observations/BIL.AKT.HGE/SWE.U" xmlDataType="double"/>
    </xmlCellPr>
  </singleXmlCell>
  <singleXmlCell id="551" r="L179" connectionId="0">
    <xmlCellPr id="551" uniqueName="_Report_Observations_BIL.AKT.FBA_PRT.U">
      <xmlPr mapId="1" xpath="/Report/Observations/BIL.AKT.FBA/PRT.U" xmlDataType="double"/>
    </xmlCellPr>
  </singleXmlCell>
  <singleXmlCell id="552" r="O203" connectionId="0">
    <xmlCellPr id="552" uniqueName="_Report_Observations_BIL.AKT.HGE_SVN.U">
      <xmlPr mapId="1" xpath="/Report/Observations/BIL.AKT.HGE/SVN.U" xmlDataType="double"/>
    </xmlCellPr>
  </singleXmlCell>
  <singleXmlCell id="553" r="L176" connectionId="0">
    <xmlCellPr id="553" uniqueName="_Report_Observations_BIL.AKT.FBA_PNG.U">
      <xmlPr mapId="1" xpath="/Report/Observations/BIL.AKT.FBA/PNG.U" xmlDataType="double"/>
    </xmlCellPr>
  </singleXmlCell>
  <singleXmlCell id="554" r="O202" connectionId="0">
    <xmlCellPr id="554" uniqueName="_Report_Observations_BIL.AKT.HGE_SVK.U">
      <xmlPr mapId="1" xpath="/Report/Observations/BIL.AKT.HGE/SVK.U" xmlDataType="double"/>
    </xmlCellPr>
  </singleXmlCell>
  <singleXmlCell id="555" r="L177" connectionId="0">
    <xmlCellPr id="555" uniqueName="_Report_Observations_BIL.AKT.FBA_POL.U">
      <xmlPr mapId="1" xpath="/Report/Observations/BIL.AKT.FBA/POL.U" xmlDataType="double"/>
    </xmlCellPr>
  </singleXmlCell>
  <singleXmlCell id="556" r="O201" connectionId="0">
    <xmlCellPr id="556" uniqueName="_Report_Observations_BIL.AKT.HGE_SUR.U">
      <xmlPr mapId="1" xpath="/Report/Observations/BIL.AKT.HGE/SUR.U" xmlDataType="double"/>
    </xmlCellPr>
  </singleXmlCell>
  <singleXmlCell id="557" r="O208" connectionId="0">
    <xmlCellPr id="557" uniqueName="_Report_Observations_BIL.AKT.HGE_SYR.U">
      <xmlPr mapId="1" xpath="/Report/Observations/BIL.AKT.HGE/SYR.U" xmlDataType="double"/>
    </xmlCellPr>
  </singleXmlCell>
  <singleXmlCell id="558" r="O207" connectionId="0">
    <xmlCellPr id="558" uniqueName="_Report_Observations_BIL.AKT.HGE_SYC.U">
      <xmlPr mapId="1" xpath="/Report/Observations/BIL.AKT.HGE/SYC.U" xmlDataType="double"/>
    </xmlCellPr>
  </singleXmlCell>
  <singleXmlCell id="559" r="O206" connectionId="0">
    <xmlCellPr id="559" uniqueName="_Report_Observations_BIL.AKT.HGE_SXM.U">
      <xmlPr mapId="1" xpath="/Report/Observations/BIL.AKT.HGE/SXM.U" xmlDataType="double"/>
    </xmlCellPr>
  </singleXmlCell>
  <singleXmlCell id="560" r="O205" connectionId="0">
    <xmlCellPr id="560" uniqueName="_Report_Observations_BIL.AKT.HGE_SWZ.U">
      <xmlPr mapId="1" xpath="/Report/Observations/BIL.AKT.HGE/SWZ.U" xmlDataType="double"/>
    </xmlCellPr>
  </singleXmlCell>
  <singleXmlCell id="561" r="O209" connectionId="0">
    <xmlCellPr id="561" uniqueName="_Report_Observations_BIL.AKT.HGE_TAA.U">
      <xmlPr mapId="1" xpath="/Report/Observations/BIL.AKT.HGE/TAA.U" xmlDataType="double"/>
    </xmlCellPr>
  </singleXmlCell>
  <singleXmlCell id="562" r="O233" connectionId="0">
    <xmlCellPr id="562" uniqueName="_Report_Observations_BIL.AKT.HGE_VUT.U">
      <xmlPr mapId="1" xpath="/Report/Observations/BIL.AKT.HGE/VUT.U" xmlDataType="double"/>
    </xmlCellPr>
  </singleXmlCell>
  <singleXmlCell id="563" r="O232" connectionId="0">
    <xmlCellPr id="563" uniqueName="_Report_Observations_BIL.AKT.HGE_VNM.U">
      <xmlPr mapId="1" xpath="/Report/Observations/BIL.AKT.HGE/VNM.U" xmlDataType="double"/>
    </xmlCellPr>
  </singleXmlCell>
  <singleXmlCell id="564" r="O231" connectionId="0">
    <xmlCellPr id="564" uniqueName="_Report_Observations_BIL.AKT.HGE_VEN.U">
      <xmlPr mapId="1" xpath="/Report/Observations/BIL.AKT.HGE/VEN.U" xmlDataType="double"/>
    </xmlCellPr>
  </singleXmlCell>
  <singleXmlCell id="565" r="O230" connectionId="0">
    <xmlCellPr id="565" uniqueName="_Report_Observations_BIL.AKT.HGE_VCT.U">
      <xmlPr mapId="1" xpath="/Report/Observations/BIL.AKT.HGE/VCT.U" xmlDataType="double"/>
    </xmlCellPr>
  </singleXmlCell>
  <singleXmlCell id="566" r="O237" connectionId="0">
    <xmlCellPr id="566" uniqueName="_Report_Observations_BIL.AKT.HGE_XIG.U">
      <xmlPr mapId="1" xpath="/Report/Observations/BIL.AKT.HGE/XIG.U" xmlDataType="double"/>
    </xmlCellPr>
  </singleXmlCell>
  <singleXmlCell id="567" r="O236" connectionId="0">
    <xmlCellPr id="567" uniqueName="_Report_Observations_BIL.AKT.HGE_XIF.U">
      <xmlPr mapId="1" xpath="/Report/Observations/BIL.AKT.HGE/XIF.U" xmlDataType="double"/>
    </xmlCellPr>
  </singleXmlCell>
  <singleXmlCell id="568" r="O235" connectionId="0">
    <xmlCellPr id="568" uniqueName="_Report_Observations_BIL.AKT.HGE_WSM.U">
      <xmlPr mapId="1" xpath="/Report/Observations/BIL.AKT.HGE/WSM.U" xmlDataType="double"/>
    </xmlCellPr>
  </singleXmlCell>
  <singleXmlCell id="569" r="O234" connectionId="0">
    <xmlCellPr id="569" uniqueName="_Report_Observations_BIL.AKT.HGE_WLF.U">
      <xmlPr mapId="1" xpath="/Report/Observations/BIL.AKT.HGE/WLF.U" xmlDataType="double"/>
    </xmlCellPr>
  </singleXmlCell>
  <singleXmlCell id="570" r="O239" connectionId="0">
    <xmlCellPr id="570" uniqueName="_Report_Observations_BIL.AKT.HGE_YEM.U">
      <xmlPr mapId="1" xpath="/Report/Observations/BIL.AKT.HGE/YEM.U" xmlDataType="double"/>
    </xmlCellPr>
  </singleXmlCell>
  <singleXmlCell id="571" r="O238" connectionId="0">
    <xmlCellPr id="571" uniqueName="_Report_Observations_BIL.AKT.HGE_XPU.U">
      <xmlPr mapId="1" xpath="/Report/Observations/BIL.AKT.HGE/XPU.U" xmlDataType="double"/>
    </xmlCellPr>
  </singleXmlCell>
  <singleXmlCell id="572" r="L192" connectionId="0">
    <xmlCellPr id="572" uniqueName="_Report_Observations_BIL.AKT.FBA_SHN.U">
      <xmlPr mapId="1" xpath="/Report/Observations/BIL.AKT.FBA/SHN.U" xmlDataType="double"/>
    </xmlCellPr>
  </singleXmlCell>
  <singleXmlCell id="573" r="L193" connectionId="0">
    <xmlCellPr id="573" uniqueName="_Report_Observations_BIL.AKT.FBA_SLB.U">
      <xmlPr mapId="1" xpath="/Report/Observations/BIL.AKT.FBA/SLB.U" xmlDataType="double"/>
    </xmlCellPr>
  </singleXmlCell>
  <singleXmlCell id="574" r="L190" connectionId="0">
    <xmlCellPr id="574" uniqueName="_Report_Observations_BIL.AKT.FBA_SEN.U">
      <xmlPr mapId="1" xpath="/Report/Observations/BIL.AKT.FBA/SEN.U" xmlDataType="double"/>
    </xmlCellPr>
  </singleXmlCell>
  <singleXmlCell id="575" r="L191" connectionId="0">
    <xmlCellPr id="575" uniqueName="_Report_Observations_BIL.AKT.FBA_SGP.U">
      <xmlPr mapId="1" xpath="/Report/Observations/BIL.AKT.FBA/SGP.U" xmlDataType="double"/>
    </xmlCellPr>
  </singleXmlCell>
  <singleXmlCell id="576" r="L196" connectionId="0">
    <xmlCellPr id="576" uniqueName="_Report_Observations_BIL.AKT.FBA_SMR.U">
      <xmlPr mapId="1" xpath="/Report/Observations/BIL.AKT.FBA/SMR.U" xmlDataType="double"/>
    </xmlCellPr>
  </singleXmlCell>
  <singleXmlCell id="577" r="O222" connectionId="0">
    <xmlCellPr id="577" uniqueName="_Report_Observations_BIL.AKT.HGE_TWN.U">
      <xmlPr mapId="1" xpath="/Report/Observations/BIL.AKT.HGE/TWN.U" xmlDataType="double"/>
    </xmlCellPr>
  </singleXmlCell>
  <singleXmlCell id="578" r="L197" connectionId="0">
    <xmlCellPr id="578" uniqueName="_Report_Observations_BIL.AKT.FBA_SOM.U">
      <xmlPr mapId="1" xpath="/Report/Observations/BIL.AKT.FBA/SOM.U" xmlDataType="double"/>
    </xmlCellPr>
  </singleXmlCell>
  <singleXmlCell id="579" r="O221" connectionId="0">
    <xmlCellPr id="579" uniqueName="_Report_Observations_BIL.AKT.HGE_TUV.U">
      <xmlPr mapId="1" xpath="/Report/Observations/BIL.AKT.HGE/TUV.U" xmlDataType="double"/>
    </xmlCellPr>
  </singleXmlCell>
  <singleXmlCell id="580" r="L194" connectionId="0">
    <xmlCellPr id="580" uniqueName="_Report_Observations_BIL.AKT.FBA_SLE.U">
      <xmlPr mapId="1" xpath="/Report/Observations/BIL.AKT.FBA/SLE.U" xmlDataType="double"/>
    </xmlCellPr>
  </singleXmlCell>
  <singleXmlCell id="581" r="O220" connectionId="0">
    <xmlCellPr id="581" uniqueName="_Report_Observations_BIL.AKT.HGE_TUR.U">
      <xmlPr mapId="1" xpath="/Report/Observations/BIL.AKT.HGE/TUR.U" xmlDataType="double"/>
    </xmlCellPr>
  </singleXmlCell>
  <singleXmlCell id="582" r="L195" connectionId="0">
    <xmlCellPr id="582" uniqueName="_Report_Observations_BIL.AKT.FBA_SLV.U">
      <xmlPr mapId="1" xpath="/Report/Observations/BIL.AKT.FBA/SLV.U" xmlDataType="double"/>
    </xmlCellPr>
  </singleXmlCell>
  <singleXmlCell id="583" r="O226" connectionId="0">
    <xmlCellPr id="583" uniqueName="_Report_Observations_BIL.AKT.HGE_URY.U">
      <xmlPr mapId="1" xpath="/Report/Observations/BIL.AKT.HGE/URY.U" xmlDataType="double"/>
    </xmlCellPr>
  </singleXmlCell>
  <singleXmlCell id="584" r="O225" connectionId="0">
    <xmlCellPr id="584" uniqueName="_Report_Observations_BIL.AKT.HGE_UKR.U">
      <xmlPr mapId="1" xpath="/Report/Observations/BIL.AKT.HGE/UKR.U" xmlDataType="double"/>
    </xmlCellPr>
  </singleXmlCell>
  <singleXmlCell id="585" r="L198" connectionId="0">
    <xmlCellPr id="585" uniqueName="_Report_Observations_BIL.AKT.FBA_SRB.U">
      <xmlPr mapId="1" xpath="/Report/Observations/BIL.AKT.FBA/SRB.U" xmlDataType="double"/>
    </xmlCellPr>
  </singleXmlCell>
  <singleXmlCell id="586" r="O224" connectionId="0">
    <xmlCellPr id="586" uniqueName="_Report_Observations_BIL.AKT.HGE_UGA.U">
      <xmlPr mapId="1" xpath="/Report/Observations/BIL.AKT.HGE/UGA.U" xmlDataType="double"/>
    </xmlCellPr>
  </singleXmlCell>
  <singleXmlCell id="587" r="L199" connectionId="0">
    <xmlCellPr id="587" uniqueName="_Report_Observations_BIL.AKT.FBA_SSD.U">
      <xmlPr mapId="1" xpath="/Report/Observations/BIL.AKT.FBA/SSD.U" xmlDataType="double"/>
    </xmlCellPr>
  </singleXmlCell>
  <singleXmlCell id="588" r="O223" connectionId="0">
    <xmlCellPr id="588" uniqueName="_Report_Observations_BIL.AKT.HGE_TZA.U">
      <xmlPr mapId="1" xpath="/Report/Observations/BIL.AKT.HGE/TZA.U" xmlDataType="double"/>
    </xmlCellPr>
  </singleXmlCell>
  <singleXmlCell id="589" r="O229" connectionId="0">
    <xmlCellPr id="589" uniqueName="_Report_Observations_BIL.AKT.HGE_VAT.U">
      <xmlPr mapId="1" xpath="/Report/Observations/BIL.AKT.HGE/VAT.U" xmlDataType="double"/>
    </xmlCellPr>
  </singleXmlCell>
  <singleXmlCell id="590" r="O228" connectionId="0">
    <xmlCellPr id="590" uniqueName="_Report_Observations_BIL.AKT.HGE_UZB.U">
      <xmlPr mapId="1" xpath="/Report/Observations/BIL.AKT.HGE/UZB.U" xmlDataType="double"/>
    </xmlCellPr>
  </singleXmlCell>
  <singleXmlCell id="591" r="O227" connectionId="0">
    <xmlCellPr id="591" uniqueName="_Report_Observations_BIL.AKT.HGE_USA.U">
      <xmlPr mapId="1" xpath="/Report/Observations/BIL.AKT.HGE/USA.U" xmlDataType="double"/>
    </xmlCellPr>
  </singleXmlCell>
  <singleXmlCell id="592" r="O240" connectionId="0">
    <xmlCellPr id="592" uniqueName="_Report_Observations_BIL.AKT.HGE_ZAF.U">
      <xmlPr mapId="1" xpath="/Report/Observations/BIL.AKT.HGE/ZAF.U" xmlDataType="double"/>
    </xmlCellPr>
  </singleXmlCell>
  <singleXmlCell id="593" r="O244" connectionId="0">
    <xmlCellPr id="593" uniqueName="_Report_Observations_BIL.AKT.HGE_A.U">
      <xmlPr mapId="1" xpath="/Report/Observations/BIL.AKT.HGE/A.U" xmlDataType="double"/>
    </xmlCellPr>
  </singleXmlCell>
  <singleXmlCell id="594" r="O243" connectionId="0">
    <xmlCellPr id="594" uniqueName="_Report_Observations_BIL.AKT.HGE_XVU.U">
      <xmlPr mapId="1" xpath="/Report/Observations/BIL.AKT.HGE/XVU.U" xmlDataType="double"/>
    </xmlCellPr>
  </singleXmlCell>
  <singleXmlCell id="595" r="O242" connectionId="0">
    <xmlCellPr id="595" uniqueName="_Report_Observations_BIL.AKT.HGE_ZWE.U">
      <xmlPr mapId="1" xpath="/Report/Observations/BIL.AKT.HGE/ZWE.U" xmlDataType="double"/>
    </xmlCellPr>
  </singleXmlCell>
  <singleXmlCell id="596" r="O241" connectionId="0">
    <xmlCellPr id="596" uniqueName="_Report_Observations_BIL.AKT.HGE_ZMB.U">
      <xmlPr mapId="1" xpath="/Report/Observations/BIL.AKT.HGE/ZMB.U" xmlDataType="double"/>
    </xmlCellPr>
  </singleXmlCell>
  <singleXmlCell id="597" r="O88" connectionId="0">
    <xmlCellPr id="597" uniqueName="_Report_Observations_BIL.AKT.HGE_FSM.U">
      <xmlPr mapId="1" xpath="/Report/Observations/BIL.AKT.HGE/FSM.U" xmlDataType="double"/>
    </xmlCellPr>
  </singleXmlCell>
  <singleXmlCell id="598" r="O87" connectionId="0">
    <xmlCellPr id="598" uniqueName="_Report_Observations_BIL.AKT.HGE_FRO.U">
      <xmlPr mapId="1" xpath="/Report/Observations/BIL.AKT.HGE/FRO.U" xmlDataType="double"/>
    </xmlCellPr>
  </singleXmlCell>
  <singleXmlCell id="599" r="O86" connectionId="0">
    <xmlCellPr id="599" uniqueName="_Report_Observations_BIL.AKT.HGE_FRA.U">
      <xmlPr mapId="1" xpath="/Report/Observations/BIL.AKT.HGE/FRA.U" xmlDataType="double"/>
    </xmlCellPr>
  </singleXmlCell>
  <singleXmlCell id="600" r="O85" connectionId="0">
    <xmlCellPr id="600" uniqueName="_Report_Observations_BIL.AKT.HGE_FLK.U">
      <xmlPr mapId="1" xpath="/Report/Observations/BIL.AKT.HGE/FLK.U" xmlDataType="double"/>
    </xmlCellPr>
  </singleXmlCell>
  <singleXmlCell id="601" r="O89" connectionId="0">
    <xmlCellPr id="601" uniqueName="_Report_Observations_BIL.AKT.HGE_GAB.U">
      <xmlPr mapId="1" xpath="/Report/Observations/BIL.AKT.HGE/GAB.U" xmlDataType="double"/>
    </xmlCellPr>
  </singleXmlCell>
  <singleXmlCell id="602" r="O80" connectionId="0">
    <xmlCellPr id="602" uniqueName="_Report_Observations_BIL.AKT.HGE_ESP.U">
      <xmlPr mapId="1" xpath="/Report/Observations/BIL.AKT.HGE/ESP.U" xmlDataType="double"/>
    </xmlCellPr>
  </singleXmlCell>
  <singleXmlCell id="603" r="O84" connectionId="0">
    <xmlCellPr id="603" uniqueName="_Report_Observations_BIL.AKT.HGE_FJI.U">
      <xmlPr mapId="1" xpath="/Report/Observations/BIL.AKT.HGE/FJI.U" xmlDataType="double"/>
    </xmlCellPr>
  </singleXmlCell>
  <singleXmlCell id="604" r="O83" connectionId="0">
    <xmlCellPr id="604" uniqueName="_Report_Observations_BIL.AKT.HGE_FIN.U">
      <xmlPr mapId="1" xpath="/Report/Observations/BIL.AKT.HGE/FIN.U" xmlDataType="double"/>
    </xmlCellPr>
  </singleXmlCell>
  <singleXmlCell id="605" r="O82" connectionId="0">
    <xmlCellPr id="605" uniqueName="_Report_Observations_BIL.AKT.HGE_ETH.U">
      <xmlPr mapId="1" xpath="/Report/Observations/BIL.AKT.HGE/ETH.U" xmlDataType="double"/>
    </xmlCellPr>
  </singleXmlCell>
  <singleXmlCell id="606" r="O81" connectionId="0">
    <xmlCellPr id="606" uniqueName="_Report_Observations_BIL.AKT.HGE_EST.U">
      <xmlPr mapId="1" xpath="/Report/Observations/BIL.AKT.HGE/EST.U" xmlDataType="double"/>
    </xmlCellPr>
  </singleXmlCell>
  <singleXmlCell id="607" r="O99" connectionId="0">
    <xmlCellPr id="607" uniqueName="_Report_Observations_BIL.AKT.HGE_GRC.U">
      <xmlPr mapId="1" xpath="/Report/Observations/BIL.AKT.HGE/GRC.U" xmlDataType="double"/>
    </xmlCellPr>
  </singleXmlCell>
  <singleXmlCell id="608" r="O98" connectionId="0">
    <xmlCellPr id="608" uniqueName="_Report_Observations_BIL.AKT.HGE_GNQ.U">
      <xmlPr mapId="1" xpath="/Report/Observations/BIL.AKT.HGE/GNQ.U" xmlDataType="double"/>
    </xmlCellPr>
  </singleXmlCell>
  <singleXmlCell id="609" r="O97" connectionId="0">
    <xmlCellPr id="609" uniqueName="_Report_Observations_BIL.AKT.HGE_GNB.U">
      <xmlPr mapId="1" xpath="/Report/Observations/BIL.AKT.HGE/GNB.U" xmlDataType="double"/>
    </xmlCellPr>
  </singleXmlCell>
  <singleXmlCell id="610" r="O96" connectionId="0">
    <xmlCellPr id="610" uniqueName="_Report_Observations_BIL.AKT.HGE_GMB.U">
      <xmlPr mapId="1" xpath="/Report/Observations/BIL.AKT.HGE/GMB.U" xmlDataType="double"/>
    </xmlCellPr>
  </singleXmlCell>
  <singleXmlCell id="611" r="O91" connectionId="0">
    <xmlCellPr id="611" uniqueName="_Report_Observations_BIL.AKT.HGE_GEO.U">
      <xmlPr mapId="1" xpath="/Report/Observations/BIL.AKT.HGE/GEO.U" xmlDataType="double"/>
    </xmlCellPr>
  </singleXmlCell>
  <singleXmlCell id="612" r="O90" connectionId="0">
    <xmlCellPr id="612" uniqueName="_Report_Observations_BIL.AKT.HGE_GBR.U">
      <xmlPr mapId="1" xpath="/Report/Observations/BIL.AKT.HGE/GBR.U" xmlDataType="double"/>
    </xmlCellPr>
  </singleXmlCell>
  <singleXmlCell id="613" r="O95" connectionId="0">
    <xmlCellPr id="613" uniqueName="_Report_Observations_BIL.AKT.HGE_GIN.U">
      <xmlPr mapId="1" xpath="/Report/Observations/BIL.AKT.HGE/GIN.U" xmlDataType="double"/>
    </xmlCellPr>
  </singleXmlCell>
  <singleXmlCell id="614" r="O94" connectionId="0">
    <xmlCellPr id="614" uniqueName="_Report_Observations_BIL.AKT.HGE_GIB.U">
      <xmlPr mapId="1" xpath="/Report/Observations/BIL.AKT.HGE/GIB.U" xmlDataType="double"/>
    </xmlCellPr>
  </singleXmlCell>
  <singleXmlCell id="615" r="O93" connectionId="0">
    <xmlCellPr id="615" uniqueName="_Report_Observations_BIL.AKT.HGE_GHA.U">
      <xmlPr mapId="1" xpath="/Report/Observations/BIL.AKT.HGE/GHA.U" xmlDataType="double"/>
    </xmlCellPr>
  </singleXmlCell>
  <singleXmlCell id="616" r="O92" connectionId="0">
    <xmlCellPr id="616" uniqueName="_Report_Observations_BIL.AKT.HGE_GGY.U">
      <xmlPr mapId="1" xpath="/Report/Observations/BIL.AKT.HGE/GGY.U" xmlDataType="double"/>
    </xmlCellPr>
  </singleXmlCell>
  <singleXmlCell id="617" r="O66" connectionId="0">
    <xmlCellPr id="617" uniqueName="_Report_Observations_BIL.AKT.HGE_CUW.U">
      <xmlPr mapId="1" xpath="/Report/Observations/BIL.AKT.HGE/CUW.U" xmlDataType="double"/>
    </xmlCellPr>
  </singleXmlCell>
  <singleXmlCell id="618" r="O65" connectionId="0">
    <xmlCellPr id="618" uniqueName="_Report_Observations_BIL.AKT.HGE_CUB.U">
      <xmlPr mapId="1" xpath="/Report/Observations/BIL.AKT.HGE/CUB.U" xmlDataType="double"/>
    </xmlCellPr>
  </singleXmlCell>
  <singleXmlCell id="619" r="O64" connectionId="0">
    <xmlCellPr id="619" uniqueName="_Report_Observations_BIL.AKT.HGE_CRI.U">
      <xmlPr mapId="1" xpath="/Report/Observations/BIL.AKT.HGE/CRI.U" xmlDataType="double"/>
    </xmlCellPr>
  </singleXmlCell>
  <singleXmlCell id="620" r="O63" connectionId="0">
    <xmlCellPr id="620" uniqueName="_Report_Observations_BIL.AKT.HGE_CPV.U">
      <xmlPr mapId="1" xpath="/Report/Observations/BIL.AKT.HGE/CPV.U" xmlDataType="double"/>
    </xmlCellPr>
  </singleXmlCell>
  <singleXmlCell id="621" r="O69" connectionId="0">
    <xmlCellPr id="621" uniqueName="_Report_Observations_BIL.AKT.HGE_CZE.U">
      <xmlPr mapId="1" xpath="/Report/Observations/BIL.AKT.HGE/CZE.U" xmlDataType="double"/>
    </xmlCellPr>
  </singleXmlCell>
  <singleXmlCell id="622" r="O68" connectionId="0">
    <xmlCellPr id="622" uniqueName="_Report_Observations_BIL.AKT.HGE_CYP.U">
      <xmlPr mapId="1" xpath="/Report/Observations/BIL.AKT.HGE/CYP.U" xmlDataType="double"/>
    </xmlCellPr>
  </singleXmlCell>
  <singleXmlCell id="623" r="O67" connectionId="0">
    <xmlCellPr id="623" uniqueName="_Report_Observations_BIL.AKT.HGE_CYM.U">
      <xmlPr mapId="1" xpath="/Report/Observations/BIL.AKT.HGE/CYM.U" xmlDataType="double"/>
    </xmlCellPr>
  </singleXmlCell>
  <singleXmlCell id="624" r="O62" connectionId="0">
    <xmlCellPr id="624" uniqueName="_Report_Observations_BIL.AKT.HGE_COM.U">
      <xmlPr mapId="1" xpath="/Report/Observations/BIL.AKT.HGE/COM.U" xmlDataType="double"/>
    </xmlCellPr>
  </singleXmlCell>
  <singleXmlCell id="625" r="O61" connectionId="0">
    <xmlCellPr id="625" uniqueName="_Report_Observations_BIL.AKT.HGE_COL.U">
      <xmlPr mapId="1" xpath="/Report/Observations/BIL.AKT.HGE/COL.U" xmlDataType="double"/>
    </xmlCellPr>
  </singleXmlCell>
  <singleXmlCell id="626" r="O60" connectionId="0">
    <xmlCellPr id="626" uniqueName="_Report_Observations_BIL.AKT.HGE_COG.U">
      <xmlPr mapId="1" xpath="/Report/Observations/BIL.AKT.HGE/COG.U" xmlDataType="double"/>
    </xmlCellPr>
  </singleXmlCell>
  <singleXmlCell id="627" r="O77" connectionId="0">
    <xmlCellPr id="627" uniqueName="_Report_Observations_BIL.AKT.HGE_EGY.U">
      <xmlPr mapId="1" xpath="/Report/Observations/BIL.AKT.HGE/EGY.U" xmlDataType="double"/>
    </xmlCellPr>
  </singleXmlCell>
  <singleXmlCell id="628" r="O76" connectionId="0">
    <xmlCellPr id="628" uniqueName="_Report_Observations_BIL.AKT.HGE_ECU.U">
      <xmlPr mapId="1" xpath="/Report/Observations/BIL.AKT.HGE/ECU.U" xmlDataType="double"/>
    </xmlCellPr>
  </singleXmlCell>
  <singleXmlCell id="629" r="O75" connectionId="0">
    <xmlCellPr id="629" uniqueName="_Report_Observations_BIL.AKT.HGE_DZA.U">
      <xmlPr mapId="1" xpath="/Report/Observations/BIL.AKT.HGE/DZA.U" xmlDataType="double"/>
    </xmlCellPr>
  </singleXmlCell>
  <singleXmlCell id="630" r="O74" connectionId="0">
    <xmlCellPr id="630" uniqueName="_Report_Observations_BIL.AKT.HGE_DOM.U">
      <xmlPr mapId="1" xpath="/Report/Observations/BIL.AKT.HGE/DOM.U" xmlDataType="double"/>
    </xmlCellPr>
  </singleXmlCell>
  <singleXmlCell id="631" r="O79" connectionId="0">
    <xmlCellPr id="631" uniqueName="_Report_Observations_BIL.AKT.HGE_ESH.U">
      <xmlPr mapId="1" xpath="/Report/Observations/BIL.AKT.HGE/ESH.U" xmlDataType="double"/>
    </xmlCellPr>
  </singleXmlCell>
  <singleXmlCell id="632" r="O78" connectionId="0">
    <xmlCellPr id="632" uniqueName="_Report_Observations_BIL.AKT.HGE_ERI.U">
      <xmlPr mapId="1" xpath="/Report/Observations/BIL.AKT.HGE/ERI.U" xmlDataType="double"/>
    </xmlCellPr>
  </singleXmlCell>
  <singleXmlCell id="633" r="O73" connectionId="0">
    <xmlCellPr id="633" uniqueName="_Report_Observations_BIL.AKT.HGE_DNK.U">
      <xmlPr mapId="1" xpath="/Report/Observations/BIL.AKT.HGE/DNK.U" xmlDataType="double"/>
    </xmlCellPr>
  </singleXmlCell>
  <singleXmlCell id="634" r="O72" connectionId="0">
    <xmlCellPr id="634" uniqueName="_Report_Observations_BIL.AKT.HGE_DMA.U">
      <xmlPr mapId="1" xpath="/Report/Observations/BIL.AKT.HGE/DMA.U" xmlDataType="double"/>
    </xmlCellPr>
  </singleXmlCell>
  <singleXmlCell id="635" r="O71" connectionId="0">
    <xmlCellPr id="635" uniqueName="_Report_Observations_BIL.AKT.HGE_DJI.U">
      <xmlPr mapId="1" xpath="/Report/Observations/BIL.AKT.HGE/DJI.U" xmlDataType="double"/>
    </xmlCellPr>
  </singleXmlCell>
  <singleXmlCell id="636" r="O70" connectionId="0">
    <xmlCellPr id="636" uniqueName="_Report_Observations_BIL.AKT.HGE_DEU.U">
      <xmlPr mapId="1" xpath="/Report/Observations/BIL.AKT.HGE/DEU.U" xmlDataType="double"/>
    </xmlCellPr>
  </singleXmlCell>
  <singleXmlCell id="657" r="T104" connectionId="0">
    <xmlCellPr id="657" uniqueName="_Report_Observations_BIL.AKT.TOT_GUY.U">
      <xmlPr mapId="1" xpath="/Report/Observations/BIL.AKT.TOT/GUY.U" xmlDataType="double"/>
    </xmlCellPr>
  </singleXmlCell>
  <singleXmlCell id="659" r="T103" connectionId="0">
    <xmlCellPr id="659" uniqueName="_Report_Observations_BIL.AKT.TOT_GUF.U">
      <xmlPr mapId="1" xpath="/Report/Observations/BIL.AKT.TOT/GUF.U" xmlDataType="double"/>
    </xmlCellPr>
  </singleXmlCell>
  <singleXmlCell id="661" r="T106" connectionId="0">
    <xmlCellPr id="661" uniqueName="_Report_Observations_BIL.AKT.TOT_HND.U">
      <xmlPr mapId="1" xpath="/Report/Observations/BIL.AKT.TOT/HND.U" xmlDataType="double"/>
    </xmlCellPr>
  </singleXmlCell>
  <singleXmlCell id="663" r="T105" connectionId="0">
    <xmlCellPr id="663" uniqueName="_Report_Observations_BIL.AKT.TOT_HKG.U">
      <xmlPr mapId="1" xpath="/Report/Observations/BIL.AKT.TOT/HKG.U" xmlDataType="double"/>
    </xmlCellPr>
  </singleXmlCell>
  <singleXmlCell id="665" r="T100" connectionId="0">
    <xmlCellPr id="665" uniqueName="_Report_Observations_BIL.AKT.TOT_GRD.U">
      <xmlPr mapId="1" xpath="/Report/Observations/BIL.AKT.TOT/GRD.U" xmlDataType="double"/>
    </xmlCellPr>
  </singleXmlCell>
  <singleXmlCell id="668" r="T102" connectionId="0">
    <xmlCellPr id="668" uniqueName="_Report_Observations_BIL.AKT.TOT_GTM.U">
      <xmlPr mapId="1" xpath="/Report/Observations/BIL.AKT.TOT/GTM.U" xmlDataType="double"/>
    </xmlCellPr>
  </singleXmlCell>
  <singleXmlCell id="670" r="T101" connectionId="0">
    <xmlCellPr id="670" uniqueName="_Report_Observations_BIL.AKT.TOT_GRL.U">
      <xmlPr mapId="1" xpath="/Report/Observations/BIL.AKT.TOT/GRL.U" xmlDataType="double"/>
    </xmlCellPr>
  </singleXmlCell>
  <singleXmlCell id="672" r="T108" connectionId="0">
    <xmlCellPr id="672" uniqueName="_Report_Observations_BIL.AKT.TOT_HTI.U">
      <xmlPr mapId="1" xpath="/Report/Observations/BIL.AKT.TOT/HTI.U" xmlDataType="double"/>
    </xmlCellPr>
  </singleXmlCell>
  <singleXmlCell id="673" r="T107" connectionId="0">
    <xmlCellPr id="673" uniqueName="_Report_Observations_BIL.AKT.TOT_HRV.U">
      <xmlPr mapId="1" xpath="/Report/Observations/BIL.AKT.TOT/HRV.U" xmlDataType="double"/>
    </xmlCellPr>
  </singleXmlCell>
  <singleXmlCell id="674" r="T109" connectionId="0">
    <xmlCellPr id="674" uniqueName="_Report_Observations_BIL.AKT.TOT_HUN.U">
      <xmlPr mapId="1" xpath="/Report/Observations/BIL.AKT.TOT/HUN.U" xmlDataType="double"/>
    </xmlCellPr>
  </singleXmlCell>
  <singleXmlCell id="687" r="T126" connectionId="0">
    <xmlCellPr id="687" uniqueName="_Report_Observations_BIL.AKT.TOT_KHM.U">
      <xmlPr mapId="1" xpath="/Report/Observations/BIL.AKT.TOT/KHM.U" xmlDataType="double"/>
    </xmlCellPr>
  </singleXmlCell>
  <singleXmlCell id="688" r="T125" connectionId="0">
    <xmlCellPr id="688" uniqueName="_Report_Observations_BIL.AKT.TOT_KGZ.U">
      <xmlPr mapId="1" xpath="/Report/Observations/BIL.AKT.TOT/KGZ.U" xmlDataType="double"/>
    </xmlCellPr>
  </singleXmlCell>
  <singleXmlCell id="689" r="T128" connectionId="0">
    <xmlCellPr id="689" uniqueName="_Report_Observations_BIL.AKT.TOT_KNA.U">
      <xmlPr mapId="1" xpath="/Report/Observations/BIL.AKT.TOT/KNA.U" xmlDataType="double"/>
    </xmlCellPr>
  </singleXmlCell>
  <singleXmlCell id="690" r="T127" connectionId="0">
    <xmlCellPr id="690" uniqueName="_Report_Observations_BIL.AKT.TOT_KIR.U">
      <xmlPr mapId="1" xpath="/Report/Observations/BIL.AKT.TOT/KIR.U" xmlDataType="double"/>
    </xmlCellPr>
  </singleXmlCell>
  <singleXmlCell id="691" r="T122" connectionId="0">
    <xmlCellPr id="691" uniqueName="_Report_Observations_BIL.AKT.TOT_JPN.U">
      <xmlPr mapId="1" xpath="/Report/Observations/BIL.AKT.TOT/JPN.U" xmlDataType="double"/>
    </xmlCellPr>
  </singleXmlCell>
  <singleXmlCell id="692" r="T121" connectionId="0">
    <xmlCellPr id="692" uniqueName="_Report_Observations_BIL.AKT.TOT_JOR.U">
      <xmlPr mapId="1" xpath="/Report/Observations/BIL.AKT.TOT/JOR.U" xmlDataType="double"/>
    </xmlCellPr>
  </singleXmlCell>
  <singleXmlCell id="693" r="T124" connectionId="0">
    <xmlCellPr id="693" uniqueName="_Report_Observations_BIL.AKT.TOT_KEN.U">
      <xmlPr mapId="1" xpath="/Report/Observations/BIL.AKT.TOT/KEN.U" xmlDataType="double"/>
    </xmlCellPr>
  </singleXmlCell>
  <singleXmlCell id="694" r="T123" connectionId="0">
    <xmlCellPr id="694" uniqueName="_Report_Observations_BIL.AKT.TOT_KAZ.U">
      <xmlPr mapId="1" xpath="/Report/Observations/BIL.AKT.TOT/KAZ.U" xmlDataType="double"/>
    </xmlCellPr>
  </singleXmlCell>
  <singleXmlCell id="695" r="T129" connectionId="0">
    <xmlCellPr id="695" uniqueName="_Report_Observations_BIL.AKT.TOT_KOR.U">
      <xmlPr mapId="1" xpath="/Report/Observations/BIL.AKT.TOT/KOR.U" xmlDataType="double"/>
    </xmlCellPr>
  </singleXmlCell>
  <singleXmlCell id="696" r="T131" connectionId="0">
    <xmlCellPr id="696" uniqueName="_Report_Observations_BIL.AKT.TOT_LAO.U">
      <xmlPr mapId="1" xpath="/Report/Observations/BIL.AKT.TOT/LAO.U" xmlDataType="double"/>
    </xmlCellPr>
  </singleXmlCell>
  <singleXmlCell id="697" r="T130" connectionId="0">
    <xmlCellPr id="697" uniqueName="_Report_Observations_BIL.AKT.TOT_KWT.U">
      <xmlPr mapId="1" xpath="/Report/Observations/BIL.AKT.TOT/KWT.U" xmlDataType="double"/>
    </xmlCellPr>
  </singleXmlCell>
  <singleXmlCell id="698" r="T115" connectionId="0">
    <xmlCellPr id="698" uniqueName="_Report_Observations_BIL.AKT.TOT_IRQ.U">
      <xmlPr mapId="1" xpath="/Report/Observations/BIL.AKT.TOT/IRQ.U" xmlDataType="double"/>
    </xmlCellPr>
  </singleXmlCell>
  <singleXmlCell id="699" r="T114" connectionId="0">
    <xmlCellPr id="699" uniqueName="_Report_Observations_BIL.AKT.TOT_IRN.U">
      <xmlPr mapId="1" xpath="/Report/Observations/BIL.AKT.TOT/IRN.U" xmlDataType="double"/>
    </xmlCellPr>
  </singleXmlCell>
  <singleXmlCell id="700" r="T117" connectionId="0">
    <xmlCellPr id="700" uniqueName="_Report_Observations_BIL.AKT.TOT_ISR.U">
      <xmlPr mapId="1" xpath="/Report/Observations/BIL.AKT.TOT/ISR.U" xmlDataType="double"/>
    </xmlCellPr>
  </singleXmlCell>
  <singleXmlCell id="701" r="T116" connectionId="0">
    <xmlCellPr id="701" uniqueName="_Report_Observations_BIL.AKT.TOT_ISL.U">
      <xmlPr mapId="1" xpath="/Report/Observations/BIL.AKT.TOT/ISL.U" xmlDataType="double"/>
    </xmlCellPr>
  </singleXmlCell>
  <singleXmlCell id="702" r="T111" connectionId="0">
    <xmlCellPr id="702" uniqueName="_Report_Observations_BIL.AKT.TOT_IMN.U">
      <xmlPr mapId="1" xpath="/Report/Observations/BIL.AKT.TOT/IMN.U" xmlDataType="double"/>
    </xmlCellPr>
  </singleXmlCell>
  <singleXmlCell id="703" r="T110" connectionId="0">
    <xmlCellPr id="703" uniqueName="_Report_Observations_BIL.AKT.TOT_IDN.U">
      <xmlPr mapId="1" xpath="/Report/Observations/BIL.AKT.TOT/IDN.U" xmlDataType="double"/>
    </xmlCellPr>
  </singleXmlCell>
  <singleXmlCell id="704" r="T113" connectionId="0">
    <xmlCellPr id="704" uniqueName="_Report_Observations_BIL.AKT.TOT_IRL.U">
      <xmlPr mapId="1" xpath="/Report/Observations/BIL.AKT.TOT/IRL.U" xmlDataType="double"/>
    </xmlCellPr>
  </singleXmlCell>
  <singleXmlCell id="705" r="T112" connectionId="0">
    <xmlCellPr id="705" uniqueName="_Report_Observations_BIL.AKT.TOT_IND.U">
      <xmlPr mapId="1" xpath="/Report/Observations/BIL.AKT.TOT/IND.U" xmlDataType="double"/>
    </xmlCellPr>
  </singleXmlCell>
  <singleXmlCell id="706" r="T119" connectionId="0">
    <xmlCellPr id="706" uniqueName="_Report_Observations_BIL.AKT.TOT_JAM.U">
      <xmlPr mapId="1" xpath="/Report/Observations/BIL.AKT.TOT/JAM.U" xmlDataType="double"/>
    </xmlCellPr>
  </singleXmlCell>
  <singleXmlCell id="707" r="T118" connectionId="0">
    <xmlCellPr id="707" uniqueName="_Report_Observations_BIL.AKT.TOT_ITA.U">
      <xmlPr mapId="1" xpath="/Report/Observations/BIL.AKT.TOT/ITA.U" xmlDataType="double"/>
    </xmlCellPr>
  </singleXmlCell>
  <singleXmlCell id="708" r="T120" connectionId="0">
    <xmlCellPr id="708" uniqueName="_Report_Observations_BIL.AKT.TOT_JEY.U">
      <xmlPr mapId="1" xpath="/Report/Observations/BIL.AKT.TOT/JEY.U" xmlDataType="double"/>
    </xmlCellPr>
  </singleXmlCell>
  <singleXmlCell id="709" r="T148" connectionId="0">
    <xmlCellPr id="709" uniqueName="_Report_Observations_BIL.AKT.TOT_MHL.U">
      <xmlPr mapId="1" xpath="/Report/Observations/BIL.AKT.TOT/MHL.U" xmlDataType="double"/>
    </xmlCellPr>
  </singleXmlCell>
  <singleXmlCell id="710" r="T147" connectionId="0">
    <xmlCellPr id="710" uniqueName="_Report_Observations_BIL.AKT.TOT_MEX.U">
      <xmlPr mapId="1" xpath="/Report/Observations/BIL.AKT.TOT/MEX.U" xmlDataType="double"/>
    </xmlCellPr>
  </singleXmlCell>
  <singleXmlCell id="711" r="T149" connectionId="0">
    <xmlCellPr id="711" uniqueName="_Report_Observations_BIL.AKT.TOT_MKD.U">
      <xmlPr mapId="1" xpath="/Report/Observations/BIL.AKT.TOT/MKD.U" xmlDataType="double"/>
    </xmlCellPr>
  </singleXmlCell>
  <singleXmlCell id="712" r="T144" connectionId="0">
    <xmlCellPr id="712" uniqueName="_Report_Observations_BIL.AKT.TOT_MDA.U">
      <xmlPr mapId="1" xpath="/Report/Observations/BIL.AKT.TOT/MDA.U" xmlDataType="double"/>
    </xmlCellPr>
  </singleXmlCell>
  <singleXmlCell id="713" r="T143" connectionId="0">
    <xmlCellPr id="713" uniqueName="_Report_Observations_BIL.AKT.TOT_MCO.U">
      <xmlPr mapId="1" xpath="/Report/Observations/BIL.AKT.TOT/MCO.U" xmlDataType="double"/>
    </xmlCellPr>
  </singleXmlCell>
  <singleXmlCell id="714" r="T146" connectionId="0">
    <xmlCellPr id="714" uniqueName="_Report_Observations_BIL.AKT.TOT_MDV.U">
      <xmlPr mapId="1" xpath="/Report/Observations/BIL.AKT.TOT/MDV.U" xmlDataType="double"/>
    </xmlCellPr>
  </singleXmlCell>
  <singleXmlCell id="715" r="T145" connectionId="0">
    <xmlCellPr id="715" uniqueName="_Report_Observations_BIL.AKT.TOT_MDG.U">
      <xmlPr mapId="1" xpath="/Report/Observations/BIL.AKT.TOT/MDG.U" xmlDataType="double"/>
    </xmlCellPr>
  </singleXmlCell>
  <singleXmlCell id="716" r="T151" connectionId="0">
    <xmlCellPr id="716" uniqueName="_Report_Observations_BIL.AKT.TOT_MLT.U">
      <xmlPr mapId="1" xpath="/Report/Observations/BIL.AKT.TOT/MLT.U" xmlDataType="double"/>
    </xmlCellPr>
  </singleXmlCell>
  <singleXmlCell id="717" r="T150" connectionId="0">
    <xmlCellPr id="717" uniqueName="_Report_Observations_BIL.AKT.TOT_MLI.U">
      <xmlPr mapId="1" xpath="/Report/Observations/BIL.AKT.TOT/MLI.U" xmlDataType="double"/>
    </xmlCellPr>
  </singleXmlCell>
  <singleXmlCell id="718" r="T153" connectionId="0">
    <xmlCellPr id="718" uniqueName="_Report_Observations_BIL.AKT.TOT_MNE.U">
      <xmlPr mapId="1" xpath="/Report/Observations/BIL.AKT.TOT/MNE.U" xmlDataType="double"/>
    </xmlCellPr>
  </singleXmlCell>
  <singleXmlCell id="719" r="T152" connectionId="0">
    <xmlCellPr id="719" uniqueName="_Report_Observations_BIL.AKT.TOT_MMR.U">
      <xmlPr mapId="1" xpath="/Report/Observations/BIL.AKT.TOT/MMR.U" xmlDataType="double"/>
    </xmlCellPr>
  </singleXmlCell>
  <singleXmlCell id="720" r="T137" connectionId="0">
    <xmlCellPr id="720" uniqueName="_Report_Observations_BIL.AKT.TOT_LSO.U">
      <xmlPr mapId="1" xpath="/Report/Observations/BIL.AKT.TOT/LSO.U" xmlDataType="double"/>
    </xmlCellPr>
  </singleXmlCell>
  <singleXmlCell id="721" r="T136" connectionId="0">
    <xmlCellPr id="721" uniqueName="_Report_Observations_BIL.AKT.TOT_LKA.U">
      <xmlPr mapId="1" xpath="/Report/Observations/BIL.AKT.TOT/LKA.U" xmlDataType="double"/>
    </xmlCellPr>
  </singleXmlCell>
  <singleXmlCell id="722" r="T139" connectionId="0">
    <xmlCellPr id="722" uniqueName="_Report_Observations_BIL.AKT.TOT_LUX.U">
      <xmlPr mapId="1" xpath="/Report/Observations/BIL.AKT.TOT/LUX.U" xmlDataType="double"/>
    </xmlCellPr>
  </singleXmlCell>
  <singleXmlCell id="723" r="T138" connectionId="0">
    <xmlCellPr id="723" uniqueName="_Report_Observations_BIL.AKT.TOT_LTU.U">
      <xmlPr mapId="1" xpath="/Report/Observations/BIL.AKT.TOT/LTU.U" xmlDataType="double"/>
    </xmlCellPr>
  </singleXmlCell>
  <singleXmlCell id="724" r="T133" connectionId="0">
    <xmlCellPr id="724" uniqueName="_Report_Observations_BIL.AKT.TOT_LBR.U">
      <xmlPr mapId="1" xpath="/Report/Observations/BIL.AKT.TOT/LBR.U" xmlDataType="double"/>
    </xmlCellPr>
  </singleXmlCell>
  <singleXmlCell id="725" r="T132" connectionId="0">
    <xmlCellPr id="725" uniqueName="_Report_Observations_BIL.AKT.TOT_LBN.U">
      <xmlPr mapId="1" xpath="/Report/Observations/BIL.AKT.TOT/LBN.U" xmlDataType="double"/>
    </xmlCellPr>
  </singleXmlCell>
  <singleXmlCell id="726" r="T135" connectionId="0">
    <xmlCellPr id="726" uniqueName="_Report_Observations_BIL.AKT.TOT_LCA.U">
      <xmlPr mapId="1" xpath="/Report/Observations/BIL.AKT.TOT/LCA.U" xmlDataType="double"/>
    </xmlCellPr>
  </singleXmlCell>
  <singleXmlCell id="727" r="T134" connectionId="0">
    <xmlCellPr id="727" uniqueName="_Report_Observations_BIL.AKT.TOT_LBY.U">
      <xmlPr mapId="1" xpath="/Report/Observations/BIL.AKT.TOT/LBY.U" xmlDataType="double"/>
    </xmlCellPr>
  </singleXmlCell>
  <singleXmlCell id="728" r="T140" connectionId="0">
    <xmlCellPr id="728" uniqueName="_Report_Observations_BIL.AKT.TOT_LVA.U">
      <xmlPr mapId="1" xpath="/Report/Observations/BIL.AKT.TOT/LVA.U" xmlDataType="double"/>
    </xmlCellPr>
  </singleXmlCell>
  <singleXmlCell id="729" r="T142" connectionId="0">
    <xmlCellPr id="729" uniqueName="_Report_Observations_BIL.AKT.TOT_MAR.U">
      <xmlPr mapId="1" xpath="/Report/Observations/BIL.AKT.TOT/MAR.U" xmlDataType="double"/>
    </xmlCellPr>
  </singleXmlCell>
  <singleXmlCell id="730" r="T141" connectionId="0">
    <xmlCellPr id="730" uniqueName="_Report_Observations_BIL.AKT.TOT_MAC.U">
      <xmlPr mapId="1" xpath="/Report/Observations/BIL.AKT.TOT/MAC.U" xmlDataType="double"/>
    </xmlCellPr>
  </singleXmlCell>
  <singleXmlCell id="731" r="T169" connectionId="0">
    <xmlCellPr id="731" uniqueName="_Report_Observations_BIL.AKT.TOT_NZL.U">
      <xmlPr mapId="1" xpath="/Report/Observations/BIL.AKT.TOT/NZL.U" xmlDataType="double"/>
    </xmlCellPr>
  </singleXmlCell>
  <singleXmlCell id="732" r="T166" connectionId="0">
    <xmlCellPr id="732" uniqueName="_Report_Observations_BIL.AKT.TOT_NOR.U">
      <xmlPr mapId="1" xpath="/Report/Observations/BIL.AKT.TOT/NOR.U" xmlDataType="double"/>
    </xmlCellPr>
  </singleXmlCell>
  <singleXmlCell id="733" r="T165" connectionId="0">
    <xmlCellPr id="733" uniqueName="_Report_Observations_BIL.AKT.TOT_NLD.U">
      <xmlPr mapId="1" xpath="/Report/Observations/BIL.AKT.TOT/NLD.U" xmlDataType="double"/>
    </xmlCellPr>
  </singleXmlCell>
  <singleXmlCell id="734" r="T168" connectionId="0">
    <xmlCellPr id="734" uniqueName="_Report_Observations_BIL.AKT.TOT_NRU.U">
      <xmlPr mapId="1" xpath="/Report/Observations/BIL.AKT.TOT/NRU.U" xmlDataType="double"/>
    </xmlCellPr>
  </singleXmlCell>
  <singleXmlCell id="735" r="T167" connectionId="0">
    <xmlCellPr id="735" uniqueName="_Report_Observations_BIL.AKT.TOT_NPL.U">
      <xmlPr mapId="1" xpath="/Report/Observations/BIL.AKT.TOT/NPL.U" xmlDataType="double"/>
    </xmlCellPr>
  </singleXmlCell>
  <singleXmlCell id="736" r="L200" connectionId="0">
    <xmlCellPr id="736" uniqueName="_Report_Observations_BIL.AKT.FBA_STP.U">
      <xmlPr mapId="1" xpath="/Report/Observations/BIL.AKT.FBA/STP.U" xmlDataType="double"/>
    </xmlCellPr>
  </singleXmlCell>
  <singleXmlCell id="737" r="L201" connectionId="0">
    <xmlCellPr id="737" uniqueName="_Report_Observations_BIL.AKT.FBA_SUR.U">
      <xmlPr mapId="1" xpath="/Report/Observations/BIL.AKT.FBA/SUR.U" xmlDataType="double"/>
    </xmlCellPr>
  </singleXmlCell>
  <singleXmlCell id="738" r="O49" connectionId="0">
    <xmlCellPr id="738" uniqueName="_Report_Observations_BIL.AKT.HGE_BRB.U">
      <xmlPr mapId="1" xpath="/Report/Observations/BIL.AKT.HGE/BRB.U" xmlDataType="double"/>
    </xmlCellPr>
  </singleXmlCell>
  <singleXmlCell id="739" r="L204" connectionId="0">
    <xmlCellPr id="739" uniqueName="_Report_Observations_BIL.AKT.FBA_SWE.U">
      <xmlPr mapId="1" xpath="/Report/Observations/BIL.AKT.FBA/SWE.U" xmlDataType="double"/>
    </xmlCellPr>
  </singleXmlCell>
  <singleXmlCell id="740" r="L205" connectionId="0">
    <xmlCellPr id="740" uniqueName="_Report_Observations_BIL.AKT.FBA_SWZ.U">
      <xmlPr mapId="1" xpath="/Report/Observations/BIL.AKT.FBA/SWZ.U" xmlDataType="double"/>
    </xmlCellPr>
  </singleXmlCell>
  <singleXmlCell id="741" r="L202" connectionId="0">
    <xmlCellPr id="741" uniqueName="_Report_Observations_BIL.AKT.FBA_SVK.U">
      <xmlPr mapId="1" xpath="/Report/Observations/BIL.AKT.FBA/SVK.U" xmlDataType="double"/>
    </xmlCellPr>
  </singleXmlCell>
  <singleXmlCell id="742" r="L203" connectionId="0">
    <xmlCellPr id="742" uniqueName="_Report_Observations_BIL.AKT.FBA_SVN.U">
      <xmlPr mapId="1" xpath="/Report/Observations/BIL.AKT.FBA/SVN.U" xmlDataType="double"/>
    </xmlCellPr>
  </singleXmlCell>
  <singleXmlCell id="743" r="L208" connectionId="0">
    <xmlCellPr id="743" uniqueName="_Report_Observations_BIL.AKT.FBA_SYR.U">
      <xmlPr mapId="1" xpath="/Report/Observations/BIL.AKT.FBA/SYR.U" xmlDataType="double"/>
    </xmlCellPr>
  </singleXmlCell>
  <singleXmlCell id="744" r="O44" connectionId="0">
    <xmlCellPr id="744" uniqueName="_Report_Observations_BIL.AKT.HGE_BLR.U">
      <xmlPr mapId="1" xpath="/Report/Observations/BIL.AKT.HGE/BLR.U" xmlDataType="double"/>
    </xmlCellPr>
  </singleXmlCell>
  <singleXmlCell id="745" r="L209" connectionId="0">
    <xmlCellPr id="745" uniqueName="_Report_Observations_BIL.AKT.FBA_TAA.U">
      <xmlPr mapId="1" xpath="/Report/Observations/BIL.AKT.FBA/TAA.U" xmlDataType="double"/>
    </xmlCellPr>
  </singleXmlCell>
  <singleXmlCell id="746" r="O43" connectionId="0">
    <xmlCellPr id="746" uniqueName="_Report_Observations_BIL.AKT.HGE_BIH.U">
      <xmlPr mapId="1" xpath="/Report/Observations/BIL.AKT.HGE/BIH.U" xmlDataType="double"/>
    </xmlCellPr>
  </singleXmlCell>
  <singleXmlCell id="747" r="L206" connectionId="0">
    <xmlCellPr id="747" uniqueName="_Report_Observations_BIL.AKT.FBA_SXM.U">
      <xmlPr mapId="1" xpath="/Report/Observations/BIL.AKT.FBA/SXM.U" xmlDataType="double"/>
    </xmlCellPr>
  </singleXmlCell>
  <singleXmlCell id="748" r="O42" connectionId="0">
    <xmlCellPr id="748" uniqueName="_Report_Observations_BIL.AKT.HGE_BHS.U">
      <xmlPr mapId="1" xpath="/Report/Observations/BIL.AKT.HGE/BHS.U" xmlDataType="double"/>
    </xmlCellPr>
  </singleXmlCell>
  <singleXmlCell id="749" r="L207" connectionId="0">
    <xmlCellPr id="749" uniqueName="_Report_Observations_BIL.AKT.FBA_SYC.U">
      <xmlPr mapId="1" xpath="/Report/Observations/BIL.AKT.FBA/SYC.U" xmlDataType="double"/>
    </xmlCellPr>
  </singleXmlCell>
  <singleXmlCell id="750" r="O41" connectionId="0">
    <xmlCellPr id="750" uniqueName="_Report_Observations_BIL.AKT.HGE_BHR.U">
      <xmlPr mapId="1" xpath="/Report/Observations/BIL.AKT.HGE/BHR.U" xmlDataType="double"/>
    </xmlCellPr>
  </singleXmlCell>
  <singleXmlCell id="751" r="O48" connectionId="0">
    <xmlCellPr id="751" uniqueName="_Report_Observations_BIL.AKT.HGE_BRA.U">
      <xmlPr mapId="1" xpath="/Report/Observations/BIL.AKT.HGE/BRA.U" xmlDataType="double"/>
    </xmlCellPr>
  </singleXmlCell>
  <singleXmlCell id="752" r="O47" connectionId="0">
    <xmlCellPr id="752" uniqueName="_Report_Observations_BIL.AKT.HGE_BOL.U">
      <xmlPr mapId="1" xpath="/Report/Observations/BIL.AKT.HGE/BOL.U" xmlDataType="double"/>
    </xmlCellPr>
  </singleXmlCell>
  <singleXmlCell id="753" r="O46" connectionId="0">
    <xmlCellPr id="753" uniqueName="_Report_Observations_BIL.AKT.HGE_BMU.U">
      <xmlPr mapId="1" xpath="/Report/Observations/BIL.AKT.HGE/BMU.U" xmlDataType="double"/>
    </xmlCellPr>
  </singleXmlCell>
  <singleXmlCell id="754" r="O45" connectionId="0">
    <xmlCellPr id="754" uniqueName="_Report_Observations_BIL.AKT.HGE_BLZ.U">
      <xmlPr mapId="1" xpath="/Report/Observations/BIL.AKT.HGE/BLZ.U" xmlDataType="double"/>
    </xmlCellPr>
  </singleXmlCell>
  <singleXmlCell id="755" r="T173" connectionId="0">
    <xmlCellPr id="755" uniqueName="_Report_Observations_BIL.AKT.TOT_PER.U">
      <xmlPr mapId="1" xpath="/Report/Observations/BIL.AKT.TOT/PER.U" xmlDataType="double"/>
    </xmlCellPr>
  </singleXmlCell>
  <singleXmlCell id="756" r="T172" connectionId="0">
    <xmlCellPr id="756" uniqueName="_Report_Observations_BIL.AKT.TOT_PAN.U">
      <xmlPr mapId="1" xpath="/Report/Observations/BIL.AKT.TOT/PAN.U" xmlDataType="double"/>
    </xmlCellPr>
  </singleXmlCell>
  <singleXmlCell id="757" r="T175" connectionId="0">
    <xmlCellPr id="757" uniqueName="_Report_Observations_BIL.AKT.TOT_PLW.U">
      <xmlPr mapId="1" xpath="/Report/Observations/BIL.AKT.TOT/PLW.U" xmlDataType="double"/>
    </xmlCellPr>
  </singleXmlCell>
  <singleXmlCell id="758" r="T174" connectionId="0">
    <xmlCellPr id="758" uniqueName="_Report_Observations_BIL.AKT.TOT_PHL.U">
      <xmlPr mapId="1" xpath="/Report/Observations/BIL.AKT.TOT/PHL.U" xmlDataType="double"/>
    </xmlCellPr>
  </singleXmlCell>
  <singleXmlCell id="759" r="O40" connectionId="0">
    <xmlCellPr id="759" uniqueName="_Report_Observations_BIL.AKT.HGE_BGR.U">
      <xmlPr mapId="1" xpath="/Report/Observations/BIL.AKT.HGE/BGR.U" xmlDataType="double"/>
    </xmlCellPr>
  </singleXmlCell>
  <singleXmlCell id="760" r="T171" connectionId="0">
    <xmlCellPr id="760" uniqueName="_Report_Observations_BIL.AKT.TOT_PAK.U">
      <xmlPr mapId="1" xpath="/Report/Observations/BIL.AKT.TOT/PAK.U" xmlDataType="double"/>
    </xmlCellPr>
  </singleXmlCell>
  <singleXmlCell id="761" r="T170" connectionId="0">
    <xmlCellPr id="761" uniqueName="_Report_Observations_BIL.AKT.TOT_OMN.U">
      <xmlPr mapId="1" xpath="/Report/Observations/BIL.AKT.TOT/OMN.U" xmlDataType="double"/>
    </xmlCellPr>
  </singleXmlCell>
  <singleXmlCell id="762" r="T159" connectionId="0">
    <xmlCellPr id="762" uniqueName="_Report_Observations_BIL.AKT.TOT_MYS.U">
      <xmlPr mapId="1" xpath="/Report/Observations/BIL.AKT.TOT/MYS.U" xmlDataType="double"/>
    </xmlCellPr>
  </singleXmlCell>
  <singleXmlCell id="763" r="T158" connectionId="0">
    <xmlCellPr id="763" uniqueName="_Report_Observations_BIL.AKT.TOT_MWI.U">
      <xmlPr mapId="1" xpath="/Report/Observations/BIL.AKT.TOT/MWI.U" xmlDataType="double"/>
    </xmlCellPr>
  </singleXmlCell>
  <singleXmlCell id="764" r="T155" connectionId="0">
    <xmlCellPr id="764" uniqueName="_Report_Observations_BIL.AKT.TOT_MOZ.U">
      <xmlPr mapId="1" xpath="/Report/Observations/BIL.AKT.TOT/MOZ.U" xmlDataType="double"/>
    </xmlCellPr>
  </singleXmlCell>
  <singleXmlCell id="765" r="T154" connectionId="0">
    <xmlCellPr id="765" uniqueName="_Report_Observations_BIL.AKT.TOT_MNG.U">
      <xmlPr mapId="1" xpath="/Report/Observations/BIL.AKT.TOT/MNG.U" xmlDataType="double"/>
    </xmlCellPr>
  </singleXmlCell>
  <singleXmlCell id="766" r="T157" connectionId="0">
    <xmlCellPr id="766" uniqueName="_Report_Observations_BIL.AKT.TOT_MUS.U">
      <xmlPr mapId="1" xpath="/Report/Observations/BIL.AKT.TOT/MUS.U" xmlDataType="double"/>
    </xmlCellPr>
  </singleXmlCell>
  <singleXmlCell id="767" r="T156" connectionId="0">
    <xmlCellPr id="767" uniqueName="_Report_Observations_BIL.AKT.TOT_MRT.U">
      <xmlPr mapId="1" xpath="/Report/Observations/BIL.AKT.TOT/MRT.U" xmlDataType="double"/>
    </xmlCellPr>
  </singleXmlCell>
  <singleXmlCell id="768" r="O55" connectionId="0">
    <xmlCellPr id="768" uniqueName="_Report_Observations_BIL.AKT.HGE_CHL.U">
      <xmlPr mapId="1" xpath="/Report/Observations/BIL.AKT.HGE/CHL.U" xmlDataType="double"/>
    </xmlCellPr>
  </singleXmlCell>
  <singleXmlCell id="769" r="O54" connectionId="0">
    <xmlCellPr id="769" uniqueName="_Report_Observations_BIL.AKT.HGE_CAN.U">
      <xmlPr mapId="1" xpath="/Report/Observations/BIL.AKT.HGE/CAN.U" xmlDataType="double"/>
    </xmlCellPr>
  </singleXmlCell>
  <singleXmlCell id="770" r="O53" connectionId="0">
    <xmlCellPr id="770" uniqueName="_Report_Observations_BIL.AKT.HGE_CAF.U">
      <xmlPr mapId="1" xpath="/Report/Observations/BIL.AKT.HGE/CAF.U" xmlDataType="double"/>
    </xmlCellPr>
  </singleXmlCell>
  <singleXmlCell id="771" r="O52" connectionId="0">
    <xmlCellPr id="771" uniqueName="_Report_Observations_BIL.AKT.HGE_BWA.U">
      <xmlPr mapId="1" xpath="/Report/Observations/BIL.AKT.HGE/BWA.U" xmlDataType="double"/>
    </xmlCellPr>
  </singleXmlCell>
  <singleXmlCell id="772" r="O59" connectionId="0">
    <xmlCellPr id="772" uniqueName="_Report_Observations_BIL.AKT.HGE_COD.U">
      <xmlPr mapId="1" xpath="/Report/Observations/BIL.AKT.HGE/COD.U" xmlDataType="double"/>
    </xmlCellPr>
  </singleXmlCell>
  <singleXmlCell id="773" r="O58" connectionId="0">
    <xmlCellPr id="773" uniqueName="_Report_Observations_BIL.AKT.HGE_CMR.U">
      <xmlPr mapId="1" xpath="/Report/Observations/BIL.AKT.HGE/CMR.U" xmlDataType="double"/>
    </xmlCellPr>
  </singleXmlCell>
  <singleXmlCell id="774" r="O57" connectionId="0">
    <xmlCellPr id="774" uniqueName="_Report_Observations_BIL.AKT.HGE_CIV.U">
      <xmlPr mapId="1" xpath="/Report/Observations/BIL.AKT.HGE/CIV.U" xmlDataType="double"/>
    </xmlCellPr>
  </singleXmlCell>
  <singleXmlCell id="775" r="O56" connectionId="0">
    <xmlCellPr id="775" uniqueName="_Report_Observations_BIL.AKT.HGE_CHN.U">
      <xmlPr mapId="1" xpath="/Report/Observations/BIL.AKT.HGE/CHN.U" xmlDataType="double"/>
    </xmlCellPr>
  </singleXmlCell>
  <singleXmlCell id="776" r="T162" connectionId="0">
    <xmlCellPr id="776" uniqueName="_Report_Observations_BIL.AKT.TOT_NER.U">
      <xmlPr mapId="1" xpath="/Report/Observations/BIL.AKT.TOT/NER.U" xmlDataType="double"/>
    </xmlCellPr>
  </singleXmlCell>
  <singleXmlCell id="777" r="T161" connectionId="0">
    <xmlCellPr id="777" uniqueName="_Report_Observations_BIL.AKT.TOT_NCL.U">
      <xmlPr mapId="1" xpath="/Report/Observations/BIL.AKT.TOT/NCL.U" xmlDataType="double"/>
    </xmlCellPr>
  </singleXmlCell>
  <singleXmlCell id="778" r="T164" connectionId="0">
    <xmlCellPr id="778" uniqueName="_Report_Observations_BIL.AKT.TOT_NIC.U">
      <xmlPr mapId="1" xpath="/Report/Observations/BIL.AKT.TOT/NIC.U" xmlDataType="double"/>
    </xmlCellPr>
  </singleXmlCell>
  <singleXmlCell id="779" r="T163" connectionId="0">
    <xmlCellPr id="779" uniqueName="_Report_Observations_BIL.AKT.TOT_NGA.U">
      <xmlPr mapId="1" xpath="/Report/Observations/BIL.AKT.TOT/NGA.U" xmlDataType="double"/>
    </xmlCellPr>
  </singleXmlCell>
  <singleXmlCell id="780" r="O51" connectionId="0">
    <xmlCellPr id="780" uniqueName="_Report_Observations_BIL.AKT.HGE_BTN.U">
      <xmlPr mapId="1" xpath="/Report/Observations/BIL.AKT.HGE/BTN.U" xmlDataType="double"/>
    </xmlCellPr>
  </singleXmlCell>
  <singleXmlCell id="781" r="O50" connectionId="0">
    <xmlCellPr id="781" uniqueName="_Report_Observations_BIL.AKT.HGE_BRN.U">
      <xmlPr mapId="1" xpath="/Report/Observations/BIL.AKT.HGE/BRN.U" xmlDataType="double"/>
    </xmlCellPr>
  </singleXmlCell>
  <singleXmlCell id="782" r="T160" connectionId="0">
    <xmlCellPr id="782" uniqueName="_Report_Observations_BIL.AKT.TOT_NAM.U">
      <xmlPr mapId="1" xpath="/Report/Observations/BIL.AKT.TOT/NAM.U" xmlDataType="double"/>
    </xmlCellPr>
  </singleXmlCell>
  <singleXmlCell id="783" r="T188" connectionId="0">
    <xmlCellPr id="783" uniqueName="_Report_Observations_BIL.AKT.TOT_SAU.U">
      <xmlPr mapId="1" xpath="/Report/Observations/BIL.AKT.TOT/SAU.U" xmlDataType="double"/>
    </xmlCellPr>
  </singleXmlCell>
  <singleXmlCell id="784" r="T187" connectionId="0">
    <xmlCellPr id="784" uniqueName="_Report_Observations_BIL.AKT.TOT_RWA.U">
      <xmlPr mapId="1" xpath="/Report/Observations/BIL.AKT.TOT/RWA.U" xmlDataType="double"/>
    </xmlCellPr>
  </singleXmlCell>
  <singleXmlCell id="785" r="T189" connectionId="0">
    <xmlCellPr id="785" uniqueName="_Report_Observations_BIL.AKT.TOT_SDN.U">
      <xmlPr mapId="1" xpath="/Report/Observations/BIL.AKT.TOT/SDN.U" xmlDataType="double"/>
    </xmlCellPr>
  </singleXmlCell>
  <singleXmlCell id="786" r="L222" connectionId="0">
    <xmlCellPr id="786" uniqueName="_Report_Observations_BIL.AKT.FBA_TWN.U">
      <xmlPr mapId="1" xpath="/Report/Observations/BIL.AKT.FBA/TWN.U" xmlDataType="double"/>
    </xmlCellPr>
  </singleXmlCell>
  <singleXmlCell id="787" r="L223" connectionId="0">
    <xmlCellPr id="787" uniqueName="_Report_Observations_BIL.AKT.FBA_TZA.U">
      <xmlPr mapId="1" xpath="/Report/Observations/BIL.AKT.FBA/TZA.U" xmlDataType="double"/>
    </xmlCellPr>
  </singleXmlCell>
  <singleXmlCell id="788" r="O29" connectionId="0">
    <xmlCellPr id="788" uniqueName="_Report_Observations_BIL.AKT.HGE_ARM.U">
      <xmlPr mapId="1" xpath="/Report/Observations/BIL.AKT.HGE/ARM.U" xmlDataType="double"/>
    </xmlCellPr>
  </singleXmlCell>
  <singleXmlCell id="789" r="L220" connectionId="0">
    <xmlCellPr id="789" uniqueName="_Report_Observations_BIL.AKT.FBA_TUR.U">
      <xmlPr mapId="1" xpath="/Report/Observations/BIL.AKT.FBA/TUR.U" xmlDataType="double"/>
    </xmlCellPr>
  </singleXmlCell>
  <singleXmlCell id="790" r="O28" connectionId="0">
    <xmlCellPr id="790" uniqueName="_Report_Observations_BIL.AKT.HGE_ARG.U">
      <xmlPr mapId="1" xpath="/Report/Observations/BIL.AKT.HGE/ARG.U" xmlDataType="double"/>
    </xmlCellPr>
  </singleXmlCell>
  <singleXmlCell id="791" r="L221" connectionId="0">
    <xmlCellPr id="791" uniqueName="_Report_Observations_BIL.AKT.FBA_TUV.U">
      <xmlPr mapId="1" xpath="/Report/Observations/BIL.AKT.FBA/TUV.U" xmlDataType="double"/>
    </xmlCellPr>
  </singleXmlCell>
  <singleXmlCell id="792" r="O27" connectionId="0">
    <xmlCellPr id="792" uniqueName="_Report_Observations_BIL.AKT.HGE_ARE.U">
      <xmlPr mapId="1" xpath="/Report/Observations/BIL.AKT.HGE/ARE.U" xmlDataType="double"/>
    </xmlCellPr>
  </singleXmlCell>
  <singleXmlCell id="793" r="L226" connectionId="0">
    <xmlCellPr id="793" uniqueName="_Report_Observations_BIL.AKT.FBA_URY.U">
      <xmlPr mapId="1" xpath="/Report/Observations/BIL.AKT.FBA/URY.U" xmlDataType="double"/>
    </xmlCellPr>
  </singleXmlCell>
  <singleXmlCell id="794" r="L227" connectionId="0">
    <xmlCellPr id="794" uniqueName="_Report_Observations_BIL.AKT.FBA_USA.U">
      <xmlPr mapId="1" xpath="/Report/Observations/BIL.AKT.FBA/USA.U" xmlDataType="double"/>
    </xmlCellPr>
  </singleXmlCell>
  <singleXmlCell id="795" r="L224" connectionId="0">
    <xmlCellPr id="795" uniqueName="_Report_Observations_BIL.AKT.FBA_UGA.U">
      <xmlPr mapId="1" xpath="/Report/Observations/BIL.AKT.FBA/UGA.U" xmlDataType="double"/>
    </xmlCellPr>
  </singleXmlCell>
  <singleXmlCell id="796" r="L225" connectionId="0">
    <xmlCellPr id="796" uniqueName="_Report_Observations_BIL.AKT.FBA_UKR.U">
      <xmlPr mapId="1" xpath="/Report/Observations/BIL.AKT.FBA/UKR.U" xmlDataType="double"/>
    </xmlCellPr>
  </singleXmlCell>
  <singleXmlCell id="797" r="O22" connectionId="0">
    <xmlCellPr id="797" uniqueName="_Report_Observations_BIL.AKT.HGE_ABW.U">
      <xmlPr mapId="1" xpath="/Report/Observations/BIL.AKT.HGE/ABW.U" xmlDataType="double"/>
    </xmlCellPr>
  </singleXmlCell>
  <singleXmlCell id="798" r="L228" connectionId="0">
    <xmlCellPr id="798" uniqueName="_Report_Observations_BIL.AKT.FBA_UZB.U">
      <xmlPr mapId="1" xpath="/Report/Observations/BIL.AKT.FBA/UZB.U" xmlDataType="double"/>
    </xmlCellPr>
  </singleXmlCell>
  <singleXmlCell id="799" r="L229" connectionId="0">
    <xmlCellPr id="799" uniqueName="_Report_Observations_BIL.AKT.FBA_VAT.U">
      <xmlPr mapId="1" xpath="/Report/Observations/BIL.AKT.FBA/VAT.U" xmlDataType="double"/>
    </xmlCellPr>
  </singleXmlCell>
  <singleXmlCell id="800" r="O26" connectionId="0">
    <xmlCellPr id="800" uniqueName="_Report_Observations_BIL.AKT.HGE_AND.U">
      <xmlPr mapId="1" xpath="/Report/Observations/BIL.AKT.HGE/AND.U" xmlDataType="double"/>
    </xmlCellPr>
  </singleXmlCell>
  <singleXmlCell id="801" r="O25" connectionId="0">
    <xmlCellPr id="801" uniqueName="_Report_Observations_BIL.AKT.HGE_ALB.U">
      <xmlPr mapId="1" xpath="/Report/Observations/BIL.AKT.HGE/ALB.U" xmlDataType="double"/>
    </xmlCellPr>
  </singleXmlCell>
  <singleXmlCell id="802" r="O24" connectionId="0">
    <xmlCellPr id="802" uniqueName="_Report_Observations_BIL.AKT.HGE_AGO.U">
      <xmlPr mapId="1" xpath="/Report/Observations/BIL.AKT.HGE/AGO.U" xmlDataType="double"/>
    </xmlCellPr>
  </singleXmlCell>
  <singleXmlCell id="803" r="O23" connectionId="0">
    <xmlCellPr id="803" uniqueName="_Report_Observations_BIL.AKT.HGE_AFG.U">
      <xmlPr mapId="1" xpath="/Report/Observations/BIL.AKT.HGE/AFG.U" xmlDataType="double"/>
    </xmlCellPr>
  </singleXmlCell>
  <singleXmlCell id="804" r="T195" connectionId="0">
    <xmlCellPr id="804" uniqueName="_Report_Observations_BIL.AKT.TOT_SLV.U">
      <xmlPr mapId="1" xpath="/Report/Observations/BIL.AKT.TOT/SLV.U" xmlDataType="double"/>
    </xmlCellPr>
  </singleXmlCell>
  <singleXmlCell id="805" r="T194" connectionId="0">
    <xmlCellPr id="805" uniqueName="_Report_Observations_BIL.AKT.TOT_SLE.U">
      <xmlPr mapId="1" xpath="/Report/Observations/BIL.AKT.TOT/SLE.U" xmlDataType="double"/>
    </xmlCellPr>
  </singleXmlCell>
  <singleXmlCell id="806" r="T197" connectionId="0">
    <xmlCellPr id="806" uniqueName="_Report_Observations_BIL.AKT.TOT_SOM.U">
      <xmlPr mapId="1" xpath="/Report/Observations/BIL.AKT.TOT/SOM.U" xmlDataType="double"/>
    </xmlCellPr>
  </singleXmlCell>
  <singleXmlCell id="807" r="T196" connectionId="0">
    <xmlCellPr id="807" uniqueName="_Report_Observations_BIL.AKT.TOT_SMR.U">
      <xmlPr mapId="1" xpath="/Report/Observations/BIL.AKT.TOT/SMR.U" xmlDataType="double"/>
    </xmlCellPr>
  </singleXmlCell>
  <singleXmlCell id="808" r="T191" connectionId="0">
    <xmlCellPr id="808" uniqueName="_Report_Observations_BIL.AKT.TOT_SGP.U">
      <xmlPr mapId="1" xpath="/Report/Observations/BIL.AKT.TOT/SGP.U" xmlDataType="double"/>
    </xmlCellPr>
  </singleXmlCell>
  <singleXmlCell id="809" r="T190" connectionId="0">
    <xmlCellPr id="809" uniqueName="_Report_Observations_BIL.AKT.TOT_SEN.U">
      <xmlPr mapId="1" xpath="/Report/Observations/BIL.AKT.TOT/SEN.U" xmlDataType="double"/>
    </xmlCellPr>
  </singleXmlCell>
  <singleXmlCell id="810" r="T193" connectionId="0">
    <xmlCellPr id="810" uniqueName="_Report_Observations_BIL.AKT.TOT_SLB.U">
      <xmlPr mapId="1" xpath="/Report/Observations/BIL.AKT.TOT/SLB.U" xmlDataType="double"/>
    </xmlCellPr>
  </singleXmlCell>
  <singleXmlCell id="811" r="T192" connectionId="0">
    <xmlCellPr id="811" uniqueName="_Report_Observations_BIL.AKT.TOT_SHN.U">
      <xmlPr mapId="1" xpath="/Report/Observations/BIL.AKT.TOT/SHN.U" xmlDataType="double"/>
    </xmlCellPr>
  </singleXmlCell>
  <singleXmlCell id="812" r="T177" connectionId="0">
    <xmlCellPr id="812" uniqueName="_Report_Observations_BIL.AKT.TOT_POL.U">
      <xmlPr mapId="1" xpath="/Report/Observations/BIL.AKT.TOT/POL.U" xmlDataType="double"/>
    </xmlCellPr>
  </singleXmlCell>
  <singleXmlCell id="813" r="T176" connectionId="0">
    <xmlCellPr id="813" uniqueName="_Report_Observations_BIL.AKT.TOT_PNG.U">
      <xmlPr mapId="1" xpath="/Report/Observations/BIL.AKT.TOT/PNG.U" xmlDataType="double"/>
    </xmlCellPr>
  </singleXmlCell>
  <singleXmlCell id="814" r="T179" connectionId="0">
    <xmlCellPr id="814" uniqueName="_Report_Observations_BIL.AKT.TOT_PRT.U">
      <xmlPr mapId="1" xpath="/Report/Observations/BIL.AKT.TOT/PRT.U" xmlDataType="double"/>
    </xmlCellPr>
  </singleXmlCell>
  <singleXmlCell id="815" r="T178" connectionId="0">
    <xmlCellPr id="815" uniqueName="_Report_Observations_BIL.AKT.TOT_PRK.U">
      <xmlPr mapId="1" xpath="/Report/Observations/BIL.AKT.TOT/PRK.U" xmlDataType="double"/>
    </xmlCellPr>
  </singleXmlCell>
  <singleXmlCell id="816" r="L211" connectionId="0">
    <xmlCellPr id="816" uniqueName="_Report_Observations_BIL.AKT.FBA_TCD.U">
      <xmlPr mapId="1" xpath="/Report/Observations/BIL.AKT.FBA/TCD.U" xmlDataType="double"/>
    </xmlCellPr>
  </singleXmlCell>
  <singleXmlCell id="817" r="L212" connectionId="0">
    <xmlCellPr id="817" uniqueName="_Report_Observations_BIL.AKT.FBA_TGO.U">
      <xmlPr mapId="1" xpath="/Report/Observations/BIL.AKT.FBA/TGO.U" xmlDataType="double"/>
    </xmlCellPr>
  </singleXmlCell>
  <singleXmlCell id="818" r="O39" connectionId="0">
    <xmlCellPr id="818" uniqueName="_Report_Observations_BIL.AKT.HGE_BGD.U">
      <xmlPr mapId="1" xpath="/Report/Observations/BIL.AKT.HGE/BGD.U" xmlDataType="double"/>
    </xmlCellPr>
  </singleXmlCell>
  <singleXmlCell id="819" r="L210" connectionId="0">
    <xmlCellPr id="819" uniqueName="_Report_Observations_BIL.AKT.FBA_TCA.U">
      <xmlPr mapId="1" xpath="/Report/Observations/BIL.AKT.FBA/TCA.U" xmlDataType="double"/>
    </xmlCellPr>
  </singleXmlCell>
  <singleXmlCell id="820" r="O38" connectionId="0">
    <xmlCellPr id="820" uniqueName="_Report_Observations_BIL.AKT.HGE_BFA.U">
      <xmlPr mapId="1" xpath="/Report/Observations/BIL.AKT.HGE/BFA.U" xmlDataType="double"/>
    </xmlCellPr>
  </singleXmlCell>
  <singleXmlCell id="821" r="L215" connectionId="0">
    <xmlCellPr id="821" uniqueName="_Report_Observations_BIL.AKT.FBA_TKM.U">
      <xmlPr mapId="1" xpath="/Report/Observations/BIL.AKT.FBA/TKM.U" xmlDataType="double"/>
    </xmlCellPr>
  </singleXmlCell>
  <singleXmlCell id="822" r="L216" connectionId="0">
    <xmlCellPr id="822" uniqueName="_Report_Observations_BIL.AKT.FBA_TLS.U">
      <xmlPr mapId="1" xpath="/Report/Observations/BIL.AKT.FBA/TLS.U" xmlDataType="double"/>
    </xmlCellPr>
  </singleXmlCell>
  <singleXmlCell id="823" r="L213" connectionId="0">
    <xmlCellPr id="823" uniqueName="_Report_Observations_BIL.AKT.FBA_THA.U">
      <xmlPr mapId="1" xpath="/Report/Observations/BIL.AKT.FBA/THA.U" xmlDataType="double"/>
    </xmlCellPr>
  </singleXmlCell>
  <singleXmlCell id="824" r="L214" connectionId="0">
    <xmlCellPr id="824" uniqueName="_Report_Observations_BIL.AKT.FBA_TJK.U">
      <xmlPr mapId="1" xpath="/Report/Observations/BIL.AKT.FBA/TJK.U" xmlDataType="double"/>
    </xmlCellPr>
  </singleXmlCell>
  <singleXmlCell id="825" r="L219" connectionId="0">
    <xmlCellPr id="825" uniqueName="_Report_Observations_BIL.AKT.FBA_TUN.U">
      <xmlPr mapId="1" xpath="/Report/Observations/BIL.AKT.FBA/TUN.U" xmlDataType="double"/>
    </xmlCellPr>
  </singleXmlCell>
  <singleXmlCell id="826" r="O33" connectionId="0">
    <xmlCellPr id="826" uniqueName="_Report_Observations_BIL.AKT.HGE_AZE.U">
      <xmlPr mapId="1" xpath="/Report/Observations/BIL.AKT.HGE/AZE.U" xmlDataType="double"/>
    </xmlCellPr>
  </singleXmlCell>
  <singleXmlCell id="827" r="O32" connectionId="0">
    <xmlCellPr id="827" uniqueName="_Report_Observations_BIL.AKT.HGE_AUT.U">
      <xmlPr mapId="1" xpath="/Report/Observations/BIL.AKT.HGE/AUT.U" xmlDataType="double"/>
    </xmlCellPr>
  </singleXmlCell>
  <singleXmlCell id="828" r="L217" connectionId="0">
    <xmlCellPr id="828" uniqueName="_Report_Observations_BIL.AKT.FBA_TON.U">
      <xmlPr mapId="1" xpath="/Report/Observations/BIL.AKT.FBA/TON.U" xmlDataType="double"/>
    </xmlCellPr>
  </singleXmlCell>
  <singleXmlCell id="829" r="O31" connectionId="0">
    <xmlCellPr id="829" uniqueName="_Report_Observations_BIL.AKT.HGE_AUS.U">
      <xmlPr mapId="1" xpath="/Report/Observations/BIL.AKT.HGE/AUS.U" xmlDataType="double"/>
    </xmlCellPr>
  </singleXmlCell>
  <singleXmlCell id="830" r="L218" connectionId="0">
    <xmlCellPr id="830" uniqueName="_Report_Observations_BIL.AKT.FBA_TTO.U">
      <xmlPr mapId="1" xpath="/Report/Observations/BIL.AKT.FBA/TTO.U" xmlDataType="double"/>
    </xmlCellPr>
  </singleXmlCell>
  <singleXmlCell id="831" r="O30" connectionId="0">
    <xmlCellPr id="831" uniqueName="_Report_Observations_BIL.AKT.HGE_ATG.U">
      <xmlPr mapId="1" xpath="/Report/Observations/BIL.AKT.HGE/ATG.U" xmlDataType="double"/>
    </xmlCellPr>
  </singleXmlCell>
  <singleXmlCell id="832" r="O37" connectionId="0">
    <xmlCellPr id="832" uniqueName="_Report_Observations_BIL.AKT.HGE_BES.U">
      <xmlPr mapId="1" xpath="/Report/Observations/BIL.AKT.HGE/BES.U" xmlDataType="double"/>
    </xmlCellPr>
  </singleXmlCell>
  <singleXmlCell id="833" r="O36" connectionId="0">
    <xmlCellPr id="833" uniqueName="_Report_Observations_BIL.AKT.HGE_BEN.U">
      <xmlPr mapId="1" xpath="/Report/Observations/BIL.AKT.HGE/BEN.U" xmlDataType="double"/>
    </xmlCellPr>
  </singleXmlCell>
  <singleXmlCell id="834" r="O35" connectionId="0">
    <xmlCellPr id="834" uniqueName="_Report_Observations_BIL.AKT.HGE_BEL.U">
      <xmlPr mapId="1" xpath="/Report/Observations/BIL.AKT.HGE/BEL.U" xmlDataType="double"/>
    </xmlCellPr>
  </singleXmlCell>
  <singleXmlCell id="835" r="O34" connectionId="0">
    <xmlCellPr id="835" uniqueName="_Report_Observations_BIL.AKT.HGE_BDI.U">
      <xmlPr mapId="1" xpath="/Report/Observations/BIL.AKT.HGE/BDI.U" xmlDataType="double"/>
    </xmlCellPr>
  </singleXmlCell>
  <singleXmlCell id="836" r="T184" connectionId="0">
    <xmlCellPr id="836" uniqueName="_Report_Observations_BIL.AKT.TOT_REU.U">
      <xmlPr mapId="1" xpath="/Report/Observations/BIL.AKT.TOT/REU.U" xmlDataType="double"/>
    </xmlCellPr>
  </singleXmlCell>
  <singleXmlCell id="837" r="T183" connectionId="0">
    <xmlCellPr id="837" uniqueName="_Report_Observations_BIL.AKT.TOT_QAT.U">
      <xmlPr mapId="1" xpath="/Report/Observations/BIL.AKT.TOT/QAT.U" xmlDataType="double"/>
    </xmlCellPr>
  </singleXmlCell>
  <singleXmlCell id="838" r="T186" connectionId="0">
    <xmlCellPr id="838" uniqueName="_Report_Observations_BIL.AKT.TOT_RUS.U">
      <xmlPr mapId="1" xpath="/Report/Observations/BIL.AKT.TOT/RUS.U" xmlDataType="double"/>
    </xmlCellPr>
  </singleXmlCell>
  <singleXmlCell id="839" r="T185" connectionId="0">
    <xmlCellPr id="839" uniqueName="_Report_Observations_BIL.AKT.TOT_ROU.U">
      <xmlPr mapId="1" xpath="/Report/Observations/BIL.AKT.TOT/ROU.U" xmlDataType="double"/>
    </xmlCellPr>
  </singleXmlCell>
  <singleXmlCell id="840" r="T180" connectionId="0">
    <xmlCellPr id="840" uniqueName="_Report_Observations_BIL.AKT.TOT_PRY.U">
      <xmlPr mapId="1" xpath="/Report/Observations/BIL.AKT.TOT/PRY.U" xmlDataType="double"/>
    </xmlCellPr>
  </singleXmlCell>
  <singleXmlCell id="841" r="T182" connectionId="0">
    <xmlCellPr id="841" uniqueName="_Report_Observations_BIL.AKT.TOT_PYF.U">
      <xmlPr mapId="1" xpath="/Report/Observations/BIL.AKT.TOT/PYF.U" xmlDataType="double"/>
    </xmlCellPr>
  </singleXmlCell>
  <singleXmlCell id="842" r="T181" connectionId="0">
    <xmlCellPr id="842" uniqueName="_Report_Observations_BIL.AKT.TOT_PSE.U">
      <xmlPr mapId="1" xpath="/Report/Observations/BIL.AKT.TOT/PSE.U" xmlDataType="double"/>
    </xmlCellPr>
  </singleXmlCell>
  <singleXmlCell id="843" r="L240" connectionId="0">
    <xmlCellPr id="843" uniqueName="_Report_Observations_BIL.AKT.FBA_ZAF.U">
      <xmlPr mapId="1" xpath="/Report/Observations/BIL.AKT.FBA/ZAF.U" xmlDataType="double"/>
    </xmlCellPr>
  </singleXmlCell>
  <singleXmlCell id="844" r="L241" connectionId="0">
    <xmlCellPr id="844" uniqueName="_Report_Observations_BIL.AKT.FBA_ZMB.U">
      <xmlPr mapId="1" xpath="/Report/Observations/BIL.AKT.FBA/ZMB.U" xmlDataType="double"/>
    </xmlCellPr>
  </singleXmlCell>
  <singleXmlCell id="845" r="L244" connectionId="0">
    <xmlCellPr id="845" uniqueName="_Report_Observations_BIL.AKT.FBA_A.U">
      <xmlPr mapId="1" xpath="/Report/Observations/BIL.AKT.FBA/A.U" xmlDataType="double"/>
    </xmlCellPr>
  </singleXmlCell>
  <singleXmlCell id="846" r="L242" connectionId="0">
    <xmlCellPr id="846" uniqueName="_Report_Observations_BIL.AKT.FBA_ZWE.U">
      <xmlPr mapId="1" xpath="/Report/Observations/BIL.AKT.FBA/ZWE.U" xmlDataType="double"/>
    </xmlCellPr>
  </singleXmlCell>
  <singleXmlCell id="847" r="L243" connectionId="0">
    <xmlCellPr id="847" uniqueName="_Report_Observations_BIL.AKT.FBA_XVU.U">
      <xmlPr mapId="1" xpath="/Report/Observations/BIL.AKT.FBA/XVU.U" xmlDataType="double"/>
    </xmlCellPr>
  </singleXmlCell>
  <singleXmlCell id="848" r="T199" connectionId="0">
    <xmlCellPr id="848" uniqueName="_Report_Observations_BIL.AKT.TOT_SSD.U">
      <xmlPr mapId="1" xpath="/Report/Observations/BIL.AKT.TOT/SSD.U" xmlDataType="double"/>
    </xmlCellPr>
  </singleXmlCell>
  <singleXmlCell id="849" r="L230" connectionId="0">
    <xmlCellPr id="849" uniqueName="_Report_Observations_BIL.AKT.FBA_VCT.U">
      <xmlPr mapId="1" xpath="/Report/Observations/BIL.AKT.FBA/VCT.U" xmlDataType="double"/>
    </xmlCellPr>
  </singleXmlCell>
  <singleXmlCell id="850" r="T198" connectionId="0">
    <xmlCellPr id="850" uniqueName="_Report_Observations_BIL.AKT.TOT_SRB.U">
      <xmlPr mapId="1" xpath="/Report/Observations/BIL.AKT.TOT/SRB.U" xmlDataType="double"/>
    </xmlCellPr>
  </singleXmlCell>
  <singleXmlCell id="851" r="L233" connectionId="0">
    <xmlCellPr id="851" uniqueName="_Report_Observations_BIL.AKT.FBA_VUT.U">
      <xmlPr mapId="1" xpath="/Report/Observations/BIL.AKT.FBA/VUT.U" xmlDataType="double"/>
    </xmlCellPr>
  </singleXmlCell>
  <singleXmlCell id="852" r="L234" connectionId="0">
    <xmlCellPr id="852" uniqueName="_Report_Observations_BIL.AKT.FBA_WLF.U">
      <xmlPr mapId="1" xpath="/Report/Observations/BIL.AKT.FBA/WLF.U" xmlDataType="double"/>
    </xmlCellPr>
  </singleXmlCell>
  <singleXmlCell id="853" r="L231" connectionId="0">
    <xmlCellPr id="853" uniqueName="_Report_Observations_BIL.AKT.FBA_VEN.U">
      <xmlPr mapId="1" xpath="/Report/Observations/BIL.AKT.FBA/VEN.U" xmlDataType="double"/>
    </xmlCellPr>
  </singleXmlCell>
  <singleXmlCell id="854" r="L232" connectionId="0">
    <xmlCellPr id="854" uniqueName="_Report_Observations_BIL.AKT.FBA_VNM.U">
      <xmlPr mapId="1" xpath="/Report/Observations/BIL.AKT.FBA/VNM.U" xmlDataType="double"/>
    </xmlCellPr>
  </singleXmlCell>
  <singleXmlCell id="855" r="L237" connectionId="0">
    <xmlCellPr id="855" uniqueName="_Report_Observations_BIL.AKT.FBA_XIG.U">
      <xmlPr mapId="1" xpath="/Report/Observations/BIL.AKT.FBA/XIG.U" xmlDataType="double"/>
    </xmlCellPr>
  </singleXmlCell>
  <singleXmlCell id="856" r="L238" connectionId="0">
    <xmlCellPr id="856" uniqueName="_Report_Observations_BIL.AKT.FBA_XPU.U">
      <xmlPr mapId="1" xpath="/Report/Observations/BIL.AKT.FBA/XPU.U" xmlDataType="double"/>
    </xmlCellPr>
  </singleXmlCell>
  <singleXmlCell id="857" r="L235" connectionId="0">
    <xmlCellPr id="857" uniqueName="_Report_Observations_BIL.AKT.FBA_WSM.U">
      <xmlPr mapId="1" xpath="/Report/Observations/BIL.AKT.FBA/WSM.U" xmlDataType="double"/>
    </xmlCellPr>
  </singleXmlCell>
  <singleXmlCell id="858" r="L236" connectionId="0">
    <xmlCellPr id="858" uniqueName="_Report_Observations_BIL.AKT.FBA_XIF.U">
      <xmlPr mapId="1" xpath="/Report/Observations/BIL.AKT.FBA/XIF.U" xmlDataType="double"/>
    </xmlCellPr>
  </singleXmlCell>
  <singleXmlCell id="859" r="L239" connectionId="0">
    <xmlCellPr id="859" uniqueName="_Report_Observations_BIL.AKT.FBA_YEM.U">
      <xmlPr mapId="1" xpath="/Report/Observations/BIL.AKT.FBA/YEM.U" xmlDataType="double"/>
    </xmlCellPr>
  </singleXmlCell>
  <singleXmlCell id="860" r="L90" connectionId="0">
    <xmlCellPr id="860" uniqueName="_Report_Observations_BIL.AKT.FBA_GBR.U">
      <xmlPr mapId="1" xpath="/Report/Observations/BIL.AKT.FBA/GBR.U" xmlDataType="double"/>
    </xmlCellPr>
  </singleXmlCell>
  <singleXmlCell id="861" r="L89" connectionId="0">
    <xmlCellPr id="861" uniqueName="_Report_Observations_BIL.AKT.FBA_GAB.U">
      <xmlPr mapId="1" xpath="/Report/Observations/BIL.AKT.FBA/GAB.U" xmlDataType="double"/>
    </xmlCellPr>
  </singleXmlCell>
  <singleXmlCell id="862" r="L88" connectionId="0">
    <xmlCellPr id="862" uniqueName="_Report_Observations_BIL.AKT.FBA_FSM.U">
      <xmlPr mapId="1" xpath="/Report/Observations/BIL.AKT.FBA/FSM.U" xmlDataType="double"/>
    </xmlCellPr>
  </singleXmlCell>
  <singleXmlCell id="863" r="L83" connectionId="0">
    <xmlCellPr id="863" uniqueName="_Report_Observations_BIL.AKT.FBA_FIN.U">
      <xmlPr mapId="1" xpath="/Report/Observations/BIL.AKT.FBA/FIN.U" xmlDataType="double"/>
    </xmlCellPr>
  </singleXmlCell>
  <singleXmlCell id="864" r="L82" connectionId="0">
    <xmlCellPr id="864" uniqueName="_Report_Observations_BIL.AKT.FBA_ETH.U">
      <xmlPr mapId="1" xpath="/Report/Observations/BIL.AKT.FBA/ETH.U" xmlDataType="double"/>
    </xmlCellPr>
  </singleXmlCell>
  <singleXmlCell id="865" r="L81" connectionId="0">
    <xmlCellPr id="865" uniqueName="_Report_Observations_BIL.AKT.FBA_EST.U">
      <xmlPr mapId="1" xpath="/Report/Observations/BIL.AKT.FBA/EST.U" xmlDataType="double"/>
    </xmlCellPr>
  </singleXmlCell>
  <singleXmlCell id="866" r="L80" connectionId="0">
    <xmlCellPr id="866" uniqueName="_Report_Observations_BIL.AKT.FBA_ESP.U">
      <xmlPr mapId="1" xpath="/Report/Observations/BIL.AKT.FBA/ESP.U" xmlDataType="double"/>
    </xmlCellPr>
  </singleXmlCell>
  <singleXmlCell id="867" r="L87" connectionId="0">
    <xmlCellPr id="867" uniqueName="_Report_Observations_BIL.AKT.FBA_FRO.U">
      <xmlPr mapId="1" xpath="/Report/Observations/BIL.AKT.FBA/FRO.U" xmlDataType="double"/>
    </xmlCellPr>
  </singleXmlCell>
  <singleXmlCell id="868" r="L86" connectionId="0">
    <xmlCellPr id="868" uniqueName="_Report_Observations_BIL.AKT.FBA_FRA.U">
      <xmlPr mapId="1" xpath="/Report/Observations/BIL.AKT.FBA/FRA.U" xmlDataType="double"/>
    </xmlCellPr>
  </singleXmlCell>
  <singleXmlCell id="869" r="L85" connectionId="0">
    <xmlCellPr id="869" uniqueName="_Report_Observations_BIL.AKT.FBA_FLK.U">
      <xmlPr mapId="1" xpath="/Report/Observations/BIL.AKT.FBA/FLK.U" xmlDataType="double"/>
    </xmlCellPr>
  </singleXmlCell>
  <singleXmlCell id="870" r="L84" connectionId="0">
    <xmlCellPr id="870" uniqueName="_Report_Observations_BIL.AKT.FBA_FJI.U">
      <xmlPr mapId="1" xpath="/Report/Observations/BIL.AKT.FBA/FJI.U" xmlDataType="double"/>
    </xmlCellPr>
  </singleXmlCell>
  <singleXmlCell id="871" r="L99" connectionId="0">
    <xmlCellPr id="871" uniqueName="_Report_Observations_BIL.AKT.FBA_GRC.U">
      <xmlPr mapId="1" xpath="/Report/Observations/BIL.AKT.FBA/GRC.U" xmlDataType="double"/>
    </xmlCellPr>
  </singleXmlCell>
  <singleXmlCell id="872" r="L94" connectionId="0">
    <xmlCellPr id="872" uniqueName="_Report_Observations_BIL.AKT.FBA_GIB.U">
      <xmlPr mapId="1" xpath="/Report/Observations/BIL.AKT.FBA/GIB.U" xmlDataType="double"/>
    </xmlCellPr>
  </singleXmlCell>
  <singleXmlCell id="873" r="L93" connectionId="0">
    <xmlCellPr id="873" uniqueName="_Report_Observations_BIL.AKT.FBA_GHA.U">
      <xmlPr mapId="1" xpath="/Report/Observations/BIL.AKT.FBA/GHA.U" xmlDataType="double"/>
    </xmlCellPr>
  </singleXmlCell>
  <singleXmlCell id="874" r="L92" connectionId="0">
    <xmlCellPr id="874" uniqueName="_Report_Observations_BIL.AKT.FBA_GGY.U">
      <xmlPr mapId="1" xpath="/Report/Observations/BIL.AKT.FBA/GGY.U" xmlDataType="double"/>
    </xmlCellPr>
  </singleXmlCell>
  <singleXmlCell id="875" r="L91" connectionId="0">
    <xmlCellPr id="875" uniqueName="_Report_Observations_BIL.AKT.FBA_GEO.U">
      <xmlPr mapId="1" xpath="/Report/Observations/BIL.AKT.FBA/GEO.U" xmlDataType="double"/>
    </xmlCellPr>
  </singleXmlCell>
  <singleXmlCell id="876" r="L98" connectionId="0">
    <xmlCellPr id="876" uniqueName="_Report_Observations_BIL.AKT.FBA_GNQ.U">
      <xmlPr mapId="1" xpath="/Report/Observations/BIL.AKT.FBA/GNQ.U" xmlDataType="double"/>
    </xmlCellPr>
  </singleXmlCell>
  <singleXmlCell id="877" r="L97" connectionId="0">
    <xmlCellPr id="877" uniqueName="_Report_Observations_BIL.AKT.FBA_GNB.U">
      <xmlPr mapId="1" xpath="/Report/Observations/BIL.AKT.FBA/GNB.U" xmlDataType="double"/>
    </xmlCellPr>
  </singleXmlCell>
  <singleXmlCell id="878" r="L96" connectionId="0">
    <xmlCellPr id="878" uniqueName="_Report_Observations_BIL.AKT.FBA_GMB.U">
      <xmlPr mapId="1" xpath="/Report/Observations/BIL.AKT.FBA/GMB.U" xmlDataType="double"/>
    </xmlCellPr>
  </singleXmlCell>
  <singleXmlCell id="879" r="L95" connectionId="0">
    <xmlCellPr id="879" uniqueName="_Report_Observations_BIL.AKT.FBA_GIN.U">
      <xmlPr mapId="1" xpath="/Report/Observations/BIL.AKT.FBA/GIN.U" xmlDataType="double"/>
    </xmlCellPr>
  </singleXmlCell>
  <singleXmlCell id="880" r="Q111" connectionId="0">
    <xmlCellPr id="880" uniqueName="_Report_Observations_BIL.AKT.BET_IMN.U">
      <xmlPr mapId="1" xpath="/Report/Observations/BIL.AKT.BET/IMN.U" xmlDataType="double"/>
    </xmlCellPr>
  </singleXmlCell>
  <singleXmlCell id="881" r="Q112" connectionId="0">
    <xmlCellPr id="881" uniqueName="_Report_Observations_BIL.AKT.BET_IND.U">
      <xmlPr mapId="1" xpath="/Report/Observations/BIL.AKT.BET/IND.U" xmlDataType="double"/>
    </xmlCellPr>
  </singleXmlCell>
  <singleXmlCell id="882" r="Q113" connectionId="0">
    <xmlCellPr id="882" uniqueName="_Report_Observations_BIL.AKT.BET_IRL.U">
      <xmlPr mapId="1" xpath="/Report/Observations/BIL.AKT.BET/IRL.U" xmlDataType="double"/>
    </xmlCellPr>
  </singleXmlCell>
  <singleXmlCell id="883" r="Q114" connectionId="0">
    <xmlCellPr id="883" uniqueName="_Report_Observations_BIL.AKT.BET_IRN.U">
      <xmlPr mapId="1" xpath="/Report/Observations/BIL.AKT.BET/IRN.U" xmlDataType="double"/>
    </xmlCellPr>
  </singleXmlCell>
  <singleXmlCell id="884" r="Q110" connectionId="0">
    <xmlCellPr id="884" uniqueName="_Report_Observations_BIL.AKT.BET_IDN.U">
      <xmlPr mapId="1" xpath="/Report/Observations/BIL.AKT.BET/IDN.U" xmlDataType="double"/>
    </xmlCellPr>
  </singleXmlCell>
  <singleXmlCell id="885" r="Q119" connectionId="0">
    <xmlCellPr id="885" uniqueName="_Report_Observations_BIL.AKT.BET_JAM.U">
      <xmlPr mapId="1" xpath="/Report/Observations/BIL.AKT.BET/JAM.U" xmlDataType="double"/>
    </xmlCellPr>
  </singleXmlCell>
  <singleXmlCell id="886" r="Q115" connectionId="0">
    <xmlCellPr id="886" uniqueName="_Report_Observations_BIL.AKT.BET_IRQ.U">
      <xmlPr mapId="1" xpath="/Report/Observations/BIL.AKT.BET/IRQ.U" xmlDataType="double"/>
    </xmlCellPr>
  </singleXmlCell>
  <singleXmlCell id="887" r="Q116" connectionId="0">
    <xmlCellPr id="887" uniqueName="_Report_Observations_BIL.AKT.BET_ISL.U">
      <xmlPr mapId="1" xpath="/Report/Observations/BIL.AKT.BET/ISL.U" xmlDataType="double"/>
    </xmlCellPr>
  </singleXmlCell>
  <singleXmlCell id="888" r="Q117" connectionId="0">
    <xmlCellPr id="888" uniqueName="_Report_Observations_BIL.AKT.BET_ISR.U">
      <xmlPr mapId="1" xpath="/Report/Observations/BIL.AKT.BET/ISR.U" xmlDataType="double"/>
    </xmlCellPr>
  </singleXmlCell>
  <singleXmlCell id="889" r="Q118" connectionId="0">
    <xmlCellPr id="889" uniqueName="_Report_Observations_BIL.AKT.BET_ITA.U">
      <xmlPr mapId="1" xpath="/Report/Observations/BIL.AKT.BET/ITA.U" xmlDataType="double"/>
    </xmlCellPr>
  </singleXmlCell>
  <singleXmlCell id="890" r="Q100" connectionId="0">
    <xmlCellPr id="890" uniqueName="_Report_Observations_BIL.AKT.BET_GRD.U">
      <xmlPr mapId="1" xpath="/Report/Observations/BIL.AKT.BET/GRD.U" xmlDataType="double"/>
    </xmlCellPr>
  </singleXmlCell>
  <singleXmlCell id="891" r="Q101" connectionId="0">
    <xmlCellPr id="891" uniqueName="_Report_Observations_BIL.AKT.BET_GRL.U">
      <xmlPr mapId="1" xpath="/Report/Observations/BIL.AKT.BET/GRL.U" xmlDataType="double"/>
    </xmlCellPr>
  </singleXmlCell>
  <singleXmlCell id="892" r="Q102" connectionId="0">
    <xmlCellPr id="892" uniqueName="_Report_Observations_BIL.AKT.BET_GTM.U">
      <xmlPr mapId="1" xpath="/Report/Observations/BIL.AKT.BET/GTM.U" xmlDataType="double"/>
    </xmlCellPr>
  </singleXmlCell>
  <singleXmlCell id="893" r="Q103" connectionId="0">
    <xmlCellPr id="893" uniqueName="_Report_Observations_BIL.AKT.BET_GUF.U">
      <xmlPr mapId="1" xpath="/Report/Observations/BIL.AKT.BET/GUF.U" xmlDataType="double"/>
    </xmlCellPr>
  </singleXmlCell>
  <singleXmlCell id="894" r="Q108" connectionId="0">
    <xmlCellPr id="894" uniqueName="_Report_Observations_BIL.AKT.BET_HTI.U">
      <xmlPr mapId="1" xpath="/Report/Observations/BIL.AKT.BET/HTI.U" xmlDataType="double"/>
    </xmlCellPr>
  </singleXmlCell>
  <singleXmlCell id="895" r="Q109" connectionId="0">
    <xmlCellPr id="895" uniqueName="_Report_Observations_BIL.AKT.BET_HUN.U">
      <xmlPr mapId="1" xpath="/Report/Observations/BIL.AKT.BET/HUN.U" xmlDataType="double"/>
    </xmlCellPr>
  </singleXmlCell>
  <singleXmlCell id="896" r="Q104" connectionId="0">
    <xmlCellPr id="896" uniqueName="_Report_Observations_BIL.AKT.BET_GUY.U">
      <xmlPr mapId="1" xpath="/Report/Observations/BIL.AKT.BET/GUY.U" xmlDataType="double"/>
    </xmlCellPr>
  </singleXmlCell>
  <singleXmlCell id="897" r="Q105" connectionId="0">
    <xmlCellPr id="897" uniqueName="_Report_Observations_BIL.AKT.BET_HKG.U">
      <xmlPr mapId="1" xpath="/Report/Observations/BIL.AKT.BET/HKG.U" xmlDataType="double"/>
    </xmlCellPr>
  </singleXmlCell>
  <singleXmlCell id="898" r="Q106" connectionId="0">
    <xmlCellPr id="898" uniqueName="_Report_Observations_BIL.AKT.BET_HND.U">
      <xmlPr mapId="1" xpath="/Report/Observations/BIL.AKT.BET/HND.U" xmlDataType="double"/>
    </xmlCellPr>
  </singleXmlCell>
  <singleXmlCell id="899" r="Q107" connectionId="0">
    <xmlCellPr id="899" uniqueName="_Report_Observations_BIL.AKT.BET_HRV.U">
      <xmlPr mapId="1" xpath="/Report/Observations/BIL.AKT.BET/HRV.U" xmlDataType="double"/>
    </xmlCellPr>
  </singleXmlCell>
  <singleXmlCell id="900" r="Q133" connectionId="0">
    <xmlCellPr id="900" uniqueName="_Report_Observations_BIL.AKT.BET_LBR.U">
      <xmlPr mapId="1" xpath="/Report/Observations/BIL.AKT.BET/LBR.U" xmlDataType="double"/>
    </xmlCellPr>
  </singleXmlCell>
  <singleXmlCell id="901" r="Q134" connectionId="0">
    <xmlCellPr id="901" uniqueName="_Report_Observations_BIL.AKT.BET_LBY.U">
      <xmlPr mapId="1" xpath="/Report/Observations/BIL.AKT.BET/LBY.U" xmlDataType="double"/>
    </xmlCellPr>
  </singleXmlCell>
  <singleXmlCell id="902" r="Q135" connectionId="0">
    <xmlCellPr id="902" uniqueName="_Report_Observations_BIL.AKT.BET_LCA.U">
      <xmlPr mapId="1" xpath="/Report/Observations/BIL.AKT.BET/LCA.U" xmlDataType="double"/>
    </xmlCellPr>
  </singleXmlCell>
  <singleXmlCell id="903" r="Q136" connectionId="0">
    <xmlCellPr id="903" uniqueName="_Report_Observations_BIL.AKT.BET_LKA.U">
      <xmlPr mapId="1" xpath="/Report/Observations/BIL.AKT.BET/LKA.U" xmlDataType="double"/>
    </xmlCellPr>
  </singleXmlCell>
  <singleXmlCell id="904" r="Q130" connectionId="0">
    <xmlCellPr id="904" uniqueName="_Report_Observations_BIL.AKT.BET_KWT.U">
      <xmlPr mapId="1" xpath="/Report/Observations/BIL.AKT.BET/KWT.U" xmlDataType="double"/>
    </xmlCellPr>
  </singleXmlCell>
  <singleXmlCell id="905" r="Q131" connectionId="0">
    <xmlCellPr id="905" uniqueName="_Report_Observations_BIL.AKT.BET_LAO.U">
      <xmlPr mapId="1" xpath="/Report/Observations/BIL.AKT.BET/LAO.U" xmlDataType="double"/>
    </xmlCellPr>
  </singleXmlCell>
  <singleXmlCell id="906" r="Q132" connectionId="0">
    <xmlCellPr id="906" uniqueName="_Report_Observations_BIL.AKT.BET_LBN.U">
      <xmlPr mapId="1" xpath="/Report/Observations/BIL.AKT.BET/LBN.U" xmlDataType="double"/>
    </xmlCellPr>
  </singleXmlCell>
  <singleXmlCell id="907" r="Q137" connectionId="0">
    <xmlCellPr id="907" uniqueName="_Report_Observations_BIL.AKT.BET_LSO.U">
      <xmlPr mapId="1" xpath="/Report/Observations/BIL.AKT.BET/LSO.U" xmlDataType="double"/>
    </xmlCellPr>
  </singleXmlCell>
  <singleXmlCell id="908" r="Q138" connectionId="0">
    <xmlCellPr id="908" uniqueName="_Report_Observations_BIL.AKT.BET_LTU.U">
      <xmlPr mapId="1" xpath="/Report/Observations/BIL.AKT.BET/LTU.U" xmlDataType="double"/>
    </xmlCellPr>
  </singleXmlCell>
  <singleXmlCell id="909" r="Q139" connectionId="0">
    <xmlCellPr id="909" uniqueName="_Report_Observations_BIL.AKT.BET_LUX.U">
      <xmlPr mapId="1" xpath="/Report/Observations/BIL.AKT.BET/LUX.U" xmlDataType="double"/>
    </xmlCellPr>
  </singleXmlCell>
  <singleXmlCell id="910" r="L25" connectionId="0">
    <xmlCellPr id="910" uniqueName="_Report_Observations_BIL.AKT.FBA_ALB.U">
      <xmlPr mapId="1" xpath="/Report/Observations/BIL.AKT.FBA/ALB.U" xmlDataType="double"/>
    </xmlCellPr>
  </singleXmlCell>
  <singleXmlCell id="911" r="L24" connectionId="0">
    <xmlCellPr id="911" uniqueName="_Report_Observations_BIL.AKT.FBA_AGO.U">
      <xmlPr mapId="1" xpath="/Report/Observations/BIL.AKT.FBA/AGO.U" xmlDataType="double"/>
    </xmlCellPr>
  </singleXmlCell>
  <singleXmlCell id="912" r="L23" connectionId="0">
    <xmlCellPr id="912" uniqueName="_Report_Observations_BIL.AKT.FBA_AFG.U">
      <xmlPr mapId="1" xpath="/Report/Observations/BIL.AKT.FBA/AFG.U" xmlDataType="double"/>
    </xmlCellPr>
  </singleXmlCell>
  <singleXmlCell id="913" r="L22" connectionId="0">
    <xmlCellPr id="913" uniqueName="_Report_Observations_BIL.AKT.FBA_ABW.U">
      <xmlPr mapId="1" xpath="/Report/Observations/BIL.AKT.FBA/ABW.U" xmlDataType="double"/>
    </xmlCellPr>
  </singleXmlCell>
  <singleXmlCell id="914" r="L29" connectionId="0">
    <xmlCellPr id="914" uniqueName="_Report_Observations_BIL.AKT.FBA_ARM.U">
      <xmlPr mapId="1" xpath="/Report/Observations/BIL.AKT.FBA/ARM.U" xmlDataType="double"/>
    </xmlCellPr>
  </singleXmlCell>
  <singleXmlCell id="915" r="L28" connectionId="0">
    <xmlCellPr id="915" uniqueName="_Report_Observations_BIL.AKT.FBA_ARG.U">
      <xmlPr mapId="1" xpath="/Report/Observations/BIL.AKT.FBA/ARG.U" xmlDataType="double"/>
    </xmlCellPr>
  </singleXmlCell>
  <singleXmlCell id="916" r="L27" connectionId="0">
    <xmlCellPr id="916" uniqueName="_Report_Observations_BIL.AKT.FBA_ARE.U">
      <xmlPr mapId="1" xpath="/Report/Observations/BIL.AKT.FBA/ARE.U" xmlDataType="double"/>
    </xmlCellPr>
  </singleXmlCell>
  <singleXmlCell id="917" r="L26" connectionId="0">
    <xmlCellPr id="917" uniqueName="_Report_Observations_BIL.AKT.FBA_AND.U">
      <xmlPr mapId="1" xpath="/Report/Observations/BIL.AKT.FBA/AND.U" xmlDataType="double"/>
    </xmlCellPr>
  </singleXmlCell>
  <singleXmlCell id="918" r="Q122" connectionId="0">
    <xmlCellPr id="918" uniqueName="_Report_Observations_BIL.AKT.BET_JPN.U">
      <xmlPr mapId="1" xpath="/Report/Observations/BIL.AKT.BET/JPN.U" xmlDataType="double"/>
    </xmlCellPr>
  </singleXmlCell>
  <singleXmlCell id="919" r="Q123" connectionId="0">
    <xmlCellPr id="919" uniqueName="_Report_Observations_BIL.AKT.BET_KAZ.U">
      <xmlPr mapId="1" xpath="/Report/Observations/BIL.AKT.BET/KAZ.U" xmlDataType="double"/>
    </xmlCellPr>
  </singleXmlCell>
  <singleXmlCell id="920" r="Q124" connectionId="0">
    <xmlCellPr id="920" uniqueName="_Report_Observations_BIL.AKT.BET_KEN.U">
      <xmlPr mapId="1" xpath="/Report/Observations/BIL.AKT.BET/KEN.U" xmlDataType="double"/>
    </xmlCellPr>
  </singleXmlCell>
  <singleXmlCell id="922" r="Q125" connectionId="0">
    <xmlCellPr id="922" uniqueName="_Report_Observations_BIL.AKT.BET_KGZ.U">
      <xmlPr mapId="1" xpath="/Report/Observations/BIL.AKT.BET/KGZ.U" xmlDataType="double"/>
    </xmlCellPr>
  </singleXmlCell>
  <singleXmlCell id="926" r="Q120" connectionId="0">
    <xmlCellPr id="926" uniqueName="_Report_Observations_BIL.AKT.BET_JEY.U">
      <xmlPr mapId="1" xpath="/Report/Observations/BIL.AKT.BET/JEY.U" xmlDataType="double"/>
    </xmlCellPr>
  </singleXmlCell>
  <singleXmlCell id="928" r="Q121" connectionId="0">
    <xmlCellPr id="928" uniqueName="_Report_Observations_BIL.AKT.BET_JOR.U">
      <xmlPr mapId="1" xpath="/Report/Observations/BIL.AKT.BET/JOR.U" xmlDataType="double"/>
    </xmlCellPr>
  </singleXmlCell>
  <singleXmlCell id="930" r="Q126" connectionId="0">
    <xmlCellPr id="930" uniqueName="_Report_Observations_BIL.AKT.BET_KHM.U">
      <xmlPr mapId="1" xpath="/Report/Observations/BIL.AKT.BET/KHM.U" xmlDataType="double"/>
    </xmlCellPr>
  </singleXmlCell>
  <singleXmlCell id="931" r="Q127" connectionId="0">
    <xmlCellPr id="931" uniqueName="_Report_Observations_BIL.AKT.BET_KIR.U">
      <xmlPr mapId="1" xpath="/Report/Observations/BIL.AKT.BET/KIR.U" xmlDataType="double"/>
    </xmlCellPr>
  </singleXmlCell>
  <singleXmlCell id="932" r="Q128" connectionId="0">
    <xmlCellPr id="932" uniqueName="_Report_Observations_BIL.AKT.BET_KNA.U">
      <xmlPr mapId="1" xpath="/Report/Observations/BIL.AKT.BET/KNA.U" xmlDataType="double"/>
    </xmlCellPr>
  </singleXmlCell>
  <singleXmlCell id="933" r="Q129" connectionId="0">
    <xmlCellPr id="933" uniqueName="_Report_Observations_BIL.AKT.BET_KOR.U">
      <xmlPr mapId="1" xpath="/Report/Observations/BIL.AKT.BET/KOR.U" xmlDataType="double"/>
    </xmlCellPr>
  </singleXmlCell>
  <singleXmlCell id="934" r="L36" connectionId="0">
    <xmlCellPr id="934" uniqueName="_Report_Observations_BIL.AKT.FBA_BEN.U">
      <xmlPr mapId="1" xpath="/Report/Observations/BIL.AKT.FBA/BEN.U" xmlDataType="double"/>
    </xmlCellPr>
  </singleXmlCell>
  <singleXmlCell id="935" r="L35" connectionId="0">
    <xmlCellPr id="935" uniqueName="_Report_Observations_BIL.AKT.FBA_BEL.U">
      <xmlPr mapId="1" xpath="/Report/Observations/BIL.AKT.FBA/BEL.U" xmlDataType="double"/>
    </xmlCellPr>
  </singleXmlCell>
  <singleXmlCell id="936" r="L34" connectionId="0">
    <xmlCellPr id="936" uniqueName="_Report_Observations_BIL.AKT.FBA_BDI.U">
      <xmlPr mapId="1" xpath="/Report/Observations/BIL.AKT.FBA/BDI.U" xmlDataType="double"/>
    </xmlCellPr>
  </singleXmlCell>
  <singleXmlCell id="937" r="L33" connectionId="0">
    <xmlCellPr id="937" uniqueName="_Report_Observations_BIL.AKT.FBA_AZE.U">
      <xmlPr mapId="1" xpath="/Report/Observations/BIL.AKT.FBA/AZE.U" xmlDataType="double"/>
    </xmlCellPr>
  </singleXmlCell>
  <singleXmlCell id="938" r="L39" connectionId="0">
    <xmlCellPr id="938" uniqueName="_Report_Observations_BIL.AKT.FBA_BGD.U">
      <xmlPr mapId="1" xpath="/Report/Observations/BIL.AKT.FBA/BGD.U" xmlDataType="double"/>
    </xmlCellPr>
  </singleXmlCell>
  <singleXmlCell id="939" r="L38" connectionId="0">
    <xmlCellPr id="939" uniqueName="_Report_Observations_BIL.AKT.FBA_BFA.U">
      <xmlPr mapId="1" xpath="/Report/Observations/BIL.AKT.FBA/BFA.U" xmlDataType="double"/>
    </xmlCellPr>
  </singleXmlCell>
  <singleXmlCell id="940" r="L37" connectionId="0">
    <xmlCellPr id="940" uniqueName="_Report_Observations_BIL.AKT.FBA_BES.U">
      <xmlPr mapId="1" xpath="/Report/Observations/BIL.AKT.FBA/BES.U" xmlDataType="double"/>
    </xmlCellPr>
  </singleXmlCell>
  <singleXmlCell id="945" r="L32" connectionId="0">
    <xmlCellPr id="945" uniqueName="_Report_Observations_BIL.AKT.FBA_AUT.U">
      <xmlPr mapId="1" xpath="/Report/Observations/BIL.AKT.FBA/AUT.U" xmlDataType="double"/>
    </xmlCellPr>
  </singleXmlCell>
  <singleXmlCell id="946" r="L31" connectionId="0">
    <xmlCellPr id="946" uniqueName="_Report_Observations_BIL.AKT.FBA_AUS.U">
      <xmlPr mapId="1" xpath="/Report/Observations/BIL.AKT.FBA/AUS.U" xmlDataType="double"/>
    </xmlCellPr>
  </singleXmlCell>
  <singleXmlCell id="947" r="L30" connectionId="0">
    <xmlCellPr id="947" uniqueName="_Report_Observations_BIL.AKT.FBA_ATG.U">
      <xmlPr mapId="1" xpath="/Report/Observations/BIL.AKT.FBA/ATG.U" xmlDataType="double"/>
    </xmlCellPr>
  </singleXmlCell>
  <singleXmlCell id="948" r="Q155" connectionId="0">
    <xmlCellPr id="948" uniqueName="_Report_Observations_BIL.AKT.BET_MOZ.U">
      <xmlPr mapId="1" xpath="/Report/Observations/BIL.AKT.BET/MOZ.U" xmlDataType="double"/>
    </xmlCellPr>
  </singleXmlCell>
  <singleXmlCell id="949" r="Q156" connectionId="0">
    <xmlCellPr id="949" uniqueName="_Report_Observations_BIL.AKT.BET_MRT.U">
      <xmlPr mapId="1" xpath="/Report/Observations/BIL.AKT.BET/MRT.U" xmlDataType="double"/>
    </xmlCellPr>
  </singleXmlCell>
  <singleXmlCell id="951" r="Q157" connectionId="0">
    <xmlCellPr id="951" uniqueName="_Report_Observations_BIL.AKT.BET_MUS.U">
      <xmlPr mapId="1" xpath="/Report/Observations/BIL.AKT.BET/MUS.U" xmlDataType="double"/>
    </xmlCellPr>
  </singleXmlCell>
  <singleXmlCell id="953" r="Q158" connectionId="0">
    <xmlCellPr id="953" uniqueName="_Report_Observations_BIL.AKT.BET_MWI.U">
      <xmlPr mapId="1" xpath="/Report/Observations/BIL.AKT.BET/MWI.U" xmlDataType="double"/>
    </xmlCellPr>
  </singleXmlCell>
  <singleXmlCell id="955" r="Q151" connectionId="0">
    <xmlCellPr id="955" uniqueName="_Report_Observations_BIL.AKT.BET_MLT.U">
      <xmlPr mapId="1" xpath="/Report/Observations/BIL.AKT.BET/MLT.U" xmlDataType="double"/>
    </xmlCellPr>
  </singleXmlCell>
  <singleXmlCell id="957" r="Q152" connectionId="0">
    <xmlCellPr id="957" uniqueName="_Report_Observations_BIL.AKT.BET_MMR.U">
      <xmlPr mapId="1" xpath="/Report/Observations/BIL.AKT.BET/MMR.U" xmlDataType="double"/>
    </xmlCellPr>
  </singleXmlCell>
  <singleXmlCell id="959" r="Q153" connectionId="0">
    <xmlCellPr id="959" uniqueName="_Report_Observations_BIL.AKT.BET_MNE.U">
      <xmlPr mapId="1" xpath="/Report/Observations/BIL.AKT.BET/MNE.U" xmlDataType="double"/>
    </xmlCellPr>
  </singleXmlCell>
  <singleXmlCell id="961" r="Q154" connectionId="0">
    <xmlCellPr id="961" uniqueName="_Report_Observations_BIL.AKT.BET_MNG.U">
      <xmlPr mapId="1" xpath="/Report/Observations/BIL.AKT.BET/MNG.U" xmlDataType="double"/>
    </xmlCellPr>
  </singleXmlCell>
  <singleXmlCell id="963" r="Q159" connectionId="0">
    <xmlCellPr id="963" uniqueName="_Report_Observations_BIL.AKT.BET_MYS.U">
      <xmlPr mapId="1" xpath="/Report/Observations/BIL.AKT.BET/MYS.U" xmlDataType="double"/>
    </xmlCellPr>
  </singleXmlCell>
  <singleXmlCell id="966" r="Q160" connectionId="0">
    <xmlCellPr id="966" uniqueName="_Report_Observations_BIL.AKT.BET_NAM.U">
      <xmlPr mapId="1" xpath="/Report/Observations/BIL.AKT.BET/NAM.U" xmlDataType="double"/>
    </xmlCellPr>
  </singleXmlCell>
  <singleXmlCell id="968" r="Q161" connectionId="0">
    <xmlCellPr id="968" uniqueName="_Report_Observations_BIL.AKT.BET_NCL.U">
      <xmlPr mapId="1" xpath="/Report/Observations/BIL.AKT.BET/NCL.U" xmlDataType="double"/>
    </xmlCellPr>
  </singleXmlCell>
  <singleXmlCell id="969" r="Q144" connectionId="0">
    <xmlCellPr id="969" uniqueName="_Report_Observations_BIL.AKT.BET_MDA.U">
      <xmlPr mapId="1" xpath="/Report/Observations/BIL.AKT.BET/MDA.U" xmlDataType="double"/>
    </xmlCellPr>
  </singleXmlCell>
  <singleXmlCell id="971" r="Q145" connectionId="0">
    <xmlCellPr id="971" uniqueName="_Report_Observations_BIL.AKT.BET_MDG.U">
      <xmlPr mapId="1" xpath="/Report/Observations/BIL.AKT.BET/MDG.U" xmlDataType="double"/>
    </xmlCellPr>
  </singleXmlCell>
  <singleXmlCell id="973" r="Q146" connectionId="0">
    <xmlCellPr id="973" uniqueName="_Report_Observations_BIL.AKT.BET_MDV.U">
      <xmlPr mapId="1" xpath="/Report/Observations/BIL.AKT.BET/MDV.U" xmlDataType="double"/>
    </xmlCellPr>
  </singleXmlCell>
  <singleXmlCell id="975" r="Q147" connectionId="0">
    <xmlCellPr id="975" uniqueName="_Report_Observations_BIL.AKT.BET_MEX.U">
      <xmlPr mapId="1" xpath="/Report/Observations/BIL.AKT.BET/MEX.U" xmlDataType="double"/>
    </xmlCellPr>
  </singleXmlCell>
  <singleXmlCell id="977" r="Q140" connectionId="0">
    <xmlCellPr id="977" uniqueName="_Report_Observations_BIL.AKT.BET_LVA.U">
      <xmlPr mapId="1" xpath="/Report/Observations/BIL.AKT.BET/LVA.U" xmlDataType="double"/>
    </xmlCellPr>
  </singleXmlCell>
  <singleXmlCell id="979" r="Q141" connectionId="0">
    <xmlCellPr id="979" uniqueName="_Report_Observations_BIL.AKT.BET_MAC.U">
      <xmlPr mapId="1" xpath="/Report/Observations/BIL.AKT.BET/MAC.U" xmlDataType="double"/>
    </xmlCellPr>
  </singleXmlCell>
  <singleXmlCell id="981" r="Q142" connectionId="0">
    <xmlCellPr id="981" uniqueName="_Report_Observations_BIL.AKT.BET_MAR.U">
      <xmlPr mapId="1" xpath="/Report/Observations/BIL.AKT.BET/MAR.U" xmlDataType="double"/>
    </xmlCellPr>
  </singleXmlCell>
  <singleXmlCell id="983" r="Q143" connectionId="0">
    <xmlCellPr id="983" uniqueName="_Report_Observations_BIL.AKT.BET_MCO.U">
      <xmlPr mapId="1" xpath="/Report/Observations/BIL.AKT.BET/MCO.U" xmlDataType="double"/>
    </xmlCellPr>
  </singleXmlCell>
  <singleXmlCell id="985" r="Q148" connectionId="0">
    <xmlCellPr id="985" uniqueName="_Report_Observations_BIL.AKT.BET_MHL.U">
      <xmlPr mapId="1" xpath="/Report/Observations/BIL.AKT.BET/MHL.U" xmlDataType="double"/>
    </xmlCellPr>
  </singleXmlCell>
  <singleXmlCell id="986" r="Q149" connectionId="0">
    <xmlCellPr id="986" uniqueName="_Report_Observations_BIL.AKT.BET_MKD.U">
      <xmlPr mapId="1" xpath="/Report/Observations/BIL.AKT.BET/MKD.U" xmlDataType="double"/>
    </xmlCellPr>
  </singleXmlCell>
  <singleXmlCell id="989" r="Q150" connectionId="0">
    <xmlCellPr id="989" uniqueName="_Report_Observations_BIL.AKT.BET_MLI.U">
      <xmlPr mapId="1" xpath="/Report/Observations/BIL.AKT.BET/MLI.U" xmlDataType="double"/>
    </xmlCellPr>
  </singleXmlCell>
  <singleXmlCell id="990" r="Q177" connectionId="0">
    <xmlCellPr id="990" uniqueName="_Report_Observations_BIL.AKT.BET_POL.U">
      <xmlPr mapId="1" xpath="/Report/Observations/BIL.AKT.BET/POL.U" xmlDataType="double"/>
    </xmlCellPr>
  </singleXmlCell>
  <singleXmlCell id="991" r="T203" connectionId="0">
    <xmlCellPr id="991" uniqueName="_Report_Observations_BIL.AKT.TOT_SVN.U">
      <xmlPr mapId="1" xpath="/Report/Observations/BIL.AKT.TOT/SVN.U" xmlDataType="double"/>
    </xmlCellPr>
  </singleXmlCell>
  <singleXmlCell id="993" r="Q178" connectionId="0">
    <xmlCellPr id="993" uniqueName="_Report_Observations_BIL.AKT.BET_PRK.U">
      <xmlPr mapId="1" xpath="/Report/Observations/BIL.AKT.BET/PRK.U" xmlDataType="double"/>
    </xmlCellPr>
  </singleXmlCell>
  <singleXmlCell id="994" r="T202" connectionId="0">
    <xmlCellPr id="994" uniqueName="_Report_Observations_BIL.AKT.TOT_SVK.U">
      <xmlPr mapId="1" xpath="/Report/Observations/BIL.AKT.TOT/SVK.U" xmlDataType="double"/>
    </xmlCellPr>
  </singleXmlCell>
  <singleXmlCell id="996" r="Q179" connectionId="0">
    <xmlCellPr id="996" uniqueName="_Report_Observations_BIL.AKT.BET_PRT.U">
      <xmlPr mapId="1" xpath="/Report/Observations/BIL.AKT.BET/PRT.U" xmlDataType="double"/>
    </xmlCellPr>
  </singleXmlCell>
  <singleXmlCell id="997" r="T205" connectionId="0">
    <xmlCellPr id="997" uniqueName="_Report_Observations_BIL.AKT.TOT_SWZ.U">
      <xmlPr mapId="1" xpath="/Report/Observations/BIL.AKT.TOT/SWZ.U" xmlDataType="double"/>
    </xmlCellPr>
  </singleXmlCell>
  <singleXmlCell id="999" r="T204" connectionId="0">
    <xmlCellPr id="999" uniqueName="_Report_Observations_BIL.AKT.TOT_SWE.U">
      <xmlPr mapId="1" xpath="/Report/Observations/BIL.AKT.TOT/SWE.U" xmlDataType="double"/>
    </xmlCellPr>
  </singleXmlCell>
  <singleXmlCell id="1001" r="Q173" connectionId="0">
    <xmlCellPr id="1001" uniqueName="_Report_Observations_BIL.AKT.BET_PER.U">
      <xmlPr mapId="1" xpath="/Report/Observations/BIL.AKT.BET/PER.U" xmlDataType="double"/>
    </xmlCellPr>
  </singleXmlCell>
  <singleXmlCell id="1003" r="Q174" connectionId="0">
    <xmlCellPr id="1003" uniqueName="_Report_Observations_BIL.AKT.BET_PHL.U">
      <xmlPr mapId="1" xpath="/Report/Observations/BIL.AKT.BET/PHL.U" xmlDataType="double"/>
    </xmlCellPr>
  </singleXmlCell>
  <singleXmlCell id="1005" r="Q175" connectionId="0">
    <xmlCellPr id="1005" uniqueName="_Report_Observations_BIL.AKT.BET_PLW.U">
      <xmlPr mapId="1" xpath="/Report/Observations/BIL.AKT.BET/PLW.U" xmlDataType="double"/>
    </xmlCellPr>
  </singleXmlCell>
  <singleXmlCell id="1006" r="T201" connectionId="0">
    <xmlCellPr id="1006" uniqueName="_Report_Observations_BIL.AKT.TOT_SUR.U">
      <xmlPr mapId="1" xpath="/Report/Observations/BIL.AKT.TOT/SUR.U" xmlDataType="double"/>
    </xmlCellPr>
  </singleXmlCell>
  <singleXmlCell id="1008" r="Q176" connectionId="0">
    <xmlCellPr id="1008" uniqueName="_Report_Observations_BIL.AKT.BET_PNG.U">
      <xmlPr mapId="1" xpath="/Report/Observations/BIL.AKT.BET/PNG.U" xmlDataType="double"/>
    </xmlCellPr>
  </singleXmlCell>
  <singleXmlCell id="1009" r="T200" connectionId="0">
    <xmlCellPr id="1009" uniqueName="_Report_Observations_BIL.AKT.TOT_STP.U">
      <xmlPr mapId="1" xpath="/Report/Observations/BIL.AKT.TOT/STP.U" xmlDataType="double"/>
    </xmlCellPr>
  </singleXmlCell>
  <singleXmlCell id="1011" r="T207" connectionId="0">
    <xmlCellPr id="1011" uniqueName="_Report_Observations_BIL.AKT.TOT_SYC.U">
      <xmlPr mapId="1" xpath="/Report/Observations/BIL.AKT.TOT/SYC.U" xmlDataType="double"/>
    </xmlCellPr>
  </singleXmlCell>
  <singleXmlCell id="1012" r="T206" connectionId="0">
    <xmlCellPr id="1012" uniqueName="_Report_Observations_BIL.AKT.TOT_SXM.U">
      <xmlPr mapId="1" xpath="/Report/Observations/BIL.AKT.TOT/SXM.U" xmlDataType="double"/>
    </xmlCellPr>
  </singleXmlCell>
  <singleXmlCell id="1013" r="T209" connectionId="0">
    <xmlCellPr id="1013" uniqueName="_Report_Observations_BIL.AKT.TOT_TAA.U">
      <xmlPr mapId="1" xpath="/Report/Observations/BIL.AKT.TOT/TAA.U" xmlDataType="double"/>
    </xmlCellPr>
  </singleXmlCell>
  <singleXmlCell id="1014" r="T208" connectionId="0">
    <xmlCellPr id="1014" uniqueName="_Report_Observations_BIL.AKT.TOT_SYR.U">
      <xmlPr mapId="1" xpath="/Report/Observations/BIL.AKT.TOT/SYR.U" xmlDataType="double"/>
    </xmlCellPr>
  </singleXmlCell>
  <singleXmlCell id="1016" r="L69" connectionId="0">
    <xmlCellPr id="1016" uniqueName="_Report_Observations_BIL.AKT.FBA_CZE.U">
      <xmlPr mapId="1" xpath="/Report/Observations/BIL.AKT.FBA/CZE.U" xmlDataType="double"/>
    </xmlCellPr>
  </singleXmlCell>
  <singleXmlCell id="1017" r="L68" connectionId="0">
    <xmlCellPr id="1017" uniqueName="_Report_Observations_BIL.AKT.FBA_CYP.U">
      <xmlPr mapId="1" xpath="/Report/Observations/BIL.AKT.FBA/CYP.U" xmlDataType="double"/>
    </xmlCellPr>
  </singleXmlCell>
  <singleXmlCell id="1018" r="L67" connectionId="0">
    <xmlCellPr id="1018" uniqueName="_Report_Observations_BIL.AKT.FBA_CYM.U">
      <xmlPr mapId="1" xpath="/Report/Observations/BIL.AKT.FBA/CYM.U" xmlDataType="double"/>
    </xmlCellPr>
  </singleXmlCell>
  <singleXmlCell id="1019" r="L66" connectionId="0">
    <xmlCellPr id="1019" uniqueName="_Report_Observations_BIL.AKT.FBA_CUW.U">
      <xmlPr mapId="1" xpath="/Report/Observations/BIL.AKT.FBA/CUW.U" xmlDataType="double"/>
    </xmlCellPr>
  </singleXmlCell>
  <singleXmlCell id="1020" r="Q180" connectionId="0">
    <xmlCellPr id="1020" uniqueName="_Report_Observations_BIL.AKT.BET_PRY.U">
      <xmlPr mapId="1" xpath="/Report/Observations/BIL.AKT.BET/PRY.U" xmlDataType="double"/>
    </xmlCellPr>
  </singleXmlCell>
  <singleXmlCell id="1021" r="L61" connectionId="0">
    <xmlCellPr id="1021" uniqueName="_Report_Observations_BIL.AKT.FBA_COL.U">
      <xmlPr mapId="1" xpath="/Report/Observations/BIL.AKT.FBA/COL.U" xmlDataType="double"/>
    </xmlCellPr>
  </singleXmlCell>
  <singleXmlCell id="1023" r="Q181" connectionId="0">
    <xmlCellPr id="1023" uniqueName="_Report_Observations_BIL.AKT.BET_PSE.U">
      <xmlPr mapId="1" xpath="/Report/Observations/BIL.AKT.BET/PSE.U" xmlDataType="double"/>
    </xmlCellPr>
  </singleXmlCell>
  <singleXmlCell id="1024" r="L60" connectionId="0">
    <xmlCellPr id="1024" uniqueName="_Report_Observations_BIL.AKT.FBA_COG.U">
      <xmlPr mapId="1" xpath="/Report/Observations/BIL.AKT.FBA/COG.U" xmlDataType="double"/>
    </xmlCellPr>
  </singleXmlCell>
  <singleXmlCell id="1025" r="Q182" connectionId="0">
    <xmlCellPr id="1025" uniqueName="_Report_Observations_BIL.AKT.BET_PYF.U">
      <xmlPr mapId="1" xpath="/Report/Observations/BIL.AKT.BET/PYF.U" xmlDataType="double"/>
    </xmlCellPr>
  </singleXmlCell>
  <singleXmlCell id="1026" r="Q183" connectionId="0">
    <xmlCellPr id="1026" uniqueName="_Report_Observations_BIL.AKT.BET_QAT.U">
      <xmlPr mapId="1" xpath="/Report/Observations/BIL.AKT.BET/QAT.U" xmlDataType="double"/>
    </xmlCellPr>
  </singleXmlCell>
  <singleXmlCell id="1027" r="L65" connectionId="0">
    <xmlCellPr id="1027" uniqueName="_Report_Observations_BIL.AKT.FBA_CUB.U">
      <xmlPr mapId="1" xpath="/Report/Observations/BIL.AKT.FBA/CUB.U" xmlDataType="double"/>
    </xmlCellPr>
  </singleXmlCell>
  <singleXmlCell id="1028" r="L64" connectionId="0">
    <xmlCellPr id="1028" uniqueName="_Report_Observations_BIL.AKT.FBA_CRI.U">
      <xmlPr mapId="1" xpath="/Report/Observations/BIL.AKT.FBA/CRI.U" xmlDataType="double"/>
    </xmlCellPr>
  </singleXmlCell>
  <singleXmlCell id="1029" r="L63" connectionId="0">
    <xmlCellPr id="1029" uniqueName="_Report_Observations_BIL.AKT.FBA_CPV.U">
      <xmlPr mapId="1" xpath="/Report/Observations/BIL.AKT.FBA/CPV.U" xmlDataType="double"/>
    </xmlCellPr>
  </singleXmlCell>
  <singleXmlCell id="1030" r="L62" connectionId="0">
    <xmlCellPr id="1030" uniqueName="_Report_Observations_BIL.AKT.FBA_COM.U">
      <xmlPr mapId="1" xpath="/Report/Observations/BIL.AKT.FBA/COM.U" xmlDataType="double"/>
    </xmlCellPr>
  </singleXmlCell>
  <singleXmlCell id="1031" r="Q166" connectionId="0">
    <xmlCellPr id="1031" uniqueName="_Report_Observations_BIL.AKT.BET_NOR.U">
      <xmlPr mapId="1" xpath="/Report/Observations/BIL.AKT.BET/NOR.U" xmlDataType="double"/>
    </xmlCellPr>
  </singleXmlCell>
  <singleXmlCell id="1033" r="Q167" connectionId="0">
    <xmlCellPr id="1033" uniqueName="_Report_Observations_BIL.AKT.BET_NPL.U">
      <xmlPr mapId="1" xpath="/Report/Observations/BIL.AKT.BET/NPL.U" xmlDataType="double"/>
    </xmlCellPr>
  </singleXmlCell>
  <singleXmlCell id="1035" r="Q168" connectionId="0">
    <xmlCellPr id="1035" uniqueName="_Report_Observations_BIL.AKT.BET_NRU.U">
      <xmlPr mapId="1" xpath="/Report/Observations/BIL.AKT.BET/NRU.U" xmlDataType="double"/>
    </xmlCellPr>
  </singleXmlCell>
  <singleXmlCell id="1037" r="Q169" connectionId="0">
    <xmlCellPr id="1037" uniqueName="_Report_Observations_BIL.AKT.BET_NZL.U">
      <xmlPr mapId="1" xpath="/Report/Observations/BIL.AKT.BET/NZL.U" xmlDataType="double"/>
    </xmlCellPr>
  </singleXmlCell>
  <singleXmlCell id="1039" r="Q162" connectionId="0">
    <xmlCellPr id="1039" uniqueName="_Report_Observations_BIL.AKT.BET_NER.U">
      <xmlPr mapId="1" xpath="/Report/Observations/BIL.AKT.BET/NER.U" xmlDataType="double"/>
    </xmlCellPr>
  </singleXmlCell>
  <singleXmlCell id="1041" r="Q163" connectionId="0">
    <xmlCellPr id="1041" uniqueName="_Report_Observations_BIL.AKT.BET_NGA.U">
      <xmlPr mapId="1" xpath="/Report/Observations/BIL.AKT.BET/NGA.U" xmlDataType="double"/>
    </xmlCellPr>
  </singleXmlCell>
  <singleXmlCell id="1043" r="Q164" connectionId="0">
    <xmlCellPr id="1043" uniqueName="_Report_Observations_BIL.AKT.BET_NIC.U">
      <xmlPr mapId="1" xpath="/Report/Observations/BIL.AKT.BET/NIC.U" xmlDataType="double"/>
    </xmlCellPr>
  </singleXmlCell>
  <singleXmlCell id="1045" r="Q165" connectionId="0">
    <xmlCellPr id="1045" uniqueName="_Report_Observations_BIL.AKT.BET_NLD.U">
      <xmlPr mapId="1" xpath="/Report/Observations/BIL.AKT.BET/NLD.U" xmlDataType="double"/>
    </xmlCellPr>
  </singleXmlCell>
  <singleXmlCell id="1049" r="L79" connectionId="0">
    <xmlCellPr id="1049" uniqueName="_Report_Observations_BIL.AKT.FBA_ESH.U">
      <xmlPr mapId="1" xpath="/Report/Observations/BIL.AKT.FBA/ESH.U" xmlDataType="double"/>
    </xmlCellPr>
  </singleXmlCell>
  <singleXmlCell id="1050" r="L78" connectionId="0">
    <xmlCellPr id="1050" uniqueName="_Report_Observations_BIL.AKT.FBA_ERI.U">
      <xmlPr mapId="1" xpath="/Report/Observations/BIL.AKT.FBA/ERI.U" xmlDataType="double"/>
    </xmlCellPr>
  </singleXmlCell>
  <singleXmlCell id="1051" r="L77" connectionId="0">
    <xmlCellPr id="1051" uniqueName="_Report_Observations_BIL.AKT.FBA_EGY.U">
      <xmlPr mapId="1" xpath="/Report/Observations/BIL.AKT.FBA/EGY.U" xmlDataType="double"/>
    </xmlCellPr>
  </singleXmlCell>
  <singleXmlCell id="1052" r="L72" connectionId="0">
    <xmlCellPr id="1052" uniqueName="_Report_Observations_BIL.AKT.FBA_DMA.U">
      <xmlPr mapId="1" xpath="/Report/Observations/BIL.AKT.FBA/DMA.U" xmlDataType="double"/>
    </xmlCellPr>
  </singleXmlCell>
  <singleXmlCell id="1053" r="Q170" connectionId="0">
    <xmlCellPr id="1053" uniqueName="_Report_Observations_BIL.AKT.BET_OMN.U">
      <xmlPr mapId="1" xpath="/Report/Observations/BIL.AKT.BET/OMN.U" xmlDataType="double"/>
    </xmlCellPr>
  </singleXmlCell>
  <singleXmlCell id="1054" r="L71" connectionId="0">
    <xmlCellPr id="1054" uniqueName="_Report_Observations_BIL.AKT.FBA_DJI.U">
      <xmlPr mapId="1" xpath="/Report/Observations/BIL.AKT.FBA/DJI.U" xmlDataType="double"/>
    </xmlCellPr>
  </singleXmlCell>
  <singleXmlCell id="1055" r="Q171" connectionId="0">
    <xmlCellPr id="1055" uniqueName="_Report_Observations_BIL.AKT.BET_PAK.U">
      <xmlPr mapId="1" xpath="/Report/Observations/BIL.AKT.BET/PAK.U" xmlDataType="double"/>
    </xmlCellPr>
  </singleXmlCell>
  <singleXmlCell id="1056" r="L70" connectionId="0">
    <xmlCellPr id="1056" uniqueName="_Report_Observations_BIL.AKT.FBA_DEU.U">
      <xmlPr mapId="1" xpath="/Report/Observations/BIL.AKT.FBA/DEU.U" xmlDataType="double"/>
    </xmlCellPr>
  </singleXmlCell>
  <singleXmlCell id="1057" r="Q172" connectionId="0">
    <xmlCellPr id="1057" uniqueName="_Report_Observations_BIL.AKT.BET_PAN.U">
      <xmlPr mapId="1" xpath="/Report/Observations/BIL.AKT.BET/PAN.U" xmlDataType="double"/>
    </xmlCellPr>
  </singleXmlCell>
  <singleXmlCell id="1058" r="L76" connectionId="0">
    <xmlCellPr id="1058" uniqueName="_Report_Observations_BIL.AKT.FBA_ECU.U">
      <xmlPr mapId="1" xpath="/Report/Observations/BIL.AKT.FBA/ECU.U" xmlDataType="double"/>
    </xmlCellPr>
  </singleXmlCell>
  <singleXmlCell id="1059" r="L75" connectionId="0">
    <xmlCellPr id="1059" uniqueName="_Report_Observations_BIL.AKT.FBA_DZA.U">
      <xmlPr mapId="1" xpath="/Report/Observations/BIL.AKT.FBA/DZA.U" xmlDataType="double"/>
    </xmlCellPr>
  </singleXmlCell>
  <singleXmlCell id="1060" r="L74" connectionId="0">
    <xmlCellPr id="1060" uniqueName="_Report_Observations_BIL.AKT.FBA_DOM.U">
      <xmlPr mapId="1" xpath="/Report/Observations/BIL.AKT.FBA/DOM.U" xmlDataType="double"/>
    </xmlCellPr>
  </singleXmlCell>
  <singleXmlCell id="1061" r="L73" connectionId="0">
    <xmlCellPr id="1061" uniqueName="_Report_Observations_BIL.AKT.FBA_DNK.U">
      <xmlPr mapId="1" xpath="/Report/Observations/BIL.AKT.FBA/DNK.U" xmlDataType="double"/>
    </xmlCellPr>
  </singleXmlCell>
  <singleXmlCell id="1062" r="Q199" connectionId="0">
    <xmlCellPr id="1062" uniqueName="_Report_Observations_BIL.AKT.BET_SSD.U">
      <xmlPr mapId="1" xpath="/Report/Observations/BIL.AKT.BET/SSD.U" xmlDataType="double"/>
    </xmlCellPr>
  </singleXmlCell>
  <singleXmlCell id="1063" r="T225" connectionId="0">
    <xmlCellPr id="1063" uniqueName="_Report_Observations_BIL.AKT.TOT_UKR.U">
      <xmlPr mapId="1" xpath="/Report/Observations/BIL.AKT.TOT/UKR.U" xmlDataType="double"/>
    </xmlCellPr>
  </singleXmlCell>
  <singleXmlCell id="1065" r="T224" connectionId="0">
    <xmlCellPr id="1065" uniqueName="_Report_Observations_BIL.AKT.TOT_UGA.U">
      <xmlPr mapId="1" xpath="/Report/Observations/BIL.AKT.TOT/UGA.U" xmlDataType="double"/>
    </xmlCellPr>
  </singleXmlCell>
  <singleXmlCell id="1067" r="T227" connectionId="0">
    <xmlCellPr id="1067" uniqueName="_Report_Observations_BIL.AKT.TOT_USA.U">
      <xmlPr mapId="1" xpath="/Report/Observations/BIL.AKT.TOT/USA.U" xmlDataType="double"/>
    </xmlCellPr>
  </singleXmlCell>
  <singleXmlCell id="1069" r="T226" connectionId="0">
    <xmlCellPr id="1069" uniqueName="_Report_Observations_BIL.AKT.TOT_URY.U">
      <xmlPr mapId="1" xpath="/Report/Observations/BIL.AKT.TOT/URY.U" xmlDataType="double"/>
    </xmlCellPr>
  </singleXmlCell>
  <singleXmlCell id="1071" r="Q195" connectionId="0">
    <xmlCellPr id="1071" uniqueName="_Report_Observations_BIL.AKT.BET_SLV.U">
      <xmlPr mapId="1" xpath="/Report/Observations/BIL.AKT.BET/SLV.U" xmlDataType="double"/>
    </xmlCellPr>
  </singleXmlCell>
  <singleXmlCell id="1072" r="T221" connectionId="0">
    <xmlCellPr id="1072" uniqueName="_Report_Observations_BIL.AKT.TOT_TUV.U">
      <xmlPr mapId="1" xpath="/Report/Observations/BIL.AKT.TOT/TUV.U" xmlDataType="double"/>
    </xmlCellPr>
  </singleXmlCell>
  <singleXmlCell id="1074" r="Q196" connectionId="0">
    <xmlCellPr id="1074" uniqueName="_Report_Observations_BIL.AKT.BET_SMR.U">
      <xmlPr mapId="1" xpath="/Report/Observations/BIL.AKT.BET/SMR.U" xmlDataType="double"/>
    </xmlCellPr>
  </singleXmlCell>
  <singleXmlCell id="1075" r="T220" connectionId="0">
    <xmlCellPr id="1075" uniqueName="_Report_Observations_BIL.AKT.TOT_TUR.U">
      <xmlPr mapId="1" xpath="/Report/Observations/BIL.AKT.TOT/TUR.U" xmlDataType="double"/>
    </xmlCellPr>
  </singleXmlCell>
  <singleXmlCell id="1077" r="Q197" connectionId="0">
    <xmlCellPr id="1077" uniqueName="_Report_Observations_BIL.AKT.BET_SOM.U">
      <xmlPr mapId="1" xpath="/Report/Observations/BIL.AKT.BET/SOM.U" xmlDataType="double"/>
    </xmlCellPr>
  </singleXmlCell>
  <singleXmlCell id="1078" r="T223" connectionId="0">
    <xmlCellPr id="1078" uniqueName="_Report_Observations_BIL.AKT.TOT_TZA.U">
      <xmlPr mapId="1" xpath="/Report/Observations/BIL.AKT.TOT/TZA.U" xmlDataType="double"/>
    </xmlCellPr>
  </singleXmlCell>
  <singleXmlCell id="1080" r="Q198" connectionId="0">
    <xmlCellPr id="1080" uniqueName="_Report_Observations_BIL.AKT.BET_SRB.U">
      <xmlPr mapId="1" xpath="/Report/Observations/BIL.AKT.BET/SRB.U" xmlDataType="double"/>
    </xmlCellPr>
  </singleXmlCell>
  <singleXmlCell id="1081" r="T222" connectionId="0">
    <xmlCellPr id="1081" uniqueName="_Report_Observations_BIL.AKT.TOT_TWN.U">
      <xmlPr mapId="1" xpath="/Report/Observations/BIL.AKT.TOT/TWN.U" xmlDataType="double"/>
    </xmlCellPr>
  </singleXmlCell>
  <singleXmlCell id="1082" r="T229" connectionId="0">
    <xmlCellPr id="1082" uniqueName="_Report_Observations_BIL.AKT.TOT_VAT.U">
      <xmlPr mapId="1" xpath="/Report/Observations/BIL.AKT.TOT/VAT.U" xmlDataType="double"/>
    </xmlCellPr>
  </singleXmlCell>
  <singleXmlCell id="1083" r="T228" connectionId="0">
    <xmlCellPr id="1083" uniqueName="_Report_Observations_BIL.AKT.TOT_UZB.U">
      <xmlPr mapId="1" xpath="/Report/Observations/BIL.AKT.TOT/UZB.U" xmlDataType="double"/>
    </xmlCellPr>
  </singleXmlCell>
  <singleXmlCell id="1087" r="L47" connectionId="0">
    <xmlCellPr id="1087" uniqueName="_Report_Observations_BIL.AKT.FBA_BOL.U">
      <xmlPr mapId="1" xpath="/Report/Observations/BIL.AKT.FBA/BOL.U" xmlDataType="double"/>
    </xmlCellPr>
  </singleXmlCell>
  <singleXmlCell id="1088" r="L46" connectionId="0">
    <xmlCellPr id="1088" uniqueName="_Report_Observations_BIL.AKT.FBA_BMU.U">
      <xmlPr mapId="1" xpath="/Report/Observations/BIL.AKT.FBA/BMU.U" xmlDataType="double"/>
    </xmlCellPr>
  </singleXmlCell>
  <singleXmlCell id="1089" r="L45" connectionId="0">
    <xmlCellPr id="1089" uniqueName="_Report_Observations_BIL.AKT.FBA_BLZ.U">
      <xmlPr mapId="1" xpath="/Report/Observations/BIL.AKT.FBA/BLZ.U" xmlDataType="double"/>
    </xmlCellPr>
  </singleXmlCell>
  <singleXmlCell id="1090" r="L44" connectionId="0">
    <xmlCellPr id="1090" uniqueName="_Report_Observations_BIL.AKT.FBA_BLR.U">
      <xmlPr mapId="1" xpath="/Report/Observations/BIL.AKT.FBA/BLR.U" xmlDataType="double"/>
    </xmlCellPr>
  </singleXmlCell>
  <singleXmlCell id="1091" r="L49" connectionId="0">
    <xmlCellPr id="1091" uniqueName="_Report_Observations_BIL.AKT.FBA_BRB.U">
      <xmlPr mapId="1" xpath="/Report/Observations/BIL.AKT.FBA/BRB.U" xmlDataType="double"/>
    </xmlCellPr>
  </singleXmlCell>
  <singleXmlCell id="1092" r="L48" connectionId="0">
    <xmlCellPr id="1092" uniqueName="_Report_Observations_BIL.AKT.FBA_BRA.U">
      <xmlPr mapId="1" xpath="/Report/Observations/BIL.AKT.FBA/BRA.U" xmlDataType="double"/>
    </xmlCellPr>
  </singleXmlCell>
  <singleXmlCell id="1093" r="T230" connectionId="0">
    <xmlCellPr id="1093" uniqueName="_Report_Observations_BIL.AKT.TOT_VCT.U">
      <xmlPr mapId="1" xpath="/Report/Observations/BIL.AKT.TOT/VCT.U" xmlDataType="double"/>
    </xmlCellPr>
  </singleXmlCell>
  <singleXmlCell id="1094" r="L43" connectionId="0">
    <xmlCellPr id="1094" uniqueName="_Report_Observations_BIL.AKT.FBA_BIH.U">
      <xmlPr mapId="1" xpath="/Report/Observations/BIL.AKT.FBA/BIH.U" xmlDataType="double"/>
    </xmlCellPr>
  </singleXmlCell>
  <singleXmlCell id="1095" r="L42" connectionId="0">
    <xmlCellPr id="1095" uniqueName="_Report_Observations_BIL.AKT.FBA_BHS.U">
      <xmlPr mapId="1" xpath="/Report/Observations/BIL.AKT.FBA/BHS.U" xmlDataType="double"/>
    </xmlCellPr>
  </singleXmlCell>
  <singleXmlCell id="1096" r="L41" connectionId="0">
    <xmlCellPr id="1096" uniqueName="_Report_Observations_BIL.AKT.FBA_BHR.U">
      <xmlPr mapId="1" xpath="/Report/Observations/BIL.AKT.FBA/BHR.U" xmlDataType="double"/>
    </xmlCellPr>
  </singleXmlCell>
  <singleXmlCell id="1097" r="L40" connectionId="0">
    <xmlCellPr id="1097" uniqueName="_Report_Observations_BIL.AKT.FBA_BGR.U">
      <xmlPr mapId="1" xpath="/Report/Observations/BIL.AKT.FBA/BGR.U" xmlDataType="double"/>
    </xmlCellPr>
  </singleXmlCell>
  <singleXmlCell id="1098" r="Q188" connectionId="0">
    <xmlCellPr id="1098" uniqueName="_Report_Observations_BIL.AKT.BET_SAU.U">
      <xmlPr mapId="1" xpath="/Report/Observations/BIL.AKT.BET/SAU.U" xmlDataType="double"/>
    </xmlCellPr>
  </singleXmlCell>
  <singleXmlCell id="1099" r="T214" connectionId="0">
    <xmlCellPr id="1099" uniqueName="_Report_Observations_BIL.AKT.TOT_TJK.U">
      <xmlPr mapId="1" xpath="/Report/Observations/BIL.AKT.TOT/TJK.U" xmlDataType="double"/>
    </xmlCellPr>
  </singleXmlCell>
  <singleXmlCell id="1101" r="Q189" connectionId="0">
    <xmlCellPr id="1101" uniqueName="_Report_Observations_BIL.AKT.BET_SDN.U">
      <xmlPr mapId="1" xpath="/Report/Observations/BIL.AKT.BET/SDN.U" xmlDataType="double"/>
    </xmlCellPr>
  </singleXmlCell>
  <singleXmlCell id="1102" r="T213" connectionId="0">
    <xmlCellPr id="1102" uniqueName="_Report_Observations_BIL.AKT.TOT_THA.U">
      <xmlPr mapId="1" xpath="/Report/Observations/BIL.AKT.TOT/THA.U" xmlDataType="double"/>
    </xmlCellPr>
  </singleXmlCell>
  <singleXmlCell id="1104" r="T216" connectionId="0">
    <xmlCellPr id="1104" uniqueName="_Report_Observations_BIL.AKT.TOT_TLS.U">
      <xmlPr mapId="1" xpath="/Report/Observations/BIL.AKT.TOT/TLS.U" xmlDataType="double"/>
    </xmlCellPr>
  </singleXmlCell>
  <singleXmlCell id="1106" r="T215" connectionId="0">
    <xmlCellPr id="1106" uniqueName="_Report_Observations_BIL.AKT.TOT_TKM.U">
      <xmlPr mapId="1" xpath="/Report/Observations/BIL.AKT.TOT/TKM.U" xmlDataType="double"/>
    </xmlCellPr>
  </singleXmlCell>
  <singleXmlCell id="1108" r="Q184" connectionId="0">
    <xmlCellPr id="1108" uniqueName="_Report_Observations_BIL.AKT.BET_REU.U">
      <xmlPr mapId="1" xpath="/Report/Observations/BIL.AKT.BET/REU.U" xmlDataType="double"/>
    </xmlCellPr>
  </singleXmlCell>
  <singleXmlCell id="1109" r="T210" connectionId="0">
    <xmlCellPr id="1109" uniqueName="_Report_Observations_BIL.AKT.TOT_TCA.U">
      <xmlPr mapId="1" xpath="/Report/Observations/BIL.AKT.TOT/TCA.U" xmlDataType="double"/>
    </xmlCellPr>
  </singleXmlCell>
  <singleXmlCell id="1111" r="Q185" connectionId="0">
    <xmlCellPr id="1111" uniqueName="_Report_Observations_BIL.AKT.BET_ROU.U">
      <xmlPr mapId="1" xpath="/Report/Observations/BIL.AKT.BET/ROU.U" xmlDataType="double"/>
    </xmlCellPr>
  </singleXmlCell>
  <singleXmlCell id="1113" r="Q186" connectionId="0">
    <xmlCellPr id="1113" uniqueName="_Report_Observations_BIL.AKT.BET_RUS.U">
      <xmlPr mapId="1" xpath="/Report/Observations/BIL.AKT.BET/RUS.U" xmlDataType="double"/>
    </xmlCellPr>
  </singleXmlCell>
  <singleXmlCell id="1114" r="T212" connectionId="0">
    <xmlCellPr id="1114" uniqueName="_Report_Observations_BIL.AKT.TOT_TGO.U">
      <xmlPr mapId="1" xpath="/Report/Observations/BIL.AKT.TOT/TGO.U" xmlDataType="double"/>
    </xmlCellPr>
  </singleXmlCell>
  <singleXmlCell id="1115" r="Q187" connectionId="0">
    <xmlCellPr id="1115" uniqueName="_Report_Observations_BIL.AKT.BET_RWA.U">
      <xmlPr mapId="1" xpath="/Report/Observations/BIL.AKT.BET/RWA.U" xmlDataType="double"/>
    </xmlCellPr>
  </singleXmlCell>
  <singleXmlCell id="1116" r="T211" connectionId="0">
    <xmlCellPr id="1116" uniqueName="_Report_Observations_BIL.AKT.TOT_TCD.U">
      <xmlPr mapId="1" xpath="/Report/Observations/BIL.AKT.TOT/TCD.U" xmlDataType="double"/>
    </xmlCellPr>
  </singleXmlCell>
  <singleXmlCell id="1117" r="T218" connectionId="0">
    <xmlCellPr id="1117" uniqueName="_Report_Observations_BIL.AKT.TOT_TTO.U">
      <xmlPr mapId="1" xpath="/Report/Observations/BIL.AKT.TOT/TTO.U" xmlDataType="double"/>
    </xmlCellPr>
  </singleXmlCell>
  <singleXmlCell id="1119" r="T217" connectionId="0">
    <xmlCellPr id="1119" uniqueName="_Report_Observations_BIL.AKT.TOT_TON.U">
      <xmlPr mapId="1" xpath="/Report/Observations/BIL.AKT.TOT/TON.U" xmlDataType="double"/>
    </xmlCellPr>
  </singleXmlCell>
  <singleXmlCell id="1122" r="T219" connectionId="0">
    <xmlCellPr id="1122" uniqueName="_Report_Observations_BIL.AKT.TOT_TUN.U">
      <xmlPr mapId="1" xpath="/Report/Observations/BIL.AKT.TOT/TUN.U" xmlDataType="double"/>
    </xmlCellPr>
  </singleXmlCell>
  <singleXmlCell id="1124" r="L58" connectionId="0">
    <xmlCellPr id="1124" uniqueName="_Report_Observations_BIL.AKT.FBA_CMR.U">
      <xmlPr mapId="1" xpath="/Report/Observations/BIL.AKT.FBA/CMR.U" xmlDataType="double"/>
    </xmlCellPr>
  </singleXmlCell>
  <singleXmlCell id="1125" r="L57" connectionId="0">
    <xmlCellPr id="1125" uniqueName="_Report_Observations_BIL.AKT.FBA_CIV.U">
      <xmlPr mapId="1" xpath="/Report/Observations/BIL.AKT.FBA/CIV.U" xmlDataType="double"/>
    </xmlCellPr>
  </singleXmlCell>
  <singleXmlCell id="1126" r="L56" connectionId="0">
    <xmlCellPr id="1126" uniqueName="_Report_Observations_BIL.AKT.FBA_CHN.U">
      <xmlPr mapId="1" xpath="/Report/Observations/BIL.AKT.FBA/CHN.U" xmlDataType="double"/>
    </xmlCellPr>
  </singleXmlCell>
  <singleXmlCell id="1127" r="L55" connectionId="0">
    <xmlCellPr id="1127" uniqueName="_Report_Observations_BIL.AKT.FBA_CHL.U">
      <xmlPr mapId="1" xpath="/Report/Observations/BIL.AKT.FBA/CHL.U" xmlDataType="double"/>
    </xmlCellPr>
  </singleXmlCell>
  <singleXmlCell id="1128" r="L59" connectionId="0">
    <xmlCellPr id="1128" uniqueName="_Report_Observations_BIL.AKT.FBA_COD.U">
      <xmlPr mapId="1" xpath="/Report/Observations/BIL.AKT.FBA/COD.U" xmlDataType="double"/>
    </xmlCellPr>
  </singleXmlCell>
  <singleXmlCell id="1129" r="Q191" connectionId="0">
    <xmlCellPr id="1129" uniqueName="_Report_Observations_BIL.AKT.BET_SGP.U">
      <xmlPr mapId="1" xpath="/Report/Observations/BIL.AKT.BET/SGP.U" xmlDataType="double"/>
    </xmlCellPr>
  </singleXmlCell>
  <singleXmlCell id="1130" r="L50" connectionId="0">
    <xmlCellPr id="1130" uniqueName="_Report_Observations_BIL.AKT.FBA_BRN.U">
      <xmlPr mapId="1" xpath="/Report/Observations/BIL.AKT.FBA/BRN.U" xmlDataType="double"/>
    </xmlCellPr>
  </singleXmlCell>
  <singleXmlCell id="1131" r="Q192" connectionId="0">
    <xmlCellPr id="1131" uniqueName="_Report_Observations_BIL.AKT.BET_SHN.U">
      <xmlPr mapId="1" xpath="/Report/Observations/BIL.AKT.BET/SHN.U" xmlDataType="double"/>
    </xmlCellPr>
  </singleXmlCell>
  <singleXmlCell id="1132" r="Q193" connectionId="0">
    <xmlCellPr id="1132" uniqueName="_Report_Observations_BIL.AKT.BET_SLB.U">
      <xmlPr mapId="1" xpath="/Report/Observations/BIL.AKT.BET/SLB.U" xmlDataType="double"/>
    </xmlCellPr>
  </singleXmlCell>
  <singleXmlCell id="1133" r="Q194" connectionId="0">
    <xmlCellPr id="1133" uniqueName="_Report_Observations_BIL.AKT.BET_SLE.U">
      <xmlPr mapId="1" xpath="/Report/Observations/BIL.AKT.BET/SLE.U" xmlDataType="double"/>
    </xmlCellPr>
  </singleXmlCell>
  <singleXmlCell id="1134" r="L54" connectionId="0">
    <xmlCellPr id="1134" uniqueName="_Report_Observations_BIL.AKT.FBA_CAN.U">
      <xmlPr mapId="1" xpath="/Report/Observations/BIL.AKT.FBA/CAN.U" xmlDataType="double"/>
    </xmlCellPr>
  </singleXmlCell>
  <singleXmlCell id="1135" r="L53" connectionId="0">
    <xmlCellPr id="1135" uniqueName="_Report_Observations_BIL.AKT.FBA_CAF.U">
      <xmlPr mapId="1" xpath="/Report/Observations/BIL.AKT.FBA/CAF.U" xmlDataType="double"/>
    </xmlCellPr>
  </singleXmlCell>
  <singleXmlCell id="1136" r="L52" connectionId="0">
    <xmlCellPr id="1136" uniqueName="_Report_Observations_BIL.AKT.FBA_BWA.U">
      <xmlPr mapId="1" xpath="/Report/Observations/BIL.AKT.FBA/BWA.U" xmlDataType="double"/>
    </xmlCellPr>
  </singleXmlCell>
  <singleXmlCell id="1137" r="Q190" connectionId="0">
    <xmlCellPr id="1137" uniqueName="_Report_Observations_BIL.AKT.BET_SEN.U">
      <xmlPr mapId="1" xpath="/Report/Observations/BIL.AKT.BET/SEN.U" xmlDataType="double"/>
    </xmlCellPr>
  </singleXmlCell>
  <singleXmlCell id="1138" r="L51" connectionId="0">
    <xmlCellPr id="1138" uniqueName="_Report_Observations_BIL.AKT.FBA_BTN.U">
      <xmlPr mapId="1" xpath="/Report/Observations/BIL.AKT.FBA/BTN.U" xmlDataType="double"/>
    </xmlCellPr>
  </singleXmlCell>
  <singleXmlCell id="1139" r="T243" connectionId="0">
    <xmlCellPr id="1139" uniqueName="_Report_Observations_BIL.AKT.TOT_XVU.U">
      <xmlPr mapId="1" xpath="/Report/Observations/BIL.AKT.TOT/XVU.U" xmlDataType="double"/>
    </xmlCellPr>
  </singleXmlCell>
  <singleXmlCell id="1140" r="T242" connectionId="0">
    <xmlCellPr id="1140" uniqueName="_Report_Observations_BIL.AKT.TOT_ZWE.U">
      <xmlPr mapId="1" xpath="/Report/Observations/BIL.AKT.TOT/ZWE.U" xmlDataType="double"/>
    </xmlCellPr>
  </singleXmlCell>
  <singleXmlCell id="1141" r="T244" connectionId="0">
    <xmlCellPr id="1141" uniqueName="_Report_Observations_BIL.AKT.TOT_A.U">
      <xmlPr mapId="1" xpath="/Report/Observations/BIL.AKT.TOT/A.U" xmlDataType="double"/>
    </xmlCellPr>
  </singleXmlCell>
  <singleXmlCell id="1142" r="T236" connectionId="0">
    <xmlCellPr id="1142" uniqueName="_Report_Observations_BIL.AKT.TOT_XIF.U">
      <xmlPr mapId="1" xpath="/Report/Observations/BIL.AKT.TOT/XIF.U" xmlDataType="double"/>
    </xmlCellPr>
  </singleXmlCell>
  <singleXmlCell id="1143" r="T235" connectionId="0">
    <xmlCellPr id="1143" uniqueName="_Report_Observations_BIL.AKT.TOT_WSM.U">
      <xmlPr mapId="1" xpath="/Report/Observations/BIL.AKT.TOT/WSM.U" xmlDataType="double"/>
    </xmlCellPr>
  </singleXmlCell>
  <singleXmlCell id="1144" r="T238" connectionId="0">
    <xmlCellPr id="1144" uniqueName="_Report_Observations_BIL.AKT.TOT_XPU.U">
      <xmlPr mapId="1" xpath="/Report/Observations/BIL.AKT.TOT/XPU.U" xmlDataType="double"/>
    </xmlCellPr>
  </singleXmlCell>
  <singleXmlCell id="1145" r="T237" connectionId="0">
    <xmlCellPr id="1145" uniqueName="_Report_Observations_BIL.AKT.TOT_XIG.U">
      <xmlPr mapId="1" xpath="/Report/Observations/BIL.AKT.TOT/XIG.U" xmlDataType="double"/>
    </xmlCellPr>
  </singleXmlCell>
  <singleXmlCell id="1146" r="T232" connectionId="0">
    <xmlCellPr id="1146" uniqueName="_Report_Observations_BIL.AKT.TOT_VNM.U">
      <xmlPr mapId="1" xpath="/Report/Observations/BIL.AKT.TOT/VNM.U" xmlDataType="double"/>
    </xmlCellPr>
  </singleXmlCell>
  <singleXmlCell id="1147" r="T231" connectionId="0">
    <xmlCellPr id="1147" uniqueName="_Report_Observations_BIL.AKT.TOT_VEN.U">
      <xmlPr mapId="1" xpath="/Report/Observations/BIL.AKT.TOT/VEN.U" xmlDataType="double"/>
    </xmlCellPr>
  </singleXmlCell>
  <singleXmlCell id="1148" r="T234" connectionId="0">
    <xmlCellPr id="1148" uniqueName="_Report_Observations_BIL.AKT.TOT_WLF.U">
      <xmlPr mapId="1" xpath="/Report/Observations/BIL.AKT.TOT/WLF.U" xmlDataType="double"/>
    </xmlCellPr>
  </singleXmlCell>
  <singleXmlCell id="1149" r="T233" connectionId="0">
    <xmlCellPr id="1149" uniqueName="_Report_Observations_BIL.AKT.TOT_VUT.U">
      <xmlPr mapId="1" xpath="/Report/Observations/BIL.AKT.TOT/VUT.U" xmlDataType="double"/>
    </xmlCellPr>
  </singleXmlCell>
  <singleXmlCell id="1150" r="T239" connectionId="0">
    <xmlCellPr id="1150" uniqueName="_Report_Observations_BIL.AKT.TOT_YEM.U">
      <xmlPr mapId="1" xpath="/Report/Observations/BIL.AKT.TOT/YEM.U" xmlDataType="double"/>
    </xmlCellPr>
  </singleXmlCell>
  <singleXmlCell id="1151" r="T241" connectionId="0">
    <xmlCellPr id="1151" uniqueName="_Report_Observations_BIL.AKT.TOT_ZMB.U">
      <xmlPr mapId="1" xpath="/Report/Observations/BIL.AKT.TOT/ZMB.U" xmlDataType="double"/>
    </xmlCellPr>
  </singleXmlCell>
  <singleXmlCell id="1152" r="T240" connectionId="0">
    <xmlCellPr id="1152" uniqueName="_Report_Observations_BIL.AKT.TOT_ZAF.U">
      <xmlPr mapId="1" xpath="/Report/Observations/BIL.AKT.TOT/ZAF.U" xmlDataType="double"/>
    </xmlCellPr>
  </singleXmlCell>
  <singleXmlCell id="1153" r="T88" connectionId="0">
    <xmlCellPr id="1153" uniqueName="_Report_Observations_BIL.AKT.TOT_FSM.U">
      <xmlPr mapId="1" xpath="/Report/Observations/BIL.AKT.TOT/FSM.U" xmlDataType="double"/>
    </xmlCellPr>
  </singleXmlCell>
  <singleXmlCell id="1154" r="T89" connectionId="0">
    <xmlCellPr id="1154" uniqueName="_Report_Observations_BIL.AKT.TOT_GAB.U">
      <xmlPr mapId="1" xpath="/Report/Observations/BIL.AKT.TOT/GAB.U" xmlDataType="double"/>
    </xmlCellPr>
  </singleXmlCell>
  <singleXmlCell id="1155" r="T84" connectionId="0">
    <xmlCellPr id="1155" uniqueName="_Report_Observations_BIL.AKT.TOT_FJI.U">
      <xmlPr mapId="1" xpath="/Report/Observations/BIL.AKT.TOT/FJI.U" xmlDataType="double"/>
    </xmlCellPr>
  </singleXmlCell>
  <singleXmlCell id="1156" r="T85" connectionId="0">
    <xmlCellPr id="1156" uniqueName="_Report_Observations_BIL.AKT.TOT_FLK.U">
      <xmlPr mapId="1" xpath="/Report/Observations/BIL.AKT.TOT/FLK.U" xmlDataType="double"/>
    </xmlCellPr>
  </singleXmlCell>
  <singleXmlCell id="1157" r="T86" connectionId="0">
    <xmlCellPr id="1157" uniqueName="_Report_Observations_BIL.AKT.TOT_FRA.U">
      <xmlPr mapId="1" xpath="/Report/Observations/BIL.AKT.TOT/FRA.U" xmlDataType="double"/>
    </xmlCellPr>
  </singleXmlCell>
  <singleXmlCell id="1158" r="T87" connectionId="0">
    <xmlCellPr id="1158" uniqueName="_Report_Observations_BIL.AKT.TOT_FRO.U">
      <xmlPr mapId="1" xpath="/Report/Observations/BIL.AKT.TOT/FRO.U" xmlDataType="double"/>
    </xmlCellPr>
  </singleXmlCell>
  <singleXmlCell id="1159" r="T80" connectionId="0">
    <xmlCellPr id="1159" uniqueName="_Report_Observations_BIL.AKT.TOT_ESP.U">
      <xmlPr mapId="1" xpath="/Report/Observations/BIL.AKT.TOT/ESP.U" xmlDataType="double"/>
    </xmlCellPr>
  </singleXmlCell>
  <singleXmlCell id="1160" r="T81" connectionId="0">
    <xmlCellPr id="1160" uniqueName="_Report_Observations_BIL.AKT.TOT_EST.U">
      <xmlPr mapId="1" xpath="/Report/Observations/BIL.AKT.TOT/EST.U" xmlDataType="double"/>
    </xmlCellPr>
  </singleXmlCell>
  <singleXmlCell id="1161" r="T82" connectionId="0">
    <xmlCellPr id="1161" uniqueName="_Report_Observations_BIL.AKT.TOT_ETH.U">
      <xmlPr mapId="1" xpath="/Report/Observations/BIL.AKT.TOT/ETH.U" xmlDataType="double"/>
    </xmlCellPr>
  </singleXmlCell>
  <singleXmlCell id="1162" r="T83" connectionId="0">
    <xmlCellPr id="1162" uniqueName="_Report_Observations_BIL.AKT.TOT_FIN.U">
      <xmlPr mapId="1" xpath="/Report/Observations/BIL.AKT.TOT/FIN.U" xmlDataType="double"/>
    </xmlCellPr>
  </singleXmlCell>
  <singleXmlCell id="1163" r="T99" connectionId="0">
    <xmlCellPr id="1163" uniqueName="_Report_Observations_BIL.AKT.TOT_GRC.U">
      <xmlPr mapId="1" xpath="/Report/Observations/BIL.AKT.TOT/GRC.U" xmlDataType="double"/>
    </xmlCellPr>
  </singleXmlCell>
  <singleXmlCell id="1164" r="T95" connectionId="0">
    <xmlCellPr id="1164" uniqueName="_Report_Observations_BIL.AKT.TOT_GIN.U">
      <xmlPr mapId="1" xpath="/Report/Observations/BIL.AKT.TOT/GIN.U" xmlDataType="double"/>
    </xmlCellPr>
  </singleXmlCell>
  <singleXmlCell id="1165" r="T96" connectionId="0">
    <xmlCellPr id="1165" uniqueName="_Report_Observations_BIL.AKT.TOT_GMB.U">
      <xmlPr mapId="1" xpath="/Report/Observations/BIL.AKT.TOT/GMB.U" xmlDataType="double"/>
    </xmlCellPr>
  </singleXmlCell>
  <singleXmlCell id="1166" r="T97" connectionId="0">
    <xmlCellPr id="1166" uniqueName="_Report_Observations_BIL.AKT.TOT_GNB.U">
      <xmlPr mapId="1" xpath="/Report/Observations/BIL.AKT.TOT/GNB.U" xmlDataType="double"/>
    </xmlCellPr>
  </singleXmlCell>
  <singleXmlCell id="1167" r="T98" connectionId="0">
    <xmlCellPr id="1167" uniqueName="_Report_Observations_BIL.AKT.TOT_GNQ.U">
      <xmlPr mapId="1" xpath="/Report/Observations/BIL.AKT.TOT/GNQ.U" xmlDataType="double"/>
    </xmlCellPr>
  </singleXmlCell>
  <singleXmlCell id="1168" r="T91" connectionId="0">
    <xmlCellPr id="1168" uniqueName="_Report_Observations_BIL.AKT.TOT_GEO.U">
      <xmlPr mapId="1" xpath="/Report/Observations/BIL.AKT.TOT/GEO.U" xmlDataType="double"/>
    </xmlCellPr>
  </singleXmlCell>
  <singleXmlCell id="1169" r="T92" connectionId="0">
    <xmlCellPr id="1169" uniqueName="_Report_Observations_BIL.AKT.TOT_GGY.U">
      <xmlPr mapId="1" xpath="/Report/Observations/BIL.AKT.TOT/GGY.U" xmlDataType="double"/>
    </xmlCellPr>
  </singleXmlCell>
  <singleXmlCell id="1170" r="T93" connectionId="0">
    <xmlCellPr id="1170" uniqueName="_Report_Observations_BIL.AKT.TOT_GHA.U">
      <xmlPr mapId="1" xpath="/Report/Observations/BIL.AKT.TOT/GHA.U" xmlDataType="double"/>
    </xmlCellPr>
  </singleXmlCell>
  <singleXmlCell id="1171" r="T94" connectionId="0">
    <xmlCellPr id="1171" uniqueName="_Report_Observations_BIL.AKT.TOT_GIB.U">
      <xmlPr mapId="1" xpath="/Report/Observations/BIL.AKT.TOT/GIB.U" xmlDataType="double"/>
    </xmlCellPr>
  </singleXmlCell>
  <singleXmlCell id="1172" r="T90" connectionId="0">
    <xmlCellPr id="1172" uniqueName="_Report_Observations_BIL.AKT.TOT_GBR.U">
      <xmlPr mapId="1" xpath="/Report/Observations/BIL.AKT.TOT/GBR.U" xmlDataType="double"/>
    </xmlCellPr>
  </singleXmlCell>
  <singleXmlCell id="1181" r="N100" connectionId="0">
    <xmlCellPr id="1181" uniqueName="_Report_Observations_BIL.AKT.HYP_GRD.U">
      <xmlPr mapId="1" xpath="/Report/Observations/BIL.AKT.HYP/GRD.U" xmlDataType="double"/>
    </xmlCellPr>
  </singleXmlCell>
  <singleXmlCell id="1182" r="N104" connectionId="0">
    <xmlCellPr id="1182" uniqueName="_Report_Observations_BIL.AKT.HYP_GUY.U">
      <xmlPr mapId="1" xpath="/Report/Observations/BIL.AKT.HYP/GUY.U" xmlDataType="double"/>
    </xmlCellPr>
  </singleXmlCell>
  <singleXmlCell id="1183" r="N103" connectionId="0">
    <xmlCellPr id="1183" uniqueName="_Report_Observations_BIL.AKT.HYP_GUF.U">
      <xmlPr mapId="1" xpath="/Report/Observations/BIL.AKT.HYP/GUF.U" xmlDataType="double"/>
    </xmlCellPr>
  </singleXmlCell>
  <singleXmlCell id="1184" r="N102" connectionId="0">
    <xmlCellPr id="1184" uniqueName="_Report_Observations_BIL.AKT.HYP_GTM.U">
      <xmlPr mapId="1" xpath="/Report/Observations/BIL.AKT.HYP/GTM.U" xmlDataType="double"/>
    </xmlCellPr>
  </singleXmlCell>
  <singleXmlCell id="1185" r="N101" connectionId="0">
    <xmlCellPr id="1185" uniqueName="_Report_Observations_BIL.AKT.HYP_GRL.U">
      <xmlPr mapId="1" xpath="/Report/Observations/BIL.AKT.HYP/GRL.U" xmlDataType="double"/>
    </xmlCellPr>
  </singleXmlCell>
  <singleXmlCell id="1186" r="N108" connectionId="0">
    <xmlCellPr id="1186" uniqueName="_Report_Observations_BIL.AKT.HYP_HTI.U">
      <xmlPr mapId="1" xpath="/Report/Observations/BIL.AKT.HYP/HTI.U" xmlDataType="double"/>
    </xmlCellPr>
  </singleXmlCell>
  <singleXmlCell id="1187" r="N107" connectionId="0">
    <xmlCellPr id="1187" uniqueName="_Report_Observations_BIL.AKT.HYP_HRV.U">
      <xmlPr mapId="1" xpath="/Report/Observations/BIL.AKT.HYP/HRV.U" xmlDataType="double"/>
    </xmlCellPr>
  </singleXmlCell>
  <singleXmlCell id="1188" r="N106" connectionId="0">
    <xmlCellPr id="1188" uniqueName="_Report_Observations_BIL.AKT.HYP_HND.U">
      <xmlPr mapId="1" xpath="/Report/Observations/BIL.AKT.HYP/HND.U" xmlDataType="double"/>
    </xmlCellPr>
  </singleXmlCell>
  <singleXmlCell id="1189" r="N105" connectionId="0">
    <xmlCellPr id="1189" uniqueName="_Report_Observations_BIL.AKT.HYP_HKG.U">
      <xmlPr mapId="1" xpath="/Report/Observations/BIL.AKT.HYP/HKG.U" xmlDataType="double"/>
    </xmlCellPr>
  </singleXmlCell>
  <singleXmlCell id="1190" r="N109" connectionId="0">
    <xmlCellPr id="1190" uniqueName="_Report_Observations_BIL.AKT.HYP_HUN.U">
      <xmlPr mapId="1" xpath="/Report/Observations/BIL.AKT.HYP/HUN.U" xmlDataType="double"/>
    </xmlCellPr>
  </singleXmlCell>
  <singleXmlCell id="1211" r="N122" connectionId="0">
    <xmlCellPr id="1211" uniqueName="_Report_Observations_BIL.AKT.HYP_JPN.U">
      <xmlPr mapId="1" xpath="/Report/Observations/BIL.AKT.HYP/JPN.U" xmlDataType="double"/>
    </xmlCellPr>
  </singleXmlCell>
  <singleXmlCell id="1212" r="N121" connectionId="0">
    <xmlCellPr id="1212" uniqueName="_Report_Observations_BIL.AKT.HYP_JOR.U">
      <xmlPr mapId="1" xpath="/Report/Observations/BIL.AKT.HYP/JOR.U" xmlDataType="double"/>
    </xmlCellPr>
  </singleXmlCell>
  <singleXmlCell id="1213" r="N120" connectionId="0">
    <xmlCellPr id="1213" uniqueName="_Report_Observations_BIL.AKT.HYP_JEY.U">
      <xmlPr mapId="1" xpath="/Report/Observations/BIL.AKT.HYP/JEY.U" xmlDataType="double"/>
    </xmlCellPr>
  </singleXmlCell>
  <singleXmlCell id="1214" r="N126" connectionId="0">
    <xmlCellPr id="1214" uniqueName="_Report_Observations_BIL.AKT.HYP_KHM.U">
      <xmlPr mapId="1" xpath="/Report/Observations/BIL.AKT.HYP/KHM.U" xmlDataType="double"/>
    </xmlCellPr>
  </singleXmlCell>
  <singleXmlCell id="1215" r="N125" connectionId="0">
    <xmlCellPr id="1215" uniqueName="_Report_Observations_BIL.AKT.HYP_KGZ.U">
      <xmlPr mapId="1" xpath="/Report/Observations/BIL.AKT.HYP/KGZ.U" xmlDataType="double"/>
    </xmlCellPr>
  </singleXmlCell>
  <singleXmlCell id="1216" r="N124" connectionId="0">
    <xmlCellPr id="1216" uniqueName="_Report_Observations_BIL.AKT.HYP_KEN.U">
      <xmlPr mapId="1" xpath="/Report/Observations/BIL.AKT.HYP/KEN.U" xmlDataType="double"/>
    </xmlCellPr>
  </singleXmlCell>
  <singleXmlCell id="1217" r="N123" connectionId="0">
    <xmlCellPr id="1217" uniqueName="_Report_Observations_BIL.AKT.HYP_KAZ.U">
      <xmlPr mapId="1" xpath="/Report/Observations/BIL.AKT.HYP/KAZ.U" xmlDataType="double"/>
    </xmlCellPr>
  </singleXmlCell>
  <singleXmlCell id="1218" r="N129" connectionId="0">
    <xmlCellPr id="1218" uniqueName="_Report_Observations_BIL.AKT.HYP_KOR.U">
      <xmlPr mapId="1" xpath="/Report/Observations/BIL.AKT.HYP/KOR.U" xmlDataType="double"/>
    </xmlCellPr>
  </singleXmlCell>
  <singleXmlCell id="1219" r="N128" connectionId="0">
    <xmlCellPr id="1219" uniqueName="_Report_Observations_BIL.AKT.HYP_KNA.U">
      <xmlPr mapId="1" xpath="/Report/Observations/BIL.AKT.HYP/KNA.U" xmlDataType="double"/>
    </xmlCellPr>
  </singleXmlCell>
  <singleXmlCell id="1220" r="N127" connectionId="0">
    <xmlCellPr id="1220" uniqueName="_Report_Observations_BIL.AKT.HYP_KIR.U">
      <xmlPr mapId="1" xpath="/Report/Observations/BIL.AKT.HYP/KIR.U" xmlDataType="double"/>
    </xmlCellPr>
  </singleXmlCell>
  <singleXmlCell id="1231" r="N111" connectionId="0">
    <xmlCellPr id="1231" uniqueName="_Report_Observations_BIL.AKT.HYP_IMN.U">
      <xmlPr mapId="1" xpath="/Report/Observations/BIL.AKT.HYP/IMN.U" xmlDataType="double"/>
    </xmlCellPr>
  </singleXmlCell>
  <singleXmlCell id="1232" r="N110" connectionId="0">
    <xmlCellPr id="1232" uniqueName="_Report_Observations_BIL.AKT.HYP_IDN.U">
      <xmlPr mapId="1" xpath="/Report/Observations/BIL.AKT.HYP/IDN.U" xmlDataType="double"/>
    </xmlCellPr>
  </singleXmlCell>
  <singleXmlCell id="1233" r="N115" connectionId="0">
    <xmlCellPr id="1233" uniqueName="_Report_Observations_BIL.AKT.HYP_IRQ.U">
      <xmlPr mapId="1" xpath="/Report/Observations/BIL.AKT.HYP/IRQ.U" xmlDataType="double"/>
    </xmlCellPr>
  </singleXmlCell>
  <singleXmlCell id="1234" r="N114" connectionId="0">
    <xmlCellPr id="1234" uniqueName="_Report_Observations_BIL.AKT.HYP_IRN.U">
      <xmlPr mapId="1" xpath="/Report/Observations/BIL.AKT.HYP/IRN.U" xmlDataType="double"/>
    </xmlCellPr>
  </singleXmlCell>
  <singleXmlCell id="1235" r="N113" connectionId="0">
    <xmlCellPr id="1235" uniqueName="_Report_Observations_BIL.AKT.HYP_IRL.U">
      <xmlPr mapId="1" xpath="/Report/Observations/BIL.AKT.HYP/IRL.U" xmlDataType="double"/>
    </xmlCellPr>
  </singleXmlCell>
  <singleXmlCell id="1236" r="N112" connectionId="0">
    <xmlCellPr id="1236" uniqueName="_Report_Observations_BIL.AKT.HYP_IND.U">
      <xmlPr mapId="1" xpath="/Report/Observations/BIL.AKT.HYP/IND.U" xmlDataType="double"/>
    </xmlCellPr>
  </singleXmlCell>
  <singleXmlCell id="1237" r="N119" connectionId="0">
    <xmlCellPr id="1237" uniqueName="_Report_Observations_BIL.AKT.HYP_JAM.U">
      <xmlPr mapId="1" xpath="/Report/Observations/BIL.AKT.HYP/JAM.U" xmlDataType="double"/>
    </xmlCellPr>
  </singleXmlCell>
  <singleXmlCell id="1238" r="N118" connectionId="0">
    <xmlCellPr id="1238" uniqueName="_Report_Observations_BIL.AKT.HYP_ITA.U">
      <xmlPr mapId="1" xpath="/Report/Observations/BIL.AKT.HYP/ITA.U" xmlDataType="double"/>
    </xmlCellPr>
  </singleXmlCell>
  <singleXmlCell id="1239" r="N117" connectionId="0">
    <xmlCellPr id="1239" uniqueName="_Report_Observations_BIL.AKT.HYP_ISR.U">
      <xmlPr mapId="1" xpath="/Report/Observations/BIL.AKT.HYP/ISR.U" xmlDataType="double"/>
    </xmlCellPr>
  </singleXmlCell>
  <singleXmlCell id="1240" r="N116" connectionId="0">
    <xmlCellPr id="1240" uniqueName="_Report_Observations_BIL.AKT.HYP_ISL.U">
      <xmlPr mapId="1" xpath="/Report/Observations/BIL.AKT.HYP/ISL.U" xmlDataType="double"/>
    </xmlCellPr>
  </singleXmlCell>
  <singleXmlCell id="1251" r="N140" connectionId="0">
    <xmlCellPr id="1251" uniqueName="_Report_Observations_BIL.AKT.HYP_LVA.U">
      <xmlPr mapId="1" xpath="/Report/Observations/BIL.AKT.HYP/LVA.U" xmlDataType="double"/>
    </xmlCellPr>
  </singleXmlCell>
  <singleXmlCell id="1252" r="N144" connectionId="0">
    <xmlCellPr id="1252" uniqueName="_Report_Observations_BIL.AKT.HYP_MDA.U">
      <xmlPr mapId="1" xpath="/Report/Observations/BIL.AKT.HYP/MDA.U" xmlDataType="double"/>
    </xmlCellPr>
  </singleXmlCell>
  <singleXmlCell id="1253" r="N143" connectionId="0">
    <xmlCellPr id="1253" uniqueName="_Report_Observations_BIL.AKT.HYP_MCO.U">
      <xmlPr mapId="1" xpath="/Report/Observations/BIL.AKT.HYP/MCO.U" xmlDataType="double"/>
    </xmlCellPr>
  </singleXmlCell>
  <singleXmlCell id="1254" r="N142" connectionId="0">
    <xmlCellPr id="1254" uniqueName="_Report_Observations_BIL.AKT.HYP_MAR.U">
      <xmlPr mapId="1" xpath="/Report/Observations/BIL.AKT.HYP/MAR.U" xmlDataType="double"/>
    </xmlCellPr>
  </singleXmlCell>
  <singleXmlCell id="1255" r="N141" connectionId="0">
    <xmlCellPr id="1255" uniqueName="_Report_Observations_BIL.AKT.HYP_MAC.U">
      <xmlPr mapId="1" xpath="/Report/Observations/BIL.AKT.HYP/MAC.U" xmlDataType="double"/>
    </xmlCellPr>
  </singleXmlCell>
  <singleXmlCell id="1256" r="N148" connectionId="0">
    <xmlCellPr id="1256" uniqueName="_Report_Observations_BIL.AKT.HYP_MHL.U">
      <xmlPr mapId="1" xpath="/Report/Observations/BIL.AKT.HYP/MHL.U" xmlDataType="double"/>
    </xmlCellPr>
  </singleXmlCell>
  <singleXmlCell id="1257" r="N147" connectionId="0">
    <xmlCellPr id="1257" uniqueName="_Report_Observations_BIL.AKT.HYP_MEX.U">
      <xmlPr mapId="1" xpath="/Report/Observations/BIL.AKT.HYP/MEX.U" xmlDataType="double"/>
    </xmlCellPr>
  </singleXmlCell>
  <singleXmlCell id="1258" r="N146" connectionId="0">
    <xmlCellPr id="1258" uniqueName="_Report_Observations_BIL.AKT.HYP_MDV.U">
      <xmlPr mapId="1" xpath="/Report/Observations/BIL.AKT.HYP/MDV.U" xmlDataType="double"/>
    </xmlCellPr>
  </singleXmlCell>
  <singleXmlCell id="1259" r="N145" connectionId="0">
    <xmlCellPr id="1259" uniqueName="_Report_Observations_BIL.AKT.HYP_MDG.U">
      <xmlPr mapId="1" xpath="/Report/Observations/BIL.AKT.HYP/MDG.U" xmlDataType="double"/>
    </xmlCellPr>
  </singleXmlCell>
  <singleXmlCell id="1260" r="N149" connectionId="0">
    <xmlCellPr id="1260" uniqueName="_Report_Observations_BIL.AKT.HYP_MKD.U">
      <xmlPr mapId="1" xpath="/Report/Observations/BIL.AKT.HYP/MKD.U" xmlDataType="double"/>
    </xmlCellPr>
  </singleXmlCell>
  <singleXmlCell id="1261" r="N133" connectionId="0">
    <xmlCellPr id="1261" uniqueName="_Report_Observations_BIL.AKT.HYP_LBR.U">
      <xmlPr mapId="1" xpath="/Report/Observations/BIL.AKT.HYP/LBR.U" xmlDataType="double"/>
    </xmlCellPr>
  </singleXmlCell>
  <singleXmlCell id="1262" r="N132" connectionId="0">
    <xmlCellPr id="1262" uniqueName="_Report_Observations_BIL.AKT.HYP_LBN.U">
      <xmlPr mapId="1" xpath="/Report/Observations/BIL.AKT.HYP/LBN.U" xmlDataType="double"/>
    </xmlCellPr>
  </singleXmlCell>
  <singleXmlCell id="1263" r="N131" connectionId="0">
    <xmlCellPr id="1263" uniqueName="_Report_Observations_BIL.AKT.HYP_LAO.U">
      <xmlPr mapId="1" xpath="/Report/Observations/BIL.AKT.HYP/LAO.U" xmlDataType="double"/>
    </xmlCellPr>
  </singleXmlCell>
  <singleXmlCell id="1264" r="N130" connectionId="0">
    <xmlCellPr id="1264" uniqueName="_Report_Observations_BIL.AKT.HYP_KWT.U">
      <xmlPr mapId="1" xpath="/Report/Observations/BIL.AKT.HYP/KWT.U" xmlDataType="double"/>
    </xmlCellPr>
  </singleXmlCell>
  <singleXmlCell id="1265" r="N137" connectionId="0">
    <xmlCellPr id="1265" uniqueName="_Report_Observations_BIL.AKT.HYP_LSO.U">
      <xmlPr mapId="1" xpath="/Report/Observations/BIL.AKT.HYP/LSO.U" xmlDataType="double"/>
    </xmlCellPr>
  </singleXmlCell>
  <singleXmlCell id="1266" r="N136" connectionId="0">
    <xmlCellPr id="1266" uniqueName="_Report_Observations_BIL.AKT.HYP_LKA.U">
      <xmlPr mapId="1" xpath="/Report/Observations/BIL.AKT.HYP/LKA.U" xmlDataType="double"/>
    </xmlCellPr>
  </singleXmlCell>
  <singleXmlCell id="1267" r="N135" connectionId="0">
    <xmlCellPr id="1267" uniqueName="_Report_Observations_BIL.AKT.HYP_LCA.U">
      <xmlPr mapId="1" xpath="/Report/Observations/BIL.AKT.HYP/LCA.U" xmlDataType="double"/>
    </xmlCellPr>
  </singleXmlCell>
  <singleXmlCell id="1268" r="N134" connectionId="0">
    <xmlCellPr id="1268" uniqueName="_Report_Observations_BIL.AKT.HYP_LBY.U">
      <xmlPr mapId="1" xpath="/Report/Observations/BIL.AKT.HYP/LBY.U" xmlDataType="double"/>
    </xmlCellPr>
  </singleXmlCell>
  <singleXmlCell id="1269" r="N139" connectionId="0">
    <xmlCellPr id="1269" uniqueName="_Report_Observations_BIL.AKT.HYP_LUX.U">
      <xmlPr mapId="1" xpath="/Report/Observations/BIL.AKT.HYP/LUX.U" xmlDataType="double"/>
    </xmlCellPr>
  </singleXmlCell>
  <singleXmlCell id="1270" r="N138" connectionId="0">
    <xmlCellPr id="1270" uniqueName="_Report_Observations_BIL.AKT.HYP_LTU.U">
      <xmlPr mapId="1" xpath="/Report/Observations/BIL.AKT.HYP/LTU.U" xmlDataType="double"/>
    </xmlCellPr>
  </singleXmlCell>
  <singleXmlCell id="1271" r="N162" connectionId="0">
    <xmlCellPr id="1271" uniqueName="_Report_Observations_BIL.AKT.HYP_NER.U">
      <xmlPr mapId="1" xpath="/Report/Observations/BIL.AKT.HYP/NER.U" xmlDataType="double"/>
    </xmlCellPr>
  </singleXmlCell>
  <singleXmlCell id="1272" r="N161" connectionId="0">
    <xmlCellPr id="1272" uniqueName="_Report_Observations_BIL.AKT.HYP_NCL.U">
      <xmlPr mapId="1" xpath="/Report/Observations/BIL.AKT.HYP/NCL.U" xmlDataType="double"/>
    </xmlCellPr>
  </singleXmlCell>
  <singleXmlCell id="1273" r="N160" connectionId="0">
    <xmlCellPr id="1273" uniqueName="_Report_Observations_BIL.AKT.HYP_NAM.U">
      <xmlPr mapId="1" xpath="/Report/Observations/BIL.AKT.HYP/NAM.U" xmlDataType="double"/>
    </xmlCellPr>
  </singleXmlCell>
  <singleXmlCell id="1274" r="N166" connectionId="0">
    <xmlCellPr id="1274" uniqueName="_Report_Observations_BIL.AKT.HYP_NOR.U">
      <xmlPr mapId="1" xpath="/Report/Observations/BIL.AKT.HYP/NOR.U" xmlDataType="double"/>
    </xmlCellPr>
  </singleXmlCell>
  <singleXmlCell id="1275" r="N165" connectionId="0">
    <xmlCellPr id="1275" uniqueName="_Report_Observations_BIL.AKT.HYP_NLD.U">
      <xmlPr mapId="1" xpath="/Report/Observations/BIL.AKT.HYP/NLD.U" xmlDataType="double"/>
    </xmlCellPr>
  </singleXmlCell>
  <singleXmlCell id="1276" r="N164" connectionId="0">
    <xmlCellPr id="1276" uniqueName="_Report_Observations_BIL.AKT.HYP_NIC.U">
      <xmlPr mapId="1" xpath="/Report/Observations/BIL.AKT.HYP/NIC.U" xmlDataType="double"/>
    </xmlCellPr>
  </singleXmlCell>
  <singleXmlCell id="1277" r="N163" connectionId="0">
    <xmlCellPr id="1277" uniqueName="_Report_Observations_BIL.AKT.HYP_NGA.U">
      <xmlPr mapId="1" xpath="/Report/Observations/BIL.AKT.HYP/NGA.U" xmlDataType="double"/>
    </xmlCellPr>
  </singleXmlCell>
  <singleXmlCell id="1278" r="N169" connectionId="0">
    <xmlCellPr id="1278" uniqueName="_Report_Observations_BIL.AKT.HYP_NZL.U">
      <xmlPr mapId="1" xpath="/Report/Observations/BIL.AKT.HYP/NZL.U" xmlDataType="double"/>
    </xmlCellPr>
  </singleXmlCell>
  <singleXmlCell id="1279" r="N168" connectionId="0">
    <xmlCellPr id="1279" uniqueName="_Report_Observations_BIL.AKT.HYP_NRU.U">
      <xmlPr mapId="1" xpath="/Report/Observations/BIL.AKT.HYP/NRU.U" xmlDataType="double"/>
    </xmlCellPr>
  </singleXmlCell>
  <singleXmlCell id="1280" r="N167" connectionId="0">
    <xmlCellPr id="1280" uniqueName="_Report_Observations_BIL.AKT.HYP_NPL.U">
      <xmlPr mapId="1" xpath="/Report/Observations/BIL.AKT.HYP/NPL.U" xmlDataType="double"/>
    </xmlCellPr>
  </singleXmlCell>
  <singleXmlCell id="1281" r="N151" connectionId="0">
    <xmlCellPr id="1281" uniqueName="_Report_Observations_BIL.AKT.HYP_MLT.U">
      <xmlPr mapId="1" xpath="/Report/Observations/BIL.AKT.HYP/MLT.U" xmlDataType="double"/>
    </xmlCellPr>
  </singleXmlCell>
  <singleXmlCell id="1282" r="N150" connectionId="0">
    <xmlCellPr id="1282" uniqueName="_Report_Observations_BIL.AKT.HYP_MLI.U">
      <xmlPr mapId="1" xpath="/Report/Observations/BIL.AKT.HYP/MLI.U" xmlDataType="double"/>
    </xmlCellPr>
  </singleXmlCell>
  <singleXmlCell id="1283" r="N155" connectionId="0">
    <xmlCellPr id="1283" uniqueName="_Report_Observations_BIL.AKT.HYP_MOZ.U">
      <xmlPr mapId="1" xpath="/Report/Observations/BIL.AKT.HYP/MOZ.U" xmlDataType="double"/>
    </xmlCellPr>
  </singleXmlCell>
  <singleXmlCell id="1284" r="N154" connectionId="0">
    <xmlCellPr id="1284" uniqueName="_Report_Observations_BIL.AKT.HYP_MNG.U">
      <xmlPr mapId="1" xpath="/Report/Observations/BIL.AKT.HYP/MNG.U" xmlDataType="double"/>
    </xmlCellPr>
  </singleXmlCell>
  <singleXmlCell id="1285" r="N153" connectionId="0">
    <xmlCellPr id="1285" uniqueName="_Report_Observations_BIL.AKT.HYP_MNE.U">
      <xmlPr mapId="1" xpath="/Report/Observations/BIL.AKT.HYP/MNE.U" xmlDataType="double"/>
    </xmlCellPr>
  </singleXmlCell>
  <singleXmlCell id="1286" r="N152" connectionId="0">
    <xmlCellPr id="1286" uniqueName="_Report_Observations_BIL.AKT.HYP_MMR.U">
      <xmlPr mapId="1" xpath="/Report/Observations/BIL.AKT.HYP/MMR.U" xmlDataType="double"/>
    </xmlCellPr>
  </singleXmlCell>
  <singleXmlCell id="1287" r="N159" connectionId="0">
    <xmlCellPr id="1287" uniqueName="_Report_Observations_BIL.AKT.HYP_MYS.U">
      <xmlPr mapId="1" xpath="/Report/Observations/BIL.AKT.HYP/MYS.U" xmlDataType="double"/>
    </xmlCellPr>
  </singleXmlCell>
  <singleXmlCell id="1288" r="N158" connectionId="0">
    <xmlCellPr id="1288" uniqueName="_Report_Observations_BIL.AKT.HYP_MWI.U">
      <xmlPr mapId="1" xpath="/Report/Observations/BIL.AKT.HYP/MWI.U" xmlDataType="double"/>
    </xmlCellPr>
  </singleXmlCell>
  <singleXmlCell id="1289" r="N157" connectionId="0">
    <xmlCellPr id="1289" uniqueName="_Report_Observations_BIL.AKT.HYP_MUS.U">
      <xmlPr mapId="1" xpath="/Report/Observations/BIL.AKT.HYP/MUS.U" xmlDataType="double"/>
    </xmlCellPr>
  </singleXmlCell>
  <singleXmlCell id="1290" r="N156" connectionId="0">
    <xmlCellPr id="1290" uniqueName="_Report_Observations_BIL.AKT.HYP_MRT.U">
      <xmlPr mapId="1" xpath="/Report/Observations/BIL.AKT.HYP/MRT.U" xmlDataType="double"/>
    </xmlCellPr>
  </singleXmlCell>
  <singleXmlCell id="1291" r="Q210" connectionId="0">
    <xmlCellPr id="1291" uniqueName="_Report_Observations_BIL.AKT.BET_TCA.U">
      <xmlPr mapId="1" xpath="/Report/Observations/BIL.AKT.BET/TCA.U" xmlDataType="double"/>
    </xmlCellPr>
  </singleXmlCell>
  <singleXmlCell id="1292" r="N184" connectionId="0">
    <xmlCellPr id="1292" uniqueName="_Report_Observations_BIL.AKT.HYP_REU.U">
      <xmlPr mapId="1" xpath="/Report/Observations/BIL.AKT.HYP/REU.U" xmlDataType="double"/>
    </xmlCellPr>
  </singleXmlCell>
  <singleXmlCell id="1293" r="Q211" connectionId="0">
    <xmlCellPr id="1293" uniqueName="_Report_Observations_BIL.AKT.BET_TCD.U">
      <xmlPr mapId="1" xpath="/Report/Observations/BIL.AKT.BET/TCD.U" xmlDataType="double"/>
    </xmlCellPr>
  </singleXmlCell>
  <singleXmlCell id="1294" r="N183" connectionId="0">
    <xmlCellPr id="1294" uniqueName="_Report_Observations_BIL.AKT.HYP_QAT.U">
      <xmlPr mapId="1" xpath="/Report/Observations/BIL.AKT.HYP/QAT.U" xmlDataType="double"/>
    </xmlCellPr>
  </singleXmlCell>
  <singleXmlCell id="1295" r="Q212" connectionId="0">
    <xmlCellPr id="1295" uniqueName="_Report_Observations_BIL.AKT.BET_TGO.U">
      <xmlPr mapId="1" xpath="/Report/Observations/BIL.AKT.BET/TGO.U" xmlDataType="double"/>
    </xmlCellPr>
  </singleXmlCell>
  <singleXmlCell id="1296" r="N182" connectionId="0">
    <xmlCellPr id="1296" uniqueName="_Report_Observations_BIL.AKT.HYP_PYF.U">
      <xmlPr mapId="1" xpath="/Report/Observations/BIL.AKT.HYP/PYF.U" xmlDataType="double"/>
    </xmlCellPr>
  </singleXmlCell>
  <singleXmlCell id="1297" r="Q213" connectionId="0">
    <xmlCellPr id="1297" uniqueName="_Report_Observations_BIL.AKT.BET_THA.U">
      <xmlPr mapId="1" xpath="/Report/Observations/BIL.AKT.BET/THA.U" xmlDataType="double"/>
    </xmlCellPr>
  </singleXmlCell>
  <singleXmlCell id="1298" r="N181" connectionId="0">
    <xmlCellPr id="1298" uniqueName="_Report_Observations_BIL.AKT.HYP_PSE.U">
      <xmlPr mapId="1" xpath="/Report/Observations/BIL.AKT.HYP/PSE.U" xmlDataType="double"/>
    </xmlCellPr>
  </singleXmlCell>
  <singleXmlCell id="1299" r="N188" connectionId="0">
    <xmlCellPr id="1299" uniqueName="_Report_Observations_BIL.AKT.HYP_SAU.U">
      <xmlPr mapId="1" xpath="/Report/Observations/BIL.AKT.HYP/SAU.U" xmlDataType="double"/>
    </xmlCellPr>
  </singleXmlCell>
  <singleXmlCell id="1300" r="N187" connectionId="0">
    <xmlCellPr id="1300" uniqueName="_Report_Observations_BIL.AKT.HYP_RWA.U">
      <xmlPr mapId="1" xpath="/Report/Observations/BIL.AKT.HYP/RWA.U" xmlDataType="double"/>
    </xmlCellPr>
  </singleXmlCell>
  <singleXmlCell id="1301" r="N186" connectionId="0">
    <xmlCellPr id="1301" uniqueName="_Report_Observations_BIL.AKT.HYP_RUS.U">
      <xmlPr mapId="1" xpath="/Report/Observations/BIL.AKT.HYP/RUS.U" xmlDataType="double"/>
    </xmlCellPr>
  </singleXmlCell>
  <singleXmlCell id="1302" r="N185" connectionId="0">
    <xmlCellPr id="1302" uniqueName="_Report_Observations_BIL.AKT.HYP_ROU.U">
      <xmlPr mapId="1" xpath="/Report/Observations/BIL.AKT.HYP/ROU.U" xmlDataType="double"/>
    </xmlCellPr>
  </singleXmlCell>
  <singleXmlCell id="1303" r="Q218" connectionId="0">
    <xmlCellPr id="1303" uniqueName="_Report_Observations_BIL.AKT.BET_TTO.U">
      <xmlPr mapId="1" xpath="/Report/Observations/BIL.AKT.BET/TTO.U" xmlDataType="double"/>
    </xmlCellPr>
  </singleXmlCell>
  <singleXmlCell id="1304" r="Q219" connectionId="0">
    <xmlCellPr id="1304" uniqueName="_Report_Observations_BIL.AKT.BET_TUN.U">
      <xmlPr mapId="1" xpath="/Report/Observations/BIL.AKT.BET/TUN.U" xmlDataType="double"/>
    </xmlCellPr>
  </singleXmlCell>
  <singleXmlCell id="1305" r="N189" connectionId="0">
    <xmlCellPr id="1305" uniqueName="_Report_Observations_BIL.AKT.HYP_SDN.U">
      <xmlPr mapId="1" xpath="/Report/Observations/BIL.AKT.HYP/SDN.U" xmlDataType="double"/>
    </xmlCellPr>
  </singleXmlCell>
  <singleXmlCell id="1306" r="Q214" connectionId="0">
    <xmlCellPr id="1306" uniqueName="_Report_Observations_BIL.AKT.BET_TJK.U">
      <xmlPr mapId="1" xpath="/Report/Observations/BIL.AKT.BET/TJK.U" xmlDataType="double"/>
    </xmlCellPr>
  </singleXmlCell>
  <singleXmlCell id="1307" r="Q215" connectionId="0">
    <xmlCellPr id="1307" uniqueName="_Report_Observations_BIL.AKT.BET_TKM.U">
      <xmlPr mapId="1" xpath="/Report/Observations/BIL.AKT.BET/TKM.U" xmlDataType="double"/>
    </xmlCellPr>
  </singleXmlCell>
  <singleXmlCell id="1308" r="Q216" connectionId="0">
    <xmlCellPr id="1308" uniqueName="_Report_Observations_BIL.AKT.BET_TLS.U">
      <xmlPr mapId="1" xpath="/Report/Observations/BIL.AKT.BET/TLS.U" xmlDataType="double"/>
    </xmlCellPr>
  </singleXmlCell>
  <singleXmlCell id="1309" r="Q217" connectionId="0">
    <xmlCellPr id="1309" uniqueName="_Report_Observations_BIL.AKT.BET_TON.U">
      <xmlPr mapId="1" xpath="/Report/Observations/BIL.AKT.BET/TON.U" xmlDataType="double"/>
    </xmlCellPr>
  </singleXmlCell>
  <singleXmlCell id="1310" r="N191" connectionId="0">
    <xmlCellPr id="1310" uniqueName="_Report_Observations_BIL.AKT.HYP_SGP.U">
      <xmlPr mapId="1" xpath="/Report/Observations/BIL.AKT.HYP/SGP.U" xmlDataType="double"/>
    </xmlCellPr>
  </singleXmlCell>
  <singleXmlCell id="1311" r="N190" connectionId="0">
    <xmlCellPr id="1311" uniqueName="_Report_Observations_BIL.AKT.HYP_SEN.U">
      <xmlPr mapId="1" xpath="/Report/Observations/BIL.AKT.HYP/SEN.U" xmlDataType="double"/>
    </xmlCellPr>
  </singleXmlCell>
  <singleXmlCell id="1312" r="N173" connectionId="0">
    <xmlCellPr id="1312" uniqueName="_Report_Observations_BIL.AKT.HYP_PER.U">
      <xmlPr mapId="1" xpath="/Report/Observations/BIL.AKT.HYP/PER.U" xmlDataType="double"/>
    </xmlCellPr>
  </singleXmlCell>
  <singleXmlCell id="1313" r="Q200" connectionId="0">
    <xmlCellPr id="1313" uniqueName="_Report_Observations_BIL.AKT.BET_STP.U">
      <xmlPr mapId="1" xpath="/Report/Observations/BIL.AKT.BET/STP.U" xmlDataType="double"/>
    </xmlCellPr>
  </singleXmlCell>
  <singleXmlCell id="1314" r="N172" connectionId="0">
    <xmlCellPr id="1314" uniqueName="_Report_Observations_BIL.AKT.HYP_PAN.U">
      <xmlPr mapId="1" xpath="/Report/Observations/BIL.AKT.HYP/PAN.U" xmlDataType="double"/>
    </xmlCellPr>
  </singleXmlCell>
  <singleXmlCell id="1315" r="Q201" connectionId="0">
    <xmlCellPr id="1315" uniqueName="_Report_Observations_BIL.AKT.BET_SUR.U">
      <xmlPr mapId="1" xpath="/Report/Observations/BIL.AKT.BET/SUR.U" xmlDataType="double"/>
    </xmlCellPr>
  </singleXmlCell>
  <singleXmlCell id="1316" r="N171" connectionId="0">
    <xmlCellPr id="1316" uniqueName="_Report_Observations_BIL.AKT.HYP_PAK.U">
      <xmlPr mapId="1" xpath="/Report/Observations/BIL.AKT.HYP/PAK.U" xmlDataType="double"/>
    </xmlCellPr>
  </singleXmlCell>
  <singleXmlCell id="1317" r="Q202" connectionId="0">
    <xmlCellPr id="1317" uniqueName="_Report_Observations_BIL.AKT.BET_SVK.U">
      <xmlPr mapId="1" xpath="/Report/Observations/BIL.AKT.BET/SVK.U" xmlDataType="double"/>
    </xmlCellPr>
  </singleXmlCell>
  <singleXmlCell id="1318" r="N170" connectionId="0">
    <xmlCellPr id="1318" uniqueName="_Report_Observations_BIL.AKT.HYP_OMN.U">
      <xmlPr mapId="1" xpath="/Report/Observations/BIL.AKT.HYP/OMN.U" xmlDataType="double"/>
    </xmlCellPr>
  </singleXmlCell>
  <singleXmlCell id="1319" r="N177" connectionId="0">
    <xmlCellPr id="1319" uniqueName="_Report_Observations_BIL.AKT.HYP_POL.U">
      <xmlPr mapId="1" xpath="/Report/Observations/BIL.AKT.HYP/POL.U" xmlDataType="double"/>
    </xmlCellPr>
  </singleXmlCell>
  <singleXmlCell id="1320" r="N176" connectionId="0">
    <xmlCellPr id="1320" uniqueName="_Report_Observations_BIL.AKT.HYP_PNG.U">
      <xmlPr mapId="1" xpath="/Report/Observations/BIL.AKT.HYP/PNG.U" xmlDataType="double"/>
    </xmlCellPr>
  </singleXmlCell>
  <singleXmlCell id="1321" r="N175" connectionId="0">
    <xmlCellPr id="1321" uniqueName="_Report_Observations_BIL.AKT.HYP_PLW.U">
      <xmlPr mapId="1" xpath="/Report/Observations/BIL.AKT.HYP/PLW.U" xmlDataType="double"/>
    </xmlCellPr>
  </singleXmlCell>
  <singleXmlCell id="1322" r="N174" connectionId="0">
    <xmlCellPr id="1322" uniqueName="_Report_Observations_BIL.AKT.HYP_PHL.U">
      <xmlPr mapId="1" xpath="/Report/Observations/BIL.AKT.HYP/PHL.U" xmlDataType="double"/>
    </xmlCellPr>
  </singleXmlCell>
  <singleXmlCell id="1323" r="Q207" connectionId="0">
    <xmlCellPr id="1323" uniqueName="_Report_Observations_BIL.AKT.BET_SYC.U">
      <xmlPr mapId="1" xpath="/Report/Observations/BIL.AKT.BET/SYC.U" xmlDataType="double"/>
    </xmlCellPr>
  </singleXmlCell>
  <singleXmlCell id="1324" r="Q208" connectionId="0">
    <xmlCellPr id="1324" uniqueName="_Report_Observations_BIL.AKT.BET_SYR.U">
      <xmlPr mapId="1" xpath="/Report/Observations/BIL.AKT.BET/SYR.U" xmlDataType="double"/>
    </xmlCellPr>
  </singleXmlCell>
  <singleXmlCell id="1325" r="Q209" connectionId="0">
    <xmlCellPr id="1325" uniqueName="_Report_Observations_BIL.AKT.BET_TAA.U">
      <xmlPr mapId="1" xpath="/Report/Observations/BIL.AKT.BET/TAA.U" xmlDataType="double"/>
    </xmlCellPr>
  </singleXmlCell>
  <singleXmlCell id="1326" r="N179" connectionId="0">
    <xmlCellPr id="1326" uniqueName="_Report_Observations_BIL.AKT.HYP_PRT.U">
      <xmlPr mapId="1" xpath="/Report/Observations/BIL.AKT.HYP/PRT.U" xmlDataType="double"/>
    </xmlCellPr>
  </singleXmlCell>
  <singleXmlCell id="1327" r="N178" connectionId="0">
    <xmlCellPr id="1327" uniqueName="_Report_Observations_BIL.AKT.HYP_PRK.U">
      <xmlPr mapId="1" xpath="/Report/Observations/BIL.AKT.HYP/PRK.U" xmlDataType="double"/>
    </xmlCellPr>
  </singleXmlCell>
  <singleXmlCell id="1328" r="Q203" connectionId="0">
    <xmlCellPr id="1328" uniqueName="_Report_Observations_BIL.AKT.BET_SVN.U">
      <xmlPr mapId="1" xpath="/Report/Observations/BIL.AKT.BET/SVN.U" xmlDataType="double"/>
    </xmlCellPr>
  </singleXmlCell>
  <singleXmlCell id="1329" r="Q204" connectionId="0">
    <xmlCellPr id="1329" uniqueName="_Report_Observations_BIL.AKT.BET_SWE.U">
      <xmlPr mapId="1" xpath="/Report/Observations/BIL.AKT.BET/SWE.U" xmlDataType="double"/>
    </xmlCellPr>
  </singleXmlCell>
  <singleXmlCell id="1330" r="Q205" connectionId="0">
    <xmlCellPr id="1330" uniqueName="_Report_Observations_BIL.AKT.BET_SWZ.U">
      <xmlPr mapId="1" xpath="/Report/Observations/BIL.AKT.BET/SWZ.U" xmlDataType="double"/>
    </xmlCellPr>
  </singleXmlCell>
  <singleXmlCell id="1331" r="Q206" connectionId="0">
    <xmlCellPr id="1331" uniqueName="_Report_Observations_BIL.AKT.BET_SXM.U">
      <xmlPr mapId="1" xpath="/Report/Observations/BIL.AKT.BET/SXM.U" xmlDataType="double"/>
    </xmlCellPr>
  </singleXmlCell>
  <singleXmlCell id="1332" r="N180" connectionId="0">
    <xmlCellPr id="1332" uniqueName="_Report_Observations_BIL.AKT.HYP_PRY.U">
      <xmlPr mapId="1" xpath="/Report/Observations/BIL.AKT.HYP/PRY.U" xmlDataType="double"/>
    </xmlCellPr>
  </singleXmlCell>
  <singleXmlCell id="1333" r="Q232" connectionId="0">
    <xmlCellPr id="1333" uniqueName="_Report_Observations_BIL.AKT.BET_VNM.U">
      <xmlPr mapId="1" xpath="/Report/Observations/BIL.AKT.BET/VNM.U" xmlDataType="double"/>
    </xmlCellPr>
  </singleXmlCell>
  <singleXmlCell id="1334" r="Q233" connectionId="0">
    <xmlCellPr id="1334" uniqueName="_Report_Observations_BIL.AKT.BET_VUT.U">
      <xmlPr mapId="1" xpath="/Report/Observations/BIL.AKT.BET/VUT.U" xmlDataType="double"/>
    </xmlCellPr>
  </singleXmlCell>
  <singleXmlCell id="1335" r="Q234" connectionId="0">
    <xmlCellPr id="1335" uniqueName="_Report_Observations_BIL.AKT.BET_WLF.U">
      <xmlPr mapId="1" xpath="/Report/Observations/BIL.AKT.BET/WLF.U" xmlDataType="double"/>
    </xmlCellPr>
  </singleXmlCell>
  <singleXmlCell id="1336" r="Q235" connectionId="0">
    <xmlCellPr id="1336" uniqueName="_Report_Observations_BIL.AKT.BET_WSM.U">
      <xmlPr mapId="1" xpath="/Report/Observations/BIL.AKT.BET/WSM.U" xmlDataType="double"/>
    </xmlCellPr>
  </singleXmlCell>
  <singleXmlCell id="1337" r="Q230" connectionId="0">
    <xmlCellPr id="1337" uniqueName="_Report_Observations_BIL.AKT.BET_VCT.U">
      <xmlPr mapId="1" xpath="/Report/Observations/BIL.AKT.BET/VCT.U" xmlDataType="double"/>
    </xmlCellPr>
  </singleXmlCell>
  <singleXmlCell id="1338" r="Q231" connectionId="0">
    <xmlCellPr id="1338" uniqueName="_Report_Observations_BIL.AKT.BET_VEN.U">
      <xmlPr mapId="1" xpath="/Report/Observations/BIL.AKT.BET/VEN.U" xmlDataType="double"/>
    </xmlCellPr>
  </singleXmlCell>
  <singleXmlCell id="1339" r="Q236" connectionId="0">
    <xmlCellPr id="1339" uniqueName="_Report_Observations_BIL.AKT.BET_XIF.U">
      <xmlPr mapId="1" xpath="/Report/Observations/BIL.AKT.BET/XIF.U" xmlDataType="double"/>
    </xmlCellPr>
  </singleXmlCell>
  <singleXmlCell id="1340" r="Q237" connectionId="0">
    <xmlCellPr id="1340" uniqueName="_Report_Observations_BIL.AKT.BET_XIG.U">
      <xmlPr mapId="1" xpath="/Report/Observations/BIL.AKT.BET/XIG.U" xmlDataType="double"/>
    </xmlCellPr>
  </singleXmlCell>
  <singleXmlCell id="1341" r="Q238" connectionId="0">
    <xmlCellPr id="1341" uniqueName="_Report_Observations_BIL.AKT.BET_XPU.U">
      <xmlPr mapId="1" xpath="/Report/Observations/BIL.AKT.BET/XPU.U" xmlDataType="double"/>
    </xmlCellPr>
  </singleXmlCell>
  <singleXmlCell id="1342" r="Q239" connectionId="0">
    <xmlCellPr id="1342" uniqueName="_Report_Observations_BIL.AKT.BET_YEM.U">
      <xmlPr mapId="1" xpath="/Report/Observations/BIL.AKT.BET/YEM.U" xmlDataType="double"/>
    </xmlCellPr>
  </singleXmlCell>
  <singleXmlCell id="1343" r="Q221" connectionId="0">
    <xmlCellPr id="1343" uniqueName="_Report_Observations_BIL.AKT.BET_TUV.U">
      <xmlPr mapId="1" xpath="/Report/Observations/BIL.AKT.BET/TUV.U" xmlDataType="double"/>
    </xmlCellPr>
  </singleXmlCell>
  <singleXmlCell id="1344" r="N195" connectionId="0">
    <xmlCellPr id="1344" uniqueName="_Report_Observations_BIL.AKT.HYP_SLV.U">
      <xmlPr mapId="1" xpath="/Report/Observations/BIL.AKT.HYP/SLV.U" xmlDataType="double"/>
    </xmlCellPr>
  </singleXmlCell>
  <singleXmlCell id="1345" r="Q222" connectionId="0">
    <xmlCellPr id="1345" uniqueName="_Report_Observations_BIL.AKT.BET_TWN.U">
      <xmlPr mapId="1" xpath="/Report/Observations/BIL.AKT.BET/TWN.U" xmlDataType="double"/>
    </xmlCellPr>
  </singleXmlCell>
  <singleXmlCell id="1346" r="N194" connectionId="0">
    <xmlCellPr id="1346" uniqueName="_Report_Observations_BIL.AKT.HYP_SLE.U">
      <xmlPr mapId="1" xpath="/Report/Observations/BIL.AKT.HYP/SLE.U" xmlDataType="double"/>
    </xmlCellPr>
  </singleXmlCell>
  <singleXmlCell id="1347" r="Q223" connectionId="0">
    <xmlCellPr id="1347" uniqueName="_Report_Observations_BIL.AKT.BET_TZA.U">
      <xmlPr mapId="1" xpath="/Report/Observations/BIL.AKT.BET/TZA.U" xmlDataType="double"/>
    </xmlCellPr>
  </singleXmlCell>
  <singleXmlCell id="1348" r="N193" connectionId="0">
    <xmlCellPr id="1348" uniqueName="_Report_Observations_BIL.AKT.HYP_SLB.U">
      <xmlPr mapId="1" xpath="/Report/Observations/BIL.AKT.HYP/SLB.U" xmlDataType="double"/>
    </xmlCellPr>
  </singleXmlCell>
  <singleXmlCell id="1349" r="Q224" connectionId="0">
    <xmlCellPr id="1349" uniqueName="_Report_Observations_BIL.AKT.BET_UGA.U">
      <xmlPr mapId="1" xpath="/Report/Observations/BIL.AKT.BET/UGA.U" xmlDataType="double"/>
    </xmlCellPr>
  </singleXmlCell>
  <singleXmlCell id="1350" r="N192" connectionId="0">
    <xmlCellPr id="1350" uniqueName="_Report_Observations_BIL.AKT.HYP_SHN.U">
      <xmlPr mapId="1" xpath="/Report/Observations/BIL.AKT.HYP/SHN.U" xmlDataType="double"/>
    </xmlCellPr>
  </singleXmlCell>
  <singleXmlCell id="1351" r="N199" connectionId="0">
    <xmlCellPr id="1351" uniqueName="_Report_Observations_BIL.AKT.HYP_SSD.U">
      <xmlPr mapId="1" xpath="/Report/Observations/BIL.AKT.HYP/SSD.U" xmlDataType="double"/>
    </xmlCellPr>
  </singleXmlCell>
  <singleXmlCell id="1352" r="N198" connectionId="0">
    <xmlCellPr id="1352" uniqueName="_Report_Observations_BIL.AKT.HYP_SRB.U">
      <xmlPr mapId="1" xpath="/Report/Observations/BIL.AKT.HYP/SRB.U" xmlDataType="double"/>
    </xmlCellPr>
  </singleXmlCell>
  <singleXmlCell id="1353" r="N197" connectionId="0">
    <xmlCellPr id="1353" uniqueName="_Report_Observations_BIL.AKT.HYP_SOM.U">
      <xmlPr mapId="1" xpath="/Report/Observations/BIL.AKT.HYP/SOM.U" xmlDataType="double"/>
    </xmlCellPr>
  </singleXmlCell>
  <singleXmlCell id="1354" r="Q220" connectionId="0">
    <xmlCellPr id="1354" uniqueName="_Report_Observations_BIL.AKT.BET_TUR.U">
      <xmlPr mapId="1" xpath="/Report/Observations/BIL.AKT.BET/TUR.U" xmlDataType="double"/>
    </xmlCellPr>
  </singleXmlCell>
  <singleXmlCell id="1355" r="N196" connectionId="0">
    <xmlCellPr id="1355" uniqueName="_Report_Observations_BIL.AKT.HYP_SMR.U">
      <xmlPr mapId="1" xpath="/Report/Observations/BIL.AKT.HYP/SMR.U" xmlDataType="double"/>
    </xmlCellPr>
  </singleXmlCell>
  <singleXmlCell id="1356" r="Q229" connectionId="0">
    <xmlCellPr id="1356" uniqueName="_Report_Observations_BIL.AKT.BET_VAT.U">
      <xmlPr mapId="1" xpath="/Report/Observations/BIL.AKT.BET/VAT.U" xmlDataType="double"/>
    </xmlCellPr>
  </singleXmlCell>
  <singleXmlCell id="1357" r="Q225" connectionId="0">
    <xmlCellPr id="1357" uniqueName="_Report_Observations_BIL.AKT.BET_UKR.U">
      <xmlPr mapId="1" xpath="/Report/Observations/BIL.AKT.BET/UKR.U" xmlDataType="double"/>
    </xmlCellPr>
  </singleXmlCell>
  <singleXmlCell id="1358" r="Q226" connectionId="0">
    <xmlCellPr id="1358" uniqueName="_Report_Observations_BIL.AKT.BET_URY.U">
      <xmlPr mapId="1" xpath="/Report/Observations/BIL.AKT.BET/URY.U" xmlDataType="double"/>
    </xmlCellPr>
  </singleXmlCell>
  <singleXmlCell id="1359" r="Q227" connectionId="0">
    <xmlCellPr id="1359" uniqueName="_Report_Observations_BIL.AKT.BET_USA.U">
      <xmlPr mapId="1" xpath="/Report/Observations/BIL.AKT.BET/USA.U" xmlDataType="double"/>
    </xmlCellPr>
  </singleXmlCell>
  <singleXmlCell id="1360" r="Q228" connectionId="0">
    <xmlCellPr id="1360" uniqueName="_Report_Observations_BIL.AKT.BET_UZB.U">
      <xmlPr mapId="1" xpath="/Report/Observations/BIL.AKT.BET/UZB.U" xmlDataType="double"/>
    </xmlCellPr>
  </singleXmlCell>
  <singleXmlCell id="1361" r="M46" connectionId="0">
    <xmlCellPr id="1361" uniqueName="_Report_Observations_BIL.AKT.FKU_BMU.U">
      <xmlPr mapId="1" xpath="/Report/Observations/BIL.AKT.FKU/BMU.U" xmlDataType="double"/>
    </xmlCellPr>
  </singleXmlCell>
  <singleXmlCell id="1362" r="M45" connectionId="0">
    <xmlCellPr id="1362" uniqueName="_Report_Observations_BIL.AKT.FKU_BLZ.U">
      <xmlPr mapId="1" xpath="/Report/Observations/BIL.AKT.FKU/BLZ.U" xmlDataType="double"/>
    </xmlCellPr>
  </singleXmlCell>
  <singleXmlCell id="1363" r="M44" connectionId="0">
    <xmlCellPr id="1363" uniqueName="_Report_Observations_BIL.AKT.FKU_BLR.U">
      <xmlPr mapId="1" xpath="/Report/Observations/BIL.AKT.FKU/BLR.U" xmlDataType="double"/>
    </xmlCellPr>
  </singleXmlCell>
  <singleXmlCell id="1364" r="M43" connectionId="0">
    <xmlCellPr id="1364" uniqueName="_Report_Observations_BIL.AKT.FKU_BIH.U">
      <xmlPr mapId="1" xpath="/Report/Observations/BIL.AKT.FKU/BIH.U" xmlDataType="double"/>
    </xmlCellPr>
  </singleXmlCell>
  <singleXmlCell id="1365" r="M49" connectionId="0">
    <xmlCellPr id="1365" uniqueName="_Report_Observations_BIL.AKT.FKU_BRB.U">
      <xmlPr mapId="1" xpath="/Report/Observations/BIL.AKT.FKU/BRB.U" xmlDataType="double"/>
    </xmlCellPr>
  </singleXmlCell>
  <singleXmlCell id="1366" r="M48" connectionId="0">
    <xmlCellPr id="1366" uniqueName="_Report_Observations_BIL.AKT.FKU_BRA.U">
      <xmlPr mapId="1" xpath="/Report/Observations/BIL.AKT.FKU/BRA.U" xmlDataType="double"/>
    </xmlCellPr>
  </singleXmlCell>
  <singleXmlCell id="1367" r="M47" connectionId="0">
    <xmlCellPr id="1367" uniqueName="_Report_Observations_BIL.AKT.FKU_BOL.U">
      <xmlPr mapId="1" xpath="/Report/Observations/BIL.AKT.FKU/BOL.U" xmlDataType="double"/>
    </xmlCellPr>
  </singleXmlCell>
  <singleXmlCell id="1368" r="M42" connectionId="0">
    <xmlCellPr id="1368" uniqueName="_Report_Observations_BIL.AKT.FKU_BHS.U">
      <xmlPr mapId="1" xpath="/Report/Observations/BIL.AKT.FKU/BHS.U" xmlDataType="double"/>
    </xmlCellPr>
  </singleXmlCell>
  <singleXmlCell id="1369" r="M41" connectionId="0">
    <xmlCellPr id="1369" uniqueName="_Report_Observations_BIL.AKT.FKU_BHR.U">
      <xmlPr mapId="1" xpath="/Report/Observations/BIL.AKT.FKU/BHR.U" xmlDataType="double"/>
    </xmlCellPr>
  </singleXmlCell>
  <singleXmlCell id="1370" r="M40" connectionId="0">
    <xmlCellPr id="1370" uniqueName="_Report_Observations_BIL.AKT.FKU_BGR.U">
      <xmlPr mapId="1" xpath="/Report/Observations/BIL.AKT.FKU/BGR.U" xmlDataType="double"/>
    </xmlCellPr>
  </singleXmlCell>
  <singleXmlCell id="1371" r="Q243" connectionId="0">
    <xmlCellPr id="1371" uniqueName="_Report_Observations_BIL.AKT.BET_XVU.U">
      <xmlPr mapId="1" xpath="/Report/Observations/BIL.AKT.BET/XVU.U" xmlDataType="double"/>
    </xmlCellPr>
  </singleXmlCell>
  <singleXmlCell id="1372" r="Q244" connectionId="0">
    <xmlCellPr id="1372" uniqueName="_Report_Observations_BIL.AKT.BET_A.U">
      <xmlPr mapId="1" xpath="/Report/Observations/BIL.AKT.BET/A.U" xmlDataType="double"/>
    </xmlCellPr>
  </singleXmlCell>
  <singleXmlCell id="1373" r="Q240" connectionId="0">
    <xmlCellPr id="1373" uniqueName="_Report_Observations_BIL.AKT.BET_ZAF.U">
      <xmlPr mapId="1" xpath="/Report/Observations/BIL.AKT.BET/ZAF.U" xmlDataType="double"/>
    </xmlCellPr>
  </singleXmlCell>
  <singleXmlCell id="1374" r="Q241" connectionId="0">
    <xmlCellPr id="1374" uniqueName="_Report_Observations_BIL.AKT.BET_ZMB.U">
      <xmlPr mapId="1" xpath="/Report/Observations/BIL.AKT.BET/ZMB.U" xmlDataType="double"/>
    </xmlCellPr>
  </singleXmlCell>
  <singleXmlCell id="1375" r="Q242" connectionId="0">
    <xmlCellPr id="1375" uniqueName="_Report_Observations_BIL.AKT.BET_ZWE.U">
      <xmlPr mapId="1" xpath="/Report/Observations/BIL.AKT.BET/ZWE.U" xmlDataType="double"/>
    </xmlCellPr>
  </singleXmlCell>
  <singleXmlCell id="1376" r="M57" connectionId="0">
    <xmlCellPr id="1376" uniqueName="_Report_Observations_BIL.AKT.FKU_CIV.U">
      <xmlPr mapId="1" xpath="/Report/Observations/BIL.AKT.FKU/CIV.U" xmlDataType="double"/>
    </xmlCellPr>
  </singleXmlCell>
  <singleXmlCell id="1377" r="M56" connectionId="0">
    <xmlCellPr id="1377" uniqueName="_Report_Observations_BIL.AKT.FKU_CHN.U">
      <xmlPr mapId="1" xpath="/Report/Observations/BIL.AKT.FKU/CHN.U" xmlDataType="double"/>
    </xmlCellPr>
  </singleXmlCell>
  <singleXmlCell id="1378" r="M55" connectionId="0">
    <xmlCellPr id="1378" uniqueName="_Report_Observations_BIL.AKT.FKU_CHL.U">
      <xmlPr mapId="1" xpath="/Report/Observations/BIL.AKT.FKU/CHL.U" xmlDataType="double"/>
    </xmlCellPr>
  </singleXmlCell>
  <singleXmlCell id="1379" r="M54" connectionId="0">
    <xmlCellPr id="1379" uniqueName="_Report_Observations_BIL.AKT.FKU_CAN.U">
      <xmlPr mapId="1" xpath="/Report/Observations/BIL.AKT.FKU/CAN.U" xmlDataType="double"/>
    </xmlCellPr>
  </singleXmlCell>
  <singleXmlCell id="1380" r="M59" connectionId="0">
    <xmlCellPr id="1380" uniqueName="_Report_Observations_BIL.AKT.FKU_COD.U">
      <xmlPr mapId="1" xpath="/Report/Observations/BIL.AKT.FKU/COD.U" xmlDataType="double"/>
    </xmlCellPr>
  </singleXmlCell>
  <singleXmlCell id="1381" r="M58" connectionId="0">
    <xmlCellPr id="1381" uniqueName="_Report_Observations_BIL.AKT.FKU_CMR.U">
      <xmlPr mapId="1" xpath="/Report/Observations/BIL.AKT.FKU/CMR.U" xmlDataType="double"/>
    </xmlCellPr>
  </singleXmlCell>
  <singleXmlCell id="1382" r="M53" connectionId="0">
    <xmlCellPr id="1382" uniqueName="_Report_Observations_BIL.AKT.FKU_CAF.U">
      <xmlPr mapId="1" xpath="/Report/Observations/BIL.AKT.FKU/CAF.U" xmlDataType="double"/>
    </xmlCellPr>
  </singleXmlCell>
  <singleXmlCell id="1383" r="M52" connectionId="0">
    <xmlCellPr id="1383" uniqueName="_Report_Observations_BIL.AKT.FKU_BWA.U">
      <xmlPr mapId="1" xpath="/Report/Observations/BIL.AKT.FKU/BWA.U" xmlDataType="double"/>
    </xmlCellPr>
  </singleXmlCell>
  <singleXmlCell id="1384" r="M51" connectionId="0">
    <xmlCellPr id="1384" uniqueName="_Report_Observations_BIL.AKT.FKU_BTN.U">
      <xmlPr mapId="1" xpath="/Report/Observations/BIL.AKT.FKU/BTN.U" xmlDataType="double"/>
    </xmlCellPr>
  </singleXmlCell>
  <singleXmlCell id="1385" r="M50" connectionId="0">
    <xmlCellPr id="1385" uniqueName="_Report_Observations_BIL.AKT.FKU_BRN.U">
      <xmlPr mapId="1" xpath="/Report/Observations/BIL.AKT.FKU/BRN.U" xmlDataType="double"/>
    </xmlCellPr>
  </singleXmlCell>
  <singleXmlCell id="1386" r="M29" connectionId="0">
    <xmlCellPr id="1386" uniqueName="_Report_Observations_BIL.AKT.FKU_ARM.U">
      <xmlPr mapId="1" xpath="/Report/Observations/BIL.AKT.FKU/ARM.U" xmlDataType="double"/>
    </xmlCellPr>
  </singleXmlCell>
  <singleXmlCell id="1387" r="M24" connectionId="0">
    <xmlCellPr id="1387" uniqueName="_Report_Observations_BIL.AKT.FKU_AGO.U">
      <xmlPr mapId="1" xpath="/Report/Observations/BIL.AKT.FKU/AGO.U" xmlDataType="double"/>
    </xmlCellPr>
  </singleXmlCell>
  <singleXmlCell id="1388" r="M23" connectionId="0">
    <xmlCellPr id="1388" uniqueName="_Report_Observations_BIL.AKT.FKU_AFG.U">
      <xmlPr mapId="1" xpath="/Report/Observations/BIL.AKT.FKU/AFG.U" xmlDataType="double"/>
    </xmlCellPr>
  </singleXmlCell>
  <singleXmlCell id="1389" r="M22" connectionId="0">
    <xmlCellPr id="1389" uniqueName="_Report_Observations_BIL.AKT.FKU_ABW.U">
      <xmlPr mapId="1" xpath="/Report/Observations/BIL.AKT.FKU/ABW.U" xmlDataType="double"/>
    </xmlCellPr>
  </singleXmlCell>
  <singleXmlCell id="1390" r="M28" connectionId="0">
    <xmlCellPr id="1390" uniqueName="_Report_Observations_BIL.AKT.FKU_ARG.U">
      <xmlPr mapId="1" xpath="/Report/Observations/BIL.AKT.FKU/ARG.U" xmlDataType="double"/>
    </xmlCellPr>
  </singleXmlCell>
  <singleXmlCell id="1391" r="M27" connectionId="0">
    <xmlCellPr id="1391" uniqueName="_Report_Observations_BIL.AKT.FKU_ARE.U">
      <xmlPr mapId="1" xpath="/Report/Observations/BIL.AKT.FKU/ARE.U" xmlDataType="double"/>
    </xmlCellPr>
  </singleXmlCell>
  <singleXmlCell id="1392" r="M26" connectionId="0">
    <xmlCellPr id="1392" uniqueName="_Report_Observations_BIL.AKT.FKU_AND.U">
      <xmlPr mapId="1" xpath="/Report/Observations/BIL.AKT.FKU/AND.U" xmlDataType="double"/>
    </xmlCellPr>
  </singleXmlCell>
  <singleXmlCell id="1393" r="M25" connectionId="0">
    <xmlCellPr id="1393" uniqueName="_Report_Observations_BIL.AKT.FKU_ALB.U">
      <xmlPr mapId="1" xpath="/Report/Observations/BIL.AKT.FKU/ALB.U" xmlDataType="double"/>
    </xmlCellPr>
  </singleXmlCell>
  <singleXmlCell id="1394" r="M35" connectionId="0">
    <xmlCellPr id="1394" uniqueName="_Report_Observations_BIL.AKT.FKU_BEL.U">
      <xmlPr mapId="1" xpath="/Report/Observations/BIL.AKT.FKU/BEL.U" xmlDataType="double"/>
    </xmlCellPr>
  </singleXmlCell>
  <singleXmlCell id="1395" r="M34" connectionId="0">
    <xmlCellPr id="1395" uniqueName="_Report_Observations_BIL.AKT.FKU_BDI.U">
      <xmlPr mapId="1" xpath="/Report/Observations/BIL.AKT.FKU/BDI.U" xmlDataType="double"/>
    </xmlCellPr>
  </singleXmlCell>
  <singleXmlCell id="1396" r="M33" connectionId="0">
    <xmlCellPr id="1396" uniqueName="_Report_Observations_BIL.AKT.FKU_AZE.U">
      <xmlPr mapId="1" xpath="/Report/Observations/BIL.AKT.FKU/AZE.U" xmlDataType="double"/>
    </xmlCellPr>
  </singleXmlCell>
  <singleXmlCell id="1397" r="M32" connectionId="0">
    <xmlCellPr id="1397" uniqueName="_Report_Observations_BIL.AKT.FKU_AUT.U">
      <xmlPr mapId="1" xpath="/Report/Observations/BIL.AKT.FKU/AUT.U" xmlDataType="double"/>
    </xmlCellPr>
  </singleXmlCell>
  <singleXmlCell id="1398" r="M39" connectionId="0">
    <xmlCellPr id="1398" uniqueName="_Report_Observations_BIL.AKT.FKU_BGD.U">
      <xmlPr mapId="1" xpath="/Report/Observations/BIL.AKT.FKU/BGD.U" xmlDataType="double"/>
    </xmlCellPr>
  </singleXmlCell>
  <singleXmlCell id="1399" r="M38" connectionId="0">
    <xmlCellPr id="1399" uniqueName="_Report_Observations_BIL.AKT.FKU_BFA.U">
      <xmlPr mapId="1" xpath="/Report/Observations/BIL.AKT.FKU/BFA.U" xmlDataType="double"/>
    </xmlCellPr>
  </singleXmlCell>
  <singleXmlCell id="1400" r="M37" connectionId="0">
    <xmlCellPr id="1400" uniqueName="_Report_Observations_BIL.AKT.FKU_BES.U">
      <xmlPr mapId="1" xpath="/Report/Observations/BIL.AKT.FKU/BES.U" xmlDataType="double"/>
    </xmlCellPr>
  </singleXmlCell>
  <singleXmlCell id="1401" r="M36" connectionId="0">
    <xmlCellPr id="1401" uniqueName="_Report_Observations_BIL.AKT.FKU_BEN.U">
      <xmlPr mapId="1" xpath="/Report/Observations/BIL.AKT.FKU/BEN.U" xmlDataType="double"/>
    </xmlCellPr>
  </singleXmlCell>
  <singleXmlCell id="1402" r="M31" connectionId="0">
    <xmlCellPr id="1402" uniqueName="_Report_Observations_BIL.AKT.FKU_AUS.U">
      <xmlPr mapId="1" xpath="/Report/Observations/BIL.AKT.FKU/AUS.U" xmlDataType="double"/>
    </xmlCellPr>
  </singleXmlCell>
  <singleXmlCell id="1403" r="M30" connectionId="0">
    <xmlCellPr id="1403" uniqueName="_Report_Observations_BIL.AKT.FKU_ATG.U">
      <xmlPr mapId="1" xpath="/Report/Observations/BIL.AKT.FKU/ATG.U" xmlDataType="double"/>
    </xmlCellPr>
  </singleXmlCell>
  <singleXmlCell id="1404" r="M89" connectionId="0">
    <xmlCellPr id="1404" uniqueName="_Report_Observations_BIL.AKT.FKU_GAB.U">
      <xmlPr mapId="1" xpath="/Report/Observations/BIL.AKT.FKU/GAB.U" xmlDataType="double"/>
    </xmlCellPr>
  </singleXmlCell>
  <singleXmlCell id="1405" r="M88" connectionId="0">
    <xmlCellPr id="1405" uniqueName="_Report_Observations_BIL.AKT.FKU_FSM.U">
      <xmlPr mapId="1" xpath="/Report/Observations/BIL.AKT.FKU/FSM.U" xmlDataType="double"/>
    </xmlCellPr>
  </singleXmlCell>
  <singleXmlCell id="1406" r="M87" connectionId="0">
    <xmlCellPr id="1406" uniqueName="_Report_Observations_BIL.AKT.FKU_FRO.U">
      <xmlPr mapId="1" xpath="/Report/Observations/BIL.AKT.FKU/FRO.U" xmlDataType="double"/>
    </xmlCellPr>
  </singleXmlCell>
  <singleXmlCell id="1407" r="M82" connectionId="0">
    <xmlCellPr id="1407" uniqueName="_Report_Observations_BIL.AKT.FKU_ETH.U">
      <xmlPr mapId="1" xpath="/Report/Observations/BIL.AKT.FKU/ETH.U" xmlDataType="double"/>
    </xmlCellPr>
  </singleXmlCell>
  <singleXmlCell id="1408" r="M81" connectionId="0">
    <xmlCellPr id="1408" uniqueName="_Report_Observations_BIL.AKT.FKU_EST.U">
      <xmlPr mapId="1" xpath="/Report/Observations/BIL.AKT.FKU/EST.U" xmlDataType="double"/>
    </xmlCellPr>
  </singleXmlCell>
  <singleXmlCell id="1409" r="M80" connectionId="0">
    <xmlCellPr id="1409" uniqueName="_Report_Observations_BIL.AKT.FKU_ESP.U">
      <xmlPr mapId="1" xpath="/Report/Observations/BIL.AKT.FKU/ESP.U" xmlDataType="double"/>
    </xmlCellPr>
  </singleXmlCell>
  <singleXmlCell id="1410" r="M86" connectionId="0">
    <xmlCellPr id="1410" uniqueName="_Report_Observations_BIL.AKT.FKU_FRA.U">
      <xmlPr mapId="1" xpath="/Report/Observations/BIL.AKT.FKU/FRA.U" xmlDataType="double"/>
    </xmlCellPr>
  </singleXmlCell>
  <singleXmlCell id="1411" r="M85" connectionId="0">
    <xmlCellPr id="1411" uniqueName="_Report_Observations_BIL.AKT.FKU_FLK.U">
      <xmlPr mapId="1" xpath="/Report/Observations/BIL.AKT.FKU/FLK.U" xmlDataType="double"/>
    </xmlCellPr>
  </singleXmlCell>
  <singleXmlCell id="1412" r="M84" connectionId="0">
    <xmlCellPr id="1412" uniqueName="_Report_Observations_BIL.AKT.FKU_FJI.U">
      <xmlPr mapId="1" xpath="/Report/Observations/BIL.AKT.FKU/FJI.U" xmlDataType="double"/>
    </xmlCellPr>
  </singleXmlCell>
  <singleXmlCell id="1413" r="M83" connectionId="0">
    <xmlCellPr id="1413" uniqueName="_Report_Observations_BIL.AKT.FKU_FIN.U">
      <xmlPr mapId="1" xpath="/Report/Observations/BIL.AKT.FKU/FIN.U" xmlDataType="double"/>
    </xmlCellPr>
  </singleXmlCell>
  <singleXmlCell id="1414" r="M99" connectionId="0">
    <xmlCellPr id="1414" uniqueName="_Report_Observations_BIL.AKT.FKU_GRC.U">
      <xmlPr mapId="1" xpath="/Report/Observations/BIL.AKT.FKU/GRC.U" xmlDataType="double"/>
    </xmlCellPr>
  </singleXmlCell>
  <singleXmlCell id="1415" r="M98" connectionId="0">
    <xmlCellPr id="1415" uniqueName="_Report_Observations_BIL.AKT.FKU_GNQ.U">
      <xmlPr mapId="1" xpath="/Report/Observations/BIL.AKT.FKU/GNQ.U" xmlDataType="double"/>
    </xmlCellPr>
  </singleXmlCell>
  <singleXmlCell id="1416" r="M93" connectionId="0">
    <xmlCellPr id="1416" uniqueName="_Report_Observations_BIL.AKT.FKU_GHA.U">
      <xmlPr mapId="1" xpath="/Report/Observations/BIL.AKT.FKU/GHA.U" xmlDataType="double"/>
    </xmlCellPr>
  </singleXmlCell>
  <singleXmlCell id="1417" r="M92" connectionId="0">
    <xmlCellPr id="1417" uniqueName="_Report_Observations_BIL.AKT.FKU_GGY.U">
      <xmlPr mapId="1" xpath="/Report/Observations/BIL.AKT.FKU/GGY.U" xmlDataType="double"/>
    </xmlCellPr>
  </singleXmlCell>
  <singleXmlCell id="1418" r="M91" connectionId="0">
    <xmlCellPr id="1418" uniqueName="_Report_Observations_BIL.AKT.FKU_GEO.U">
      <xmlPr mapId="1" xpath="/Report/Observations/BIL.AKT.FKU/GEO.U" xmlDataType="double"/>
    </xmlCellPr>
  </singleXmlCell>
  <singleXmlCell id="1419" r="M90" connectionId="0">
    <xmlCellPr id="1419" uniqueName="_Report_Observations_BIL.AKT.FKU_GBR.U">
      <xmlPr mapId="1" xpath="/Report/Observations/BIL.AKT.FKU/GBR.U" xmlDataType="double"/>
    </xmlCellPr>
  </singleXmlCell>
  <singleXmlCell id="1420" r="M97" connectionId="0">
    <xmlCellPr id="1420" uniqueName="_Report_Observations_BIL.AKT.FKU_GNB.U">
      <xmlPr mapId="1" xpath="/Report/Observations/BIL.AKT.FKU/GNB.U" xmlDataType="double"/>
    </xmlCellPr>
  </singleXmlCell>
  <singleXmlCell id="1421" r="M96" connectionId="0">
    <xmlCellPr id="1421" uniqueName="_Report_Observations_BIL.AKT.FKU_GMB.U">
      <xmlPr mapId="1" xpath="/Report/Observations/BIL.AKT.FKU/GMB.U" xmlDataType="double"/>
    </xmlCellPr>
  </singleXmlCell>
  <singleXmlCell id="1422" r="M95" connectionId="0">
    <xmlCellPr id="1422" uniqueName="_Report_Observations_BIL.AKT.FKU_GIN.U">
      <xmlPr mapId="1" xpath="/Report/Observations/BIL.AKT.FKU/GIN.U" xmlDataType="double"/>
    </xmlCellPr>
  </singleXmlCell>
  <singleXmlCell id="1423" r="M94" connectionId="0">
    <xmlCellPr id="1423" uniqueName="_Report_Observations_BIL.AKT.FKU_GIB.U">
      <xmlPr mapId="1" xpath="/Report/Observations/BIL.AKT.FKU/GIB.U" xmlDataType="double"/>
    </xmlCellPr>
  </singleXmlCell>
  <singleXmlCell id="1434" r="M68" connectionId="0">
    <xmlCellPr id="1434" uniqueName="_Report_Observations_BIL.AKT.FKU_CYP.U">
      <xmlPr mapId="1" xpath="/Report/Observations/BIL.AKT.FKU/CYP.U" xmlDataType="double"/>
    </xmlCellPr>
  </singleXmlCell>
  <singleXmlCell id="1435" r="M67" connectionId="0">
    <xmlCellPr id="1435" uniqueName="_Report_Observations_BIL.AKT.FKU_CYM.U">
      <xmlPr mapId="1" xpath="/Report/Observations/BIL.AKT.FKU/CYM.U" xmlDataType="double"/>
    </xmlCellPr>
  </singleXmlCell>
  <singleXmlCell id="1436" r="M66" connectionId="0">
    <xmlCellPr id="1436" uniqueName="_Report_Observations_BIL.AKT.FKU_CUW.U">
      <xmlPr mapId="1" xpath="/Report/Observations/BIL.AKT.FKU/CUW.U" xmlDataType="double"/>
    </xmlCellPr>
  </singleXmlCell>
  <singleXmlCell id="1437" r="M65" connectionId="0">
    <xmlCellPr id="1437" uniqueName="_Report_Observations_BIL.AKT.FKU_CUB.U">
      <xmlPr mapId="1" xpath="/Report/Observations/BIL.AKT.FKU/CUB.U" xmlDataType="double"/>
    </xmlCellPr>
  </singleXmlCell>
  <singleXmlCell id="1438" r="M69" connectionId="0">
    <xmlCellPr id="1438" uniqueName="_Report_Observations_BIL.AKT.FKU_CZE.U">
      <xmlPr mapId="1" xpath="/Report/Observations/BIL.AKT.FKU/CZE.U" xmlDataType="double"/>
    </xmlCellPr>
  </singleXmlCell>
  <singleXmlCell id="1439" r="M60" connectionId="0">
    <xmlCellPr id="1439" uniqueName="_Report_Observations_BIL.AKT.FKU_COG.U">
      <xmlPr mapId="1" xpath="/Report/Observations/BIL.AKT.FKU/COG.U" xmlDataType="double"/>
    </xmlCellPr>
  </singleXmlCell>
  <singleXmlCell id="1440" r="M64" connectionId="0">
    <xmlCellPr id="1440" uniqueName="_Report_Observations_BIL.AKT.FKU_CRI.U">
      <xmlPr mapId="1" xpath="/Report/Observations/BIL.AKT.FKU/CRI.U" xmlDataType="double"/>
    </xmlCellPr>
  </singleXmlCell>
  <singleXmlCell id="1441" r="M63" connectionId="0">
    <xmlCellPr id="1441" uniqueName="_Report_Observations_BIL.AKT.FKU_CPV.U">
      <xmlPr mapId="1" xpath="/Report/Observations/BIL.AKT.FKU/CPV.U" xmlDataType="double"/>
    </xmlCellPr>
  </singleXmlCell>
  <singleXmlCell id="1442" r="M62" connectionId="0">
    <xmlCellPr id="1442" uniqueName="_Report_Observations_BIL.AKT.FKU_COM.U">
      <xmlPr mapId="1" xpath="/Report/Observations/BIL.AKT.FKU/COM.U" xmlDataType="double"/>
    </xmlCellPr>
  </singleXmlCell>
  <singleXmlCell id="1443" r="M61" connectionId="0">
    <xmlCellPr id="1443" uniqueName="_Report_Observations_BIL.AKT.FKU_COL.U">
      <xmlPr mapId="1" xpath="/Report/Observations/BIL.AKT.FKU/COL.U" xmlDataType="double"/>
    </xmlCellPr>
  </singleXmlCell>
  <singleXmlCell id="1454" r="M79" connectionId="0">
    <xmlCellPr id="1454" uniqueName="_Report_Observations_BIL.AKT.FKU_ESH.U">
      <xmlPr mapId="1" xpath="/Report/Observations/BIL.AKT.FKU/ESH.U" xmlDataType="double"/>
    </xmlCellPr>
  </singleXmlCell>
  <singleXmlCell id="1455" r="M78" connectionId="0">
    <xmlCellPr id="1455" uniqueName="_Report_Observations_BIL.AKT.FKU_ERI.U">
      <xmlPr mapId="1" xpath="/Report/Observations/BIL.AKT.FKU/ERI.U" xmlDataType="double"/>
    </xmlCellPr>
  </singleXmlCell>
  <singleXmlCell id="1456" r="M77" connectionId="0">
    <xmlCellPr id="1456" uniqueName="_Report_Observations_BIL.AKT.FKU_EGY.U">
      <xmlPr mapId="1" xpath="/Report/Observations/BIL.AKT.FKU/EGY.U" xmlDataType="double"/>
    </xmlCellPr>
  </singleXmlCell>
  <singleXmlCell id="1457" r="M76" connectionId="0">
    <xmlCellPr id="1457" uniqueName="_Report_Observations_BIL.AKT.FKU_ECU.U">
      <xmlPr mapId="1" xpath="/Report/Observations/BIL.AKT.FKU/ECU.U" xmlDataType="double"/>
    </xmlCellPr>
  </singleXmlCell>
  <singleXmlCell id="1458" r="M71" connectionId="0">
    <xmlCellPr id="1458" uniqueName="_Report_Observations_BIL.AKT.FKU_DJI.U">
      <xmlPr mapId="1" xpath="/Report/Observations/BIL.AKT.FKU/DJI.U" xmlDataType="double"/>
    </xmlCellPr>
  </singleXmlCell>
  <singleXmlCell id="1459" r="M70" connectionId="0">
    <xmlCellPr id="1459" uniqueName="_Report_Observations_BIL.AKT.FKU_DEU.U">
      <xmlPr mapId="1" xpath="/Report/Observations/BIL.AKT.FKU/DEU.U" xmlDataType="double"/>
    </xmlCellPr>
  </singleXmlCell>
  <singleXmlCell id="1460" r="M75" connectionId="0">
    <xmlCellPr id="1460" uniqueName="_Report_Observations_BIL.AKT.FKU_DZA.U">
      <xmlPr mapId="1" xpath="/Report/Observations/BIL.AKT.FKU/DZA.U" xmlDataType="double"/>
    </xmlCellPr>
  </singleXmlCell>
  <singleXmlCell id="1461" r="M74" connectionId="0">
    <xmlCellPr id="1461" uniqueName="_Report_Observations_BIL.AKT.FKU_DOM.U">
      <xmlPr mapId="1" xpath="/Report/Observations/BIL.AKT.FKU/DOM.U" xmlDataType="double"/>
    </xmlCellPr>
  </singleXmlCell>
  <singleXmlCell id="1462" r="M73" connectionId="0">
    <xmlCellPr id="1462" uniqueName="_Report_Observations_BIL.AKT.FKU_DNK.U">
      <xmlPr mapId="1" xpath="/Report/Observations/BIL.AKT.FKU/DNK.U" xmlDataType="double"/>
    </xmlCellPr>
  </singleXmlCell>
  <singleXmlCell id="1463" r="M72" connectionId="0">
    <xmlCellPr id="1463" uniqueName="_Report_Observations_BIL.AKT.FKU_DMA.U">
      <xmlPr mapId="1" xpath="/Report/Observations/BIL.AKT.FKU/DMA.U" xmlDataType="double"/>
    </xmlCellPr>
  </singleXmlCell>
  <singleXmlCell id="1541" r="K110" connectionId="0">
    <xmlCellPr id="1541" uniqueName="_Report_Observations_BIL.AKT.FMI_IDN.U">
      <xmlPr mapId="1" xpath="/Report/Observations/BIL.AKT.FMI/IDN.U" xmlDataType="double"/>
    </xmlCellPr>
  </singleXmlCell>
  <singleXmlCell id="1542" r="K112" connectionId="0">
    <xmlCellPr id="1542" uniqueName="_Report_Observations_BIL.AKT.FMI_IND.U">
      <xmlPr mapId="1" xpath="/Report/Observations/BIL.AKT.FMI/IND.U" xmlDataType="double"/>
    </xmlCellPr>
  </singleXmlCell>
  <singleXmlCell id="1543" r="K111" connectionId="0">
    <xmlCellPr id="1543" uniqueName="_Report_Observations_BIL.AKT.FMI_IMN.U">
      <xmlPr mapId="1" xpath="/Report/Observations/BIL.AKT.FMI/IMN.U" xmlDataType="double"/>
    </xmlCellPr>
  </singleXmlCell>
  <singleXmlCell id="1544" r="K114" connectionId="0">
    <xmlCellPr id="1544" uniqueName="_Report_Observations_BIL.AKT.FMI_IRN.U">
      <xmlPr mapId="1" xpath="/Report/Observations/BIL.AKT.FMI/IRN.U" xmlDataType="double"/>
    </xmlCellPr>
  </singleXmlCell>
  <singleXmlCell id="1545" r="K113" connectionId="0">
    <xmlCellPr id="1545" uniqueName="_Report_Observations_BIL.AKT.FMI_IRL.U">
      <xmlPr mapId="1" xpath="/Report/Observations/BIL.AKT.FMI/IRL.U" xmlDataType="double"/>
    </xmlCellPr>
  </singleXmlCell>
  <singleXmlCell id="1546" r="K116" connectionId="0">
    <xmlCellPr id="1546" uniqueName="_Report_Observations_BIL.AKT.FMI_ISL.U">
      <xmlPr mapId="1" xpath="/Report/Observations/BIL.AKT.FMI/ISL.U" xmlDataType="double"/>
    </xmlCellPr>
  </singleXmlCell>
  <singleXmlCell id="1547" r="K115" connectionId="0">
    <xmlCellPr id="1547" uniqueName="_Report_Observations_BIL.AKT.FMI_IRQ.U">
      <xmlPr mapId="1" xpath="/Report/Observations/BIL.AKT.FMI/IRQ.U" xmlDataType="double"/>
    </xmlCellPr>
  </singleXmlCell>
  <singleXmlCell id="1548" r="K118" connectionId="0">
    <xmlCellPr id="1548" uniqueName="_Report_Observations_BIL.AKT.FMI_ITA.U">
      <xmlPr mapId="1" xpath="/Report/Observations/BIL.AKT.FMI/ITA.U" xmlDataType="double"/>
    </xmlCellPr>
  </singleXmlCell>
  <singleXmlCell id="1549" r="K117" connectionId="0">
    <xmlCellPr id="1549" uniqueName="_Report_Observations_BIL.AKT.FMI_ISR.U">
      <xmlPr mapId="1" xpath="/Report/Observations/BIL.AKT.FMI/ISR.U" xmlDataType="double"/>
    </xmlCellPr>
  </singleXmlCell>
  <singleXmlCell id="1550" r="K119" connectionId="0">
    <xmlCellPr id="1550" uniqueName="_Report_Observations_BIL.AKT.FMI_JAM.U">
      <xmlPr mapId="1" xpath="/Report/Observations/BIL.AKT.FMI/JAM.U" xmlDataType="double"/>
    </xmlCellPr>
  </singleXmlCell>
  <singleXmlCell id="1560" r="K101" connectionId="0">
    <xmlCellPr id="1560" uniqueName="_Report_Observations_BIL.AKT.FMI_GRL.U">
      <xmlPr mapId="1" xpath="/Report/Observations/BIL.AKT.FMI/GRL.U" xmlDataType="double"/>
    </xmlCellPr>
  </singleXmlCell>
  <singleXmlCell id="1561" r="K100" connectionId="0">
    <xmlCellPr id="1561" uniqueName="_Report_Observations_BIL.AKT.FMI_GRD.U">
      <xmlPr mapId="1" xpath="/Report/Observations/BIL.AKT.FMI/GRD.U" xmlDataType="double"/>
    </xmlCellPr>
  </singleXmlCell>
  <singleXmlCell id="1562" r="K103" connectionId="0">
    <xmlCellPr id="1562" uniqueName="_Report_Observations_BIL.AKT.FMI_GUF.U">
      <xmlPr mapId="1" xpath="/Report/Observations/BIL.AKT.FMI/GUF.U" xmlDataType="double"/>
    </xmlCellPr>
  </singleXmlCell>
  <singleXmlCell id="1563" r="K102" connectionId="0">
    <xmlCellPr id="1563" uniqueName="_Report_Observations_BIL.AKT.FMI_GTM.U">
      <xmlPr mapId="1" xpath="/Report/Observations/BIL.AKT.FMI/GTM.U" xmlDataType="double"/>
    </xmlCellPr>
  </singleXmlCell>
  <singleXmlCell id="1564" r="K105" connectionId="0">
    <xmlCellPr id="1564" uniqueName="_Report_Observations_BIL.AKT.FMI_HKG.U">
      <xmlPr mapId="1" xpath="/Report/Observations/BIL.AKT.FMI/HKG.U" xmlDataType="double"/>
    </xmlCellPr>
  </singleXmlCell>
  <singleXmlCell id="1565" r="K104" connectionId="0">
    <xmlCellPr id="1565" uniqueName="_Report_Observations_BIL.AKT.FMI_GUY.U">
      <xmlPr mapId="1" xpath="/Report/Observations/BIL.AKT.FMI/GUY.U" xmlDataType="double"/>
    </xmlCellPr>
  </singleXmlCell>
  <singleXmlCell id="1566" r="K107" connectionId="0">
    <xmlCellPr id="1566" uniqueName="_Report_Observations_BIL.AKT.FMI_HRV.U">
      <xmlPr mapId="1" xpath="/Report/Observations/BIL.AKT.FMI/HRV.U" xmlDataType="double"/>
    </xmlCellPr>
  </singleXmlCell>
  <singleXmlCell id="1567" r="K106" connectionId="0">
    <xmlCellPr id="1567" uniqueName="_Report_Observations_BIL.AKT.FMI_HND.U">
      <xmlPr mapId="1" xpath="/Report/Observations/BIL.AKT.FMI/HND.U" xmlDataType="double"/>
    </xmlCellPr>
  </singleXmlCell>
  <singleXmlCell id="1568" r="K109" connectionId="0">
    <xmlCellPr id="1568" uniqueName="_Report_Observations_BIL.AKT.FMI_HUN.U">
      <xmlPr mapId="1" xpath="/Report/Observations/BIL.AKT.FMI/HUN.U" xmlDataType="double"/>
    </xmlCellPr>
  </singleXmlCell>
  <singleXmlCell id="1569" r="K108" connectionId="0">
    <xmlCellPr id="1569" uniqueName="_Report_Observations_BIL.AKT.FMI_HTI.U">
      <xmlPr mapId="1" xpath="/Report/Observations/BIL.AKT.FMI/HTI.U" xmlDataType="double"/>
    </xmlCellPr>
  </singleXmlCell>
  <singleXmlCell id="1579" r="K130" connectionId="0">
    <xmlCellPr id="1579" uniqueName="_Report_Observations_BIL.AKT.FMI_KWT.U">
      <xmlPr mapId="1" xpath="/Report/Observations/BIL.AKT.FMI/KWT.U" xmlDataType="double"/>
    </xmlCellPr>
  </singleXmlCell>
  <singleXmlCell id="1580" r="K132" connectionId="0">
    <xmlCellPr id="1580" uniqueName="_Report_Observations_BIL.AKT.FMI_LBN.U">
      <xmlPr mapId="1" xpath="/Report/Observations/BIL.AKT.FMI/LBN.U" xmlDataType="double"/>
    </xmlCellPr>
  </singleXmlCell>
  <singleXmlCell id="1581" r="K131" connectionId="0">
    <xmlCellPr id="1581" uniqueName="_Report_Observations_BIL.AKT.FMI_LAO.U">
      <xmlPr mapId="1" xpath="/Report/Observations/BIL.AKT.FMI/LAO.U" xmlDataType="double"/>
    </xmlCellPr>
  </singleXmlCell>
  <singleXmlCell id="1582" r="K134" connectionId="0">
    <xmlCellPr id="1582" uniqueName="_Report_Observations_BIL.AKT.FMI_LBY.U">
      <xmlPr mapId="1" xpath="/Report/Observations/BIL.AKT.FMI/LBY.U" xmlDataType="double"/>
    </xmlCellPr>
  </singleXmlCell>
  <singleXmlCell id="1583" r="K133" connectionId="0">
    <xmlCellPr id="1583" uniqueName="_Report_Observations_BIL.AKT.FMI_LBR.U">
      <xmlPr mapId="1" xpath="/Report/Observations/BIL.AKT.FMI/LBR.U" xmlDataType="double"/>
    </xmlCellPr>
  </singleXmlCell>
  <singleXmlCell id="1584" r="K136" connectionId="0">
    <xmlCellPr id="1584" uniqueName="_Report_Observations_BIL.AKT.FMI_LKA.U">
      <xmlPr mapId="1" xpath="/Report/Observations/BIL.AKT.FMI/LKA.U" xmlDataType="double"/>
    </xmlCellPr>
  </singleXmlCell>
  <singleXmlCell id="1585" r="K135" connectionId="0">
    <xmlCellPr id="1585" uniqueName="_Report_Observations_BIL.AKT.FMI_LCA.U">
      <xmlPr mapId="1" xpath="/Report/Observations/BIL.AKT.FMI/LCA.U" xmlDataType="double"/>
    </xmlCellPr>
  </singleXmlCell>
  <singleXmlCell id="1586" r="K138" connectionId="0">
    <xmlCellPr id="1586" uniqueName="_Report_Observations_BIL.AKT.FMI_LTU.U">
      <xmlPr mapId="1" xpath="/Report/Observations/BIL.AKT.FMI/LTU.U" xmlDataType="double"/>
    </xmlCellPr>
  </singleXmlCell>
  <singleXmlCell id="1587" r="K137" connectionId="0">
    <xmlCellPr id="1587" uniqueName="_Report_Observations_BIL.AKT.FMI_LSO.U">
      <xmlPr mapId="1" xpath="/Report/Observations/BIL.AKT.FMI/LSO.U" xmlDataType="double"/>
    </xmlCellPr>
  </singleXmlCell>
  <singleXmlCell id="1588" r="K139" connectionId="0">
    <xmlCellPr id="1588" uniqueName="_Report_Observations_BIL.AKT.FMI_LUX.U">
      <xmlPr mapId="1" xpath="/Report/Observations/BIL.AKT.FMI/LUX.U" xmlDataType="double"/>
    </xmlCellPr>
  </singleXmlCell>
  <singleXmlCell id="1598" r="K121" connectionId="0">
    <xmlCellPr id="1598" uniqueName="_Report_Observations_BIL.AKT.FMI_JOR.U">
      <xmlPr mapId="1" xpath="/Report/Observations/BIL.AKT.FMI/JOR.U" xmlDataType="double"/>
    </xmlCellPr>
  </singleXmlCell>
  <singleXmlCell id="1599" r="K120" connectionId="0">
    <xmlCellPr id="1599" uniqueName="_Report_Observations_BIL.AKT.FMI_JEY.U">
      <xmlPr mapId="1" xpath="/Report/Observations/BIL.AKT.FMI/JEY.U" xmlDataType="double"/>
    </xmlCellPr>
  </singleXmlCell>
  <singleXmlCell id="1600" r="K123" connectionId="0">
    <xmlCellPr id="1600" uniqueName="_Report_Observations_BIL.AKT.FMI_KAZ.U">
      <xmlPr mapId="1" xpath="/Report/Observations/BIL.AKT.FMI/KAZ.U" xmlDataType="double"/>
    </xmlCellPr>
  </singleXmlCell>
  <singleXmlCell id="1601" r="K122" connectionId="0">
    <xmlCellPr id="1601" uniqueName="_Report_Observations_BIL.AKT.FMI_JPN.U">
      <xmlPr mapId="1" xpath="/Report/Observations/BIL.AKT.FMI/JPN.U" xmlDataType="double"/>
    </xmlCellPr>
  </singleXmlCell>
  <singleXmlCell id="1602" r="K125" connectionId="0">
    <xmlCellPr id="1602" uniqueName="_Report_Observations_BIL.AKT.FMI_KGZ.U">
      <xmlPr mapId="1" xpath="/Report/Observations/BIL.AKT.FMI/KGZ.U" xmlDataType="double"/>
    </xmlCellPr>
  </singleXmlCell>
  <singleXmlCell id="1603" r="K124" connectionId="0">
    <xmlCellPr id="1603" uniqueName="_Report_Observations_BIL.AKT.FMI_KEN.U">
      <xmlPr mapId="1" xpath="/Report/Observations/BIL.AKT.FMI/KEN.U" xmlDataType="double"/>
    </xmlCellPr>
  </singleXmlCell>
  <singleXmlCell id="1604" r="K127" connectionId="0">
    <xmlCellPr id="1604" uniqueName="_Report_Observations_BIL.AKT.FMI_KIR.U">
      <xmlPr mapId="1" xpath="/Report/Observations/BIL.AKT.FMI/KIR.U" xmlDataType="double"/>
    </xmlCellPr>
  </singleXmlCell>
  <singleXmlCell id="1605" r="K126" connectionId="0">
    <xmlCellPr id="1605" uniqueName="_Report_Observations_BIL.AKT.FMI_KHM.U">
      <xmlPr mapId="1" xpath="/Report/Observations/BIL.AKT.FMI/KHM.U" xmlDataType="double"/>
    </xmlCellPr>
  </singleXmlCell>
  <singleXmlCell id="1606" r="K129" connectionId="0">
    <xmlCellPr id="1606" uniqueName="_Report_Observations_BIL.AKT.FMI_KOR.U">
      <xmlPr mapId="1" xpath="/Report/Observations/BIL.AKT.FMI/KOR.U" xmlDataType="double"/>
    </xmlCellPr>
  </singleXmlCell>
  <singleXmlCell id="1607" r="K128" connectionId="0">
    <xmlCellPr id="1607" uniqueName="_Report_Observations_BIL.AKT.FMI_KNA.U">
      <xmlPr mapId="1" xpath="/Report/Observations/BIL.AKT.FMI/KNA.U" xmlDataType="double"/>
    </xmlCellPr>
  </singleXmlCell>
  <singleXmlCell id="1614" r="K150" connectionId="0">
    <xmlCellPr id="1614" uniqueName="_Report_Observations_BIL.AKT.FMI_MLI.U">
      <xmlPr mapId="1" xpath="/Report/Observations/BIL.AKT.FMI/MLI.U" xmlDataType="double"/>
    </xmlCellPr>
  </singleXmlCell>
  <singleXmlCell id="1615" r="K152" connectionId="0">
    <xmlCellPr id="1615" uniqueName="_Report_Observations_BIL.AKT.FMI_MMR.U">
      <xmlPr mapId="1" xpath="/Report/Observations/BIL.AKT.FMI/MMR.U" xmlDataType="double"/>
    </xmlCellPr>
  </singleXmlCell>
  <singleXmlCell id="1616" r="K151" connectionId="0">
    <xmlCellPr id="1616" uniqueName="_Report_Observations_BIL.AKT.FMI_MLT.U">
      <xmlPr mapId="1" xpath="/Report/Observations/BIL.AKT.FMI/MLT.U" xmlDataType="double"/>
    </xmlCellPr>
  </singleXmlCell>
  <singleXmlCell id="1617" r="K154" connectionId="0">
    <xmlCellPr id="1617" uniqueName="_Report_Observations_BIL.AKT.FMI_MNG.U">
      <xmlPr mapId="1" xpath="/Report/Observations/BIL.AKT.FMI/MNG.U" xmlDataType="double"/>
    </xmlCellPr>
  </singleXmlCell>
  <singleXmlCell id="1618" r="K153" connectionId="0">
    <xmlCellPr id="1618" uniqueName="_Report_Observations_BIL.AKT.FMI_MNE.U">
      <xmlPr mapId="1" xpath="/Report/Observations/BIL.AKT.FMI/MNE.U" xmlDataType="double"/>
    </xmlCellPr>
  </singleXmlCell>
  <singleXmlCell id="1619" r="K156" connectionId="0">
    <xmlCellPr id="1619" uniqueName="_Report_Observations_BIL.AKT.FMI_MRT.U">
      <xmlPr mapId="1" xpath="/Report/Observations/BIL.AKT.FMI/MRT.U" xmlDataType="double"/>
    </xmlCellPr>
  </singleXmlCell>
  <singleXmlCell id="1620" r="K155" connectionId="0">
    <xmlCellPr id="1620" uniqueName="_Report_Observations_BIL.AKT.FMI_MOZ.U">
      <xmlPr mapId="1" xpath="/Report/Observations/BIL.AKT.FMI/MOZ.U" xmlDataType="double"/>
    </xmlCellPr>
  </singleXmlCell>
  <singleXmlCell id="1621" r="K158" connectionId="0">
    <xmlCellPr id="1621" uniqueName="_Report_Observations_BIL.AKT.FMI_MWI.U">
      <xmlPr mapId="1" xpath="/Report/Observations/BIL.AKT.FMI/MWI.U" xmlDataType="double"/>
    </xmlCellPr>
  </singleXmlCell>
  <singleXmlCell id="1622" r="K157" connectionId="0">
    <xmlCellPr id="1622" uniqueName="_Report_Observations_BIL.AKT.FMI_MUS.U">
      <xmlPr mapId="1" xpath="/Report/Observations/BIL.AKT.FMI/MUS.U" xmlDataType="double"/>
    </xmlCellPr>
  </singleXmlCell>
  <singleXmlCell id="1623" r="K159" connectionId="0">
    <xmlCellPr id="1623" uniqueName="_Report_Observations_BIL.AKT.FMI_MYS.U">
      <xmlPr mapId="1" xpath="/Report/Observations/BIL.AKT.FMI/MYS.U" xmlDataType="double"/>
    </xmlCellPr>
  </singleXmlCell>
  <singleXmlCell id="1624" r="K141" connectionId="0">
    <xmlCellPr id="1624" uniqueName="_Report_Observations_BIL.AKT.FMI_MAC.U">
      <xmlPr mapId="1" xpath="/Report/Observations/BIL.AKT.FMI/MAC.U" xmlDataType="double"/>
    </xmlCellPr>
  </singleXmlCell>
  <singleXmlCell id="1625" r="K140" connectionId="0">
    <xmlCellPr id="1625" uniqueName="_Report_Observations_BIL.AKT.FMI_LVA.U">
      <xmlPr mapId="1" xpath="/Report/Observations/BIL.AKT.FMI/LVA.U" xmlDataType="double"/>
    </xmlCellPr>
  </singleXmlCell>
  <singleXmlCell id="1626" r="K143" connectionId="0">
    <xmlCellPr id="1626" uniqueName="_Report_Observations_BIL.AKT.FMI_MCO.U">
      <xmlPr mapId="1" xpath="/Report/Observations/BIL.AKT.FMI/MCO.U" xmlDataType="double"/>
    </xmlCellPr>
  </singleXmlCell>
  <singleXmlCell id="1627" r="K142" connectionId="0">
    <xmlCellPr id="1627" uniqueName="_Report_Observations_BIL.AKT.FMI_MAR.U">
      <xmlPr mapId="1" xpath="/Report/Observations/BIL.AKT.FMI/MAR.U" xmlDataType="double"/>
    </xmlCellPr>
  </singleXmlCell>
  <singleXmlCell id="1628" r="K145" connectionId="0">
    <xmlCellPr id="1628" uniqueName="_Report_Observations_BIL.AKT.FMI_MDG.U">
      <xmlPr mapId="1" xpath="/Report/Observations/BIL.AKT.FMI/MDG.U" xmlDataType="double"/>
    </xmlCellPr>
  </singleXmlCell>
  <singleXmlCell id="1629" r="K144" connectionId="0">
    <xmlCellPr id="1629" uniqueName="_Report_Observations_BIL.AKT.FMI_MDA.U">
      <xmlPr mapId="1" xpath="/Report/Observations/BIL.AKT.FMI/MDA.U" xmlDataType="double"/>
    </xmlCellPr>
  </singleXmlCell>
  <singleXmlCell id="1630" r="K147" connectionId="0">
    <xmlCellPr id="1630" uniqueName="_Report_Observations_BIL.AKT.FMI_MEX.U">
      <xmlPr mapId="1" xpath="/Report/Observations/BIL.AKT.FMI/MEX.U" xmlDataType="double"/>
    </xmlCellPr>
  </singleXmlCell>
  <singleXmlCell id="1631" r="K146" connectionId="0">
    <xmlCellPr id="1631" uniqueName="_Report_Observations_BIL.AKT.FMI_MDV.U">
      <xmlPr mapId="1" xpath="/Report/Observations/BIL.AKT.FMI/MDV.U" xmlDataType="double"/>
    </xmlCellPr>
  </singleXmlCell>
  <singleXmlCell id="1632" r="K149" connectionId="0">
    <xmlCellPr id="1632" uniqueName="_Report_Observations_BIL.AKT.FMI_MKD.U">
      <xmlPr mapId="1" xpath="/Report/Observations/BIL.AKT.FMI/MKD.U" xmlDataType="double"/>
    </xmlCellPr>
  </singleXmlCell>
  <singleXmlCell id="1633" r="K148" connectionId="0">
    <xmlCellPr id="1633" uniqueName="_Report_Observations_BIL.AKT.FMI_MHL.U">
      <xmlPr mapId="1" xpath="/Report/Observations/BIL.AKT.FMI/MHL.U" xmlDataType="double"/>
    </xmlCellPr>
  </singleXmlCell>
  <singleXmlCell id="1634" r="K170" connectionId="0">
    <xmlCellPr id="1634" uniqueName="_Report_Observations_BIL.AKT.FMI_OMN.U">
      <xmlPr mapId="1" xpath="/Report/Observations/BIL.AKT.FMI/OMN.U" xmlDataType="double"/>
    </xmlCellPr>
  </singleXmlCell>
  <singleXmlCell id="1635" r="K172" connectionId="0">
    <xmlCellPr id="1635" uniqueName="_Report_Observations_BIL.AKT.FMI_PAN.U">
      <xmlPr mapId="1" xpath="/Report/Observations/BIL.AKT.FMI/PAN.U" xmlDataType="double"/>
    </xmlCellPr>
  </singleXmlCell>
  <singleXmlCell id="1636" r="K171" connectionId="0">
    <xmlCellPr id="1636" uniqueName="_Report_Observations_BIL.AKT.FMI_PAK.U">
      <xmlPr mapId="1" xpath="/Report/Observations/BIL.AKT.FMI/PAK.U" xmlDataType="double"/>
    </xmlCellPr>
  </singleXmlCell>
  <singleXmlCell id="1637" r="K174" connectionId="0">
    <xmlCellPr id="1637" uniqueName="_Report_Observations_BIL.AKT.FMI_PHL.U">
      <xmlPr mapId="1" xpath="/Report/Observations/BIL.AKT.FMI/PHL.U" xmlDataType="double"/>
    </xmlCellPr>
  </singleXmlCell>
  <singleXmlCell id="1638" r="K173" connectionId="0">
    <xmlCellPr id="1638" uniqueName="_Report_Observations_BIL.AKT.FMI_PER.U">
      <xmlPr mapId="1" xpath="/Report/Observations/BIL.AKT.FMI/PER.U" xmlDataType="double"/>
    </xmlCellPr>
  </singleXmlCell>
  <singleXmlCell id="1639" r="K176" connectionId="0">
    <xmlCellPr id="1639" uniqueName="_Report_Observations_BIL.AKT.FMI_PNG.U">
      <xmlPr mapId="1" xpath="/Report/Observations/BIL.AKT.FMI/PNG.U" xmlDataType="double"/>
    </xmlCellPr>
  </singleXmlCell>
  <singleXmlCell id="1640" r="N203" connectionId="0">
    <xmlCellPr id="1640" uniqueName="_Report_Observations_BIL.AKT.HYP_SVN.U">
      <xmlPr mapId="1" xpath="/Report/Observations/BIL.AKT.HYP/SVN.U" xmlDataType="double"/>
    </xmlCellPr>
  </singleXmlCell>
  <singleXmlCell id="1641" r="K175" connectionId="0">
    <xmlCellPr id="1641" uniqueName="_Report_Observations_BIL.AKT.FMI_PLW.U">
      <xmlPr mapId="1" xpath="/Report/Observations/BIL.AKT.FMI/PLW.U" xmlDataType="double"/>
    </xmlCellPr>
  </singleXmlCell>
  <singleXmlCell id="1642" r="N202" connectionId="0">
    <xmlCellPr id="1642" uniqueName="_Report_Observations_BIL.AKT.HYP_SVK.U">
      <xmlPr mapId="1" xpath="/Report/Observations/BIL.AKT.HYP/SVK.U" xmlDataType="double"/>
    </xmlCellPr>
  </singleXmlCell>
  <singleXmlCell id="1643" r="K178" connectionId="0">
    <xmlCellPr id="1643" uniqueName="_Report_Observations_BIL.AKT.FMI_PRK.U">
      <xmlPr mapId="1" xpath="/Report/Observations/BIL.AKT.FMI/PRK.U" xmlDataType="double"/>
    </xmlCellPr>
  </singleXmlCell>
  <singleXmlCell id="1644" r="N201" connectionId="0">
    <xmlCellPr id="1644" uniqueName="_Report_Observations_BIL.AKT.HYP_SUR.U">
      <xmlPr mapId="1" xpath="/Report/Observations/BIL.AKT.HYP/SUR.U" xmlDataType="double"/>
    </xmlCellPr>
  </singleXmlCell>
  <singleXmlCell id="1645" r="K177" connectionId="0">
    <xmlCellPr id="1645" uniqueName="_Report_Observations_BIL.AKT.FMI_POL.U">
      <xmlPr mapId="1" xpath="/Report/Observations/BIL.AKT.FMI/POL.U" xmlDataType="double"/>
    </xmlCellPr>
  </singleXmlCell>
  <singleXmlCell id="1646" r="N200" connectionId="0">
    <xmlCellPr id="1646" uniqueName="_Report_Observations_BIL.AKT.HYP_STP.U">
      <xmlPr mapId="1" xpath="/Report/Observations/BIL.AKT.HYP/STP.U" xmlDataType="double"/>
    </xmlCellPr>
  </singleXmlCell>
  <singleXmlCell id="1647" r="N207" connectionId="0">
    <xmlCellPr id="1647" uniqueName="_Report_Observations_BIL.AKT.HYP_SYC.U">
      <xmlPr mapId="1" xpath="/Report/Observations/BIL.AKT.HYP/SYC.U" xmlDataType="double"/>
    </xmlCellPr>
  </singleXmlCell>
  <singleXmlCell id="1648" r="K179" connectionId="0">
    <xmlCellPr id="1648" uniqueName="_Report_Observations_BIL.AKT.FMI_PRT.U">
      <xmlPr mapId="1" xpath="/Report/Observations/BIL.AKT.FMI/PRT.U" xmlDataType="double"/>
    </xmlCellPr>
  </singleXmlCell>
  <singleXmlCell id="1649" r="N206" connectionId="0">
    <xmlCellPr id="1649" uniqueName="_Report_Observations_BIL.AKT.HYP_SXM.U">
      <xmlPr mapId="1" xpath="/Report/Observations/BIL.AKT.HYP/SXM.U" xmlDataType="double"/>
    </xmlCellPr>
  </singleXmlCell>
  <singleXmlCell id="1650" r="N205" connectionId="0">
    <xmlCellPr id="1650" uniqueName="_Report_Observations_BIL.AKT.HYP_SWZ.U">
      <xmlPr mapId="1" xpath="/Report/Observations/BIL.AKT.HYP/SWZ.U" xmlDataType="double"/>
    </xmlCellPr>
  </singleXmlCell>
  <singleXmlCell id="1651" r="N204" connectionId="0">
    <xmlCellPr id="1651" uniqueName="_Report_Observations_BIL.AKT.HYP_SWE.U">
      <xmlPr mapId="1" xpath="/Report/Observations/BIL.AKT.HYP/SWE.U" xmlDataType="double"/>
    </xmlCellPr>
  </singleXmlCell>
  <singleXmlCell id="1652" r="N209" connectionId="0">
    <xmlCellPr id="1652" uniqueName="_Report_Observations_BIL.AKT.HYP_TAA.U">
      <xmlPr mapId="1" xpath="/Report/Observations/BIL.AKT.HYP/TAA.U" xmlDataType="double"/>
    </xmlCellPr>
  </singleXmlCell>
  <singleXmlCell id="1653" r="N208" connectionId="0">
    <xmlCellPr id="1653" uniqueName="_Report_Observations_BIL.AKT.HYP_SYR.U">
      <xmlPr mapId="1" xpath="/Report/Observations/BIL.AKT.HYP/SYR.U" xmlDataType="double"/>
    </xmlCellPr>
  </singleXmlCell>
  <singleXmlCell id="1654" r="K161" connectionId="0">
    <xmlCellPr id="1654" uniqueName="_Report_Observations_BIL.AKT.FMI_NCL.U">
      <xmlPr mapId="1" xpath="/Report/Observations/BIL.AKT.FMI/NCL.U" xmlDataType="double"/>
    </xmlCellPr>
  </singleXmlCell>
  <singleXmlCell id="1655" r="K160" connectionId="0">
    <xmlCellPr id="1655" uniqueName="_Report_Observations_BIL.AKT.FMI_NAM.U">
      <xmlPr mapId="1" xpath="/Report/Observations/BIL.AKT.FMI/NAM.U" xmlDataType="double"/>
    </xmlCellPr>
  </singleXmlCell>
  <singleXmlCell id="1656" r="K163" connectionId="0">
    <xmlCellPr id="1656" uniqueName="_Report_Observations_BIL.AKT.FMI_NGA.U">
      <xmlPr mapId="1" xpath="/Report/Observations/BIL.AKT.FMI/NGA.U" xmlDataType="double"/>
    </xmlCellPr>
  </singleXmlCell>
  <singleXmlCell id="1657" r="K162" connectionId="0">
    <xmlCellPr id="1657" uniqueName="_Report_Observations_BIL.AKT.FMI_NER.U">
      <xmlPr mapId="1" xpath="/Report/Observations/BIL.AKT.FMI/NER.U" xmlDataType="double"/>
    </xmlCellPr>
  </singleXmlCell>
  <singleXmlCell id="1658" r="K165" connectionId="0">
    <xmlCellPr id="1658" uniqueName="_Report_Observations_BIL.AKT.FMI_NLD.U">
      <xmlPr mapId="1" xpath="/Report/Observations/BIL.AKT.FMI/NLD.U" xmlDataType="double"/>
    </xmlCellPr>
  </singleXmlCell>
  <singleXmlCell id="1659" r="K164" connectionId="0">
    <xmlCellPr id="1659" uniqueName="_Report_Observations_BIL.AKT.FMI_NIC.U">
      <xmlPr mapId="1" xpath="/Report/Observations/BIL.AKT.FMI/NIC.U" xmlDataType="double"/>
    </xmlCellPr>
  </singleXmlCell>
  <singleXmlCell id="1660" r="K167" connectionId="0">
    <xmlCellPr id="1660" uniqueName="_Report_Observations_BIL.AKT.FMI_NPL.U">
      <xmlPr mapId="1" xpath="/Report/Observations/BIL.AKT.FMI/NPL.U" xmlDataType="double"/>
    </xmlCellPr>
  </singleXmlCell>
  <singleXmlCell id="1661" r="K166" connectionId="0">
    <xmlCellPr id="1661" uniqueName="_Report_Observations_BIL.AKT.FMI_NOR.U">
      <xmlPr mapId="1" xpath="/Report/Observations/BIL.AKT.FMI/NOR.U" xmlDataType="double"/>
    </xmlCellPr>
  </singleXmlCell>
  <singleXmlCell id="1662" r="K169" connectionId="0">
    <xmlCellPr id="1662" uniqueName="_Report_Observations_BIL.AKT.FMI_NZL.U">
      <xmlPr mapId="1" xpath="/Report/Observations/BIL.AKT.FMI/NZL.U" xmlDataType="double"/>
    </xmlCellPr>
  </singleXmlCell>
  <singleXmlCell id="1663" r="K168" connectionId="0">
    <xmlCellPr id="1663" uniqueName="_Report_Observations_BIL.AKT.FMI_NRU.U">
      <xmlPr mapId="1" xpath="/Report/Observations/BIL.AKT.FMI/NRU.U" xmlDataType="double"/>
    </xmlCellPr>
  </singleXmlCell>
  <singleXmlCell id="1664" r="K190" connectionId="0">
    <xmlCellPr id="1664" uniqueName="_Report_Observations_BIL.AKT.FMI_SEN.U">
      <xmlPr mapId="1" xpath="/Report/Observations/BIL.AKT.FMI/SEN.U" xmlDataType="double"/>
    </xmlCellPr>
  </singleXmlCell>
  <singleXmlCell id="1665" r="K192" connectionId="0">
    <xmlCellPr id="1665" uniqueName="_Report_Observations_BIL.AKT.FMI_SHN.U">
      <xmlPr mapId="1" xpath="/Report/Observations/BIL.AKT.FMI/SHN.U" xmlDataType="double"/>
    </xmlCellPr>
  </singleXmlCell>
  <singleXmlCell id="1666" r="K191" connectionId="0">
    <xmlCellPr id="1666" uniqueName="_Report_Observations_BIL.AKT.FMI_SGP.U">
      <xmlPr mapId="1" xpath="/Report/Observations/BIL.AKT.FMI/SGP.U" xmlDataType="double"/>
    </xmlCellPr>
  </singleXmlCell>
  <singleXmlCell id="1667" r="K194" connectionId="0">
    <xmlCellPr id="1667" uniqueName="_Report_Observations_BIL.AKT.FMI_SLE.U">
      <xmlPr mapId="1" xpath="/Report/Observations/BIL.AKT.FMI/SLE.U" xmlDataType="double"/>
    </xmlCellPr>
  </singleXmlCell>
  <singleXmlCell id="1668" r="N221" connectionId="0">
    <xmlCellPr id="1668" uniqueName="_Report_Observations_BIL.AKT.HYP_TUV.U">
      <xmlPr mapId="1" xpath="/Report/Observations/BIL.AKT.HYP/TUV.U" xmlDataType="double"/>
    </xmlCellPr>
  </singleXmlCell>
  <singleXmlCell id="1669" r="K193" connectionId="0">
    <xmlCellPr id="1669" uniqueName="_Report_Observations_BIL.AKT.FMI_SLB.U">
      <xmlPr mapId="1" xpath="/Report/Observations/BIL.AKT.FMI/SLB.U" xmlDataType="double"/>
    </xmlCellPr>
  </singleXmlCell>
  <singleXmlCell id="1670" r="N220" connectionId="0">
    <xmlCellPr id="1670" uniqueName="_Report_Observations_BIL.AKT.HYP_TUR.U">
      <xmlPr mapId="1" xpath="/Report/Observations/BIL.AKT.HYP/TUR.U" xmlDataType="double"/>
    </xmlCellPr>
  </singleXmlCell>
  <singleXmlCell id="1671" r="K196" connectionId="0">
    <xmlCellPr id="1671" uniqueName="_Report_Observations_BIL.AKT.FMI_SMR.U">
      <xmlPr mapId="1" xpath="/Report/Observations/BIL.AKT.FMI/SMR.U" xmlDataType="double"/>
    </xmlCellPr>
  </singleXmlCell>
  <singleXmlCell id="1672" r="K195" connectionId="0">
    <xmlCellPr id="1672" uniqueName="_Report_Observations_BIL.AKT.FMI_SLV.U">
      <xmlPr mapId="1" xpath="/Report/Observations/BIL.AKT.FMI/SLV.U" xmlDataType="double"/>
    </xmlCellPr>
  </singleXmlCell>
  <singleXmlCell id="1673" r="S49" connectionId="0">
    <xmlCellPr id="1673" uniqueName="_Report_Observations_BIL.AKT.AUA_BRB.U">
      <xmlPr mapId="1" xpath="/Report/Observations/BIL.AKT.AUA/BRB.U" xmlDataType="double"/>
    </xmlCellPr>
  </singleXmlCell>
  <singleXmlCell id="1674" r="K198" connectionId="0">
    <xmlCellPr id="1674" uniqueName="_Report_Observations_BIL.AKT.FMI_SRB.U">
      <xmlPr mapId="1" xpath="/Report/Observations/BIL.AKT.FMI/SRB.U" xmlDataType="double"/>
    </xmlCellPr>
  </singleXmlCell>
  <singleXmlCell id="1675" r="N225" connectionId="0">
    <xmlCellPr id="1675" uniqueName="_Report_Observations_BIL.AKT.HYP_UKR.U">
      <xmlPr mapId="1" xpath="/Report/Observations/BIL.AKT.HYP/UKR.U" xmlDataType="double"/>
    </xmlCellPr>
  </singleXmlCell>
  <singleXmlCell id="1676" r="K197" connectionId="0">
    <xmlCellPr id="1676" uniqueName="_Report_Observations_BIL.AKT.FMI_SOM.U">
      <xmlPr mapId="1" xpath="/Report/Observations/BIL.AKT.FMI/SOM.U" xmlDataType="double"/>
    </xmlCellPr>
  </singleXmlCell>
  <singleXmlCell id="1677" r="N224" connectionId="0">
    <xmlCellPr id="1677" uniqueName="_Report_Observations_BIL.AKT.HYP_UGA.U">
      <xmlPr mapId="1" xpath="/Report/Observations/BIL.AKT.HYP/UGA.U" xmlDataType="double"/>
    </xmlCellPr>
  </singleXmlCell>
  <singleXmlCell id="1678" r="N223" connectionId="0">
    <xmlCellPr id="1678" uniqueName="_Report_Observations_BIL.AKT.HYP_TZA.U">
      <xmlPr mapId="1" xpath="/Report/Observations/BIL.AKT.HYP/TZA.U" xmlDataType="double"/>
    </xmlCellPr>
  </singleXmlCell>
  <singleXmlCell id="1679" r="K199" connectionId="0">
    <xmlCellPr id="1679" uniqueName="_Report_Observations_BIL.AKT.FMI_SSD.U">
      <xmlPr mapId="1" xpath="/Report/Observations/BIL.AKT.FMI/SSD.U" xmlDataType="double"/>
    </xmlCellPr>
  </singleXmlCell>
  <singleXmlCell id="1680" r="N222" connectionId="0">
    <xmlCellPr id="1680" uniqueName="_Report_Observations_BIL.AKT.HYP_TWN.U">
      <xmlPr mapId="1" xpath="/Report/Observations/BIL.AKT.HYP/TWN.U" xmlDataType="double"/>
    </xmlCellPr>
  </singleXmlCell>
  <singleXmlCell id="1681" r="S45" connectionId="0">
    <xmlCellPr id="1681" uniqueName="_Report_Observations_BIL.AKT.AUA_BLZ.U">
      <xmlPr mapId="1" xpath="/Report/Observations/BIL.AKT.AUA/BLZ.U" xmlDataType="double"/>
    </xmlCellPr>
  </singleXmlCell>
  <singleXmlCell id="1682" r="N229" connectionId="0">
    <xmlCellPr id="1682" uniqueName="_Report_Observations_BIL.AKT.HYP_VAT.U">
      <xmlPr mapId="1" xpath="/Report/Observations/BIL.AKT.HYP/VAT.U" xmlDataType="double"/>
    </xmlCellPr>
  </singleXmlCell>
  <singleXmlCell id="1683" r="S46" connectionId="0">
    <xmlCellPr id="1683" uniqueName="_Report_Observations_BIL.AKT.AUA_BMU.U">
      <xmlPr mapId="1" xpath="/Report/Observations/BIL.AKT.AUA/BMU.U" xmlDataType="double"/>
    </xmlCellPr>
  </singleXmlCell>
  <singleXmlCell id="1684" r="N228" connectionId="0">
    <xmlCellPr id="1684" uniqueName="_Report_Observations_BIL.AKT.HYP_UZB.U">
      <xmlPr mapId="1" xpath="/Report/Observations/BIL.AKT.HYP/UZB.U" xmlDataType="double"/>
    </xmlCellPr>
  </singleXmlCell>
  <singleXmlCell id="1685" r="S47" connectionId="0">
    <xmlCellPr id="1685" uniqueName="_Report_Observations_BIL.AKT.AUA_BOL.U">
      <xmlPr mapId="1" xpath="/Report/Observations/BIL.AKT.AUA/BOL.U" xmlDataType="double"/>
    </xmlCellPr>
  </singleXmlCell>
  <singleXmlCell id="1686" r="N227" connectionId="0">
    <xmlCellPr id="1686" uniqueName="_Report_Observations_BIL.AKT.HYP_USA.U">
      <xmlPr mapId="1" xpath="/Report/Observations/BIL.AKT.HYP/USA.U" xmlDataType="double"/>
    </xmlCellPr>
  </singleXmlCell>
  <singleXmlCell id="1687" r="S48" connectionId="0">
    <xmlCellPr id="1687" uniqueName="_Report_Observations_BIL.AKT.AUA_BRA.U">
      <xmlPr mapId="1" xpath="/Report/Observations/BIL.AKT.AUA/BRA.U" xmlDataType="double"/>
    </xmlCellPr>
  </singleXmlCell>
  <singleXmlCell id="1688" r="N226" connectionId="0">
    <xmlCellPr id="1688" uniqueName="_Report_Observations_BIL.AKT.HYP_URY.U">
      <xmlPr mapId="1" xpath="/Report/Observations/BIL.AKT.HYP/URY.U" xmlDataType="double"/>
    </xmlCellPr>
  </singleXmlCell>
  <singleXmlCell id="1689" r="S41" connectionId="0">
    <xmlCellPr id="1689" uniqueName="_Report_Observations_BIL.AKT.AUA_BHR.U">
      <xmlPr mapId="1" xpath="/Report/Observations/BIL.AKT.AUA/BHR.U" xmlDataType="double"/>
    </xmlCellPr>
  </singleXmlCell>
  <singleXmlCell id="1690" r="S42" connectionId="0">
    <xmlCellPr id="1690" uniqueName="_Report_Observations_BIL.AKT.AUA_BHS.U">
      <xmlPr mapId="1" xpath="/Report/Observations/BIL.AKT.AUA/BHS.U" xmlDataType="double"/>
    </xmlCellPr>
  </singleXmlCell>
  <singleXmlCell id="1691" r="S43" connectionId="0">
    <xmlCellPr id="1691" uniqueName="_Report_Observations_BIL.AKT.AUA_BIH.U">
      <xmlPr mapId="1" xpath="/Report/Observations/BIL.AKT.AUA/BIH.U" xmlDataType="double"/>
    </xmlCellPr>
  </singleXmlCell>
  <singleXmlCell id="1692" r="S44" connectionId="0">
    <xmlCellPr id="1692" uniqueName="_Report_Observations_BIL.AKT.AUA_BLR.U">
      <xmlPr mapId="1" xpath="/Report/Observations/BIL.AKT.AUA/BLR.U" xmlDataType="double"/>
    </xmlCellPr>
  </singleXmlCell>
  <singleXmlCell id="1693" r="S40" connectionId="0">
    <xmlCellPr id="1693" uniqueName="_Report_Observations_BIL.AKT.AUA_BGR.U">
      <xmlPr mapId="1" xpath="/Report/Observations/BIL.AKT.AUA/BGR.U" xmlDataType="double"/>
    </xmlCellPr>
  </singleXmlCell>
  <singleXmlCell id="1694" r="K181" connectionId="0">
    <xmlCellPr id="1694" uniqueName="_Report_Observations_BIL.AKT.FMI_PSE.U">
      <xmlPr mapId="1" xpath="/Report/Observations/BIL.AKT.FMI/PSE.U" xmlDataType="double"/>
    </xmlCellPr>
  </singleXmlCell>
  <singleXmlCell id="1695" r="K180" connectionId="0">
    <xmlCellPr id="1695" uniqueName="_Report_Observations_BIL.AKT.FMI_PRY.U">
      <xmlPr mapId="1" xpath="/Report/Observations/BIL.AKT.FMI/PRY.U" xmlDataType="double"/>
    </xmlCellPr>
  </singleXmlCell>
  <singleXmlCell id="1696" r="K183" connectionId="0">
    <xmlCellPr id="1696" uniqueName="_Report_Observations_BIL.AKT.FMI_QAT.U">
      <xmlPr mapId="1" xpath="/Report/Observations/BIL.AKT.FMI/QAT.U" xmlDataType="double"/>
    </xmlCellPr>
  </singleXmlCell>
  <singleXmlCell id="1697" r="N210" connectionId="0">
    <xmlCellPr id="1697" uniqueName="_Report_Observations_BIL.AKT.HYP_TCA.U">
      <xmlPr mapId="1" xpath="/Report/Observations/BIL.AKT.HYP/TCA.U" xmlDataType="double"/>
    </xmlCellPr>
  </singleXmlCell>
  <singleXmlCell id="1698" r="K182" connectionId="0">
    <xmlCellPr id="1698" uniqueName="_Report_Observations_BIL.AKT.FMI_PYF.U">
      <xmlPr mapId="1" xpath="/Report/Observations/BIL.AKT.FMI/PYF.U" xmlDataType="double"/>
    </xmlCellPr>
  </singleXmlCell>
  <singleXmlCell id="1699" r="K185" connectionId="0">
    <xmlCellPr id="1699" uniqueName="_Report_Observations_BIL.AKT.FMI_ROU.U">
      <xmlPr mapId="1" xpath="/Report/Observations/BIL.AKT.FMI/ROU.U" xmlDataType="double"/>
    </xmlCellPr>
  </singleXmlCell>
  <singleXmlCell id="1700" r="K184" connectionId="0">
    <xmlCellPr id="1700" uniqueName="_Report_Observations_BIL.AKT.FMI_REU.U">
      <xmlPr mapId="1" xpath="/Report/Observations/BIL.AKT.FMI/REU.U" xmlDataType="double"/>
    </xmlCellPr>
  </singleXmlCell>
  <singleXmlCell id="1701" r="K187" connectionId="0">
    <xmlCellPr id="1701" uniqueName="_Report_Observations_BIL.AKT.FMI_RWA.U">
      <xmlPr mapId="1" xpath="/Report/Observations/BIL.AKT.FMI/RWA.U" xmlDataType="double"/>
    </xmlCellPr>
  </singleXmlCell>
  <singleXmlCell id="1702" r="N214" connectionId="0">
    <xmlCellPr id="1702" uniqueName="_Report_Observations_BIL.AKT.HYP_TJK.U">
      <xmlPr mapId="1" xpath="/Report/Observations/BIL.AKT.HYP/TJK.U" xmlDataType="double"/>
    </xmlCellPr>
  </singleXmlCell>
  <singleXmlCell id="1703" r="K186" connectionId="0">
    <xmlCellPr id="1703" uniqueName="_Report_Observations_BIL.AKT.FMI_RUS.U">
      <xmlPr mapId="1" xpath="/Report/Observations/BIL.AKT.FMI/RUS.U" xmlDataType="double"/>
    </xmlCellPr>
  </singleXmlCell>
  <singleXmlCell id="1704" r="N213" connectionId="0">
    <xmlCellPr id="1704" uniqueName="_Report_Observations_BIL.AKT.HYP_THA.U">
      <xmlPr mapId="1" xpath="/Report/Observations/BIL.AKT.HYP/THA.U" xmlDataType="double"/>
    </xmlCellPr>
  </singleXmlCell>
  <singleXmlCell id="1705" r="K189" connectionId="0">
    <xmlCellPr id="1705" uniqueName="_Report_Observations_BIL.AKT.FMI_SDN.U">
      <xmlPr mapId="1" xpath="/Report/Observations/BIL.AKT.FMI/SDN.U" xmlDataType="double"/>
    </xmlCellPr>
  </singleXmlCell>
  <singleXmlCell id="1706" r="N212" connectionId="0">
    <xmlCellPr id="1706" uniqueName="_Report_Observations_BIL.AKT.HYP_TGO.U">
      <xmlPr mapId="1" xpath="/Report/Observations/BIL.AKT.HYP/TGO.U" xmlDataType="double"/>
    </xmlCellPr>
  </singleXmlCell>
  <singleXmlCell id="1707" r="K188" connectionId="0">
    <xmlCellPr id="1707" uniqueName="_Report_Observations_BIL.AKT.FMI_SAU.U">
      <xmlPr mapId="1" xpath="/Report/Observations/BIL.AKT.FMI/SAU.U" xmlDataType="double"/>
    </xmlCellPr>
  </singleXmlCell>
  <singleXmlCell id="1708" r="N211" connectionId="0">
    <xmlCellPr id="1708" uniqueName="_Report_Observations_BIL.AKT.HYP_TCD.U">
      <xmlPr mapId="1" xpath="/Report/Observations/BIL.AKT.HYP/TCD.U" xmlDataType="double"/>
    </xmlCellPr>
  </singleXmlCell>
  <singleXmlCell id="1709" r="S56" connectionId="0">
    <xmlCellPr id="1709" uniqueName="_Report_Observations_BIL.AKT.AUA_CHN.U">
      <xmlPr mapId="1" xpath="/Report/Observations/BIL.AKT.AUA/CHN.U" xmlDataType="double"/>
    </xmlCellPr>
  </singleXmlCell>
  <singleXmlCell id="1710" r="N218" connectionId="0">
    <xmlCellPr id="1710" uniqueName="_Report_Observations_BIL.AKT.HYP_TTO.U">
      <xmlPr mapId="1" xpath="/Report/Observations/BIL.AKT.HYP/TTO.U" xmlDataType="double"/>
    </xmlCellPr>
  </singleXmlCell>
  <singleXmlCell id="1711" r="S57" connectionId="0">
    <xmlCellPr id="1711" uniqueName="_Report_Observations_BIL.AKT.AUA_CIV.U">
      <xmlPr mapId="1" xpath="/Report/Observations/BIL.AKT.AUA/CIV.U" xmlDataType="double"/>
    </xmlCellPr>
  </singleXmlCell>
  <singleXmlCell id="1712" r="N217" connectionId="0">
    <xmlCellPr id="1712" uniqueName="_Report_Observations_BIL.AKT.HYP_TON.U">
      <xmlPr mapId="1" xpath="/Report/Observations/BIL.AKT.HYP/TON.U" xmlDataType="double"/>
    </xmlCellPr>
  </singleXmlCell>
  <singleXmlCell id="1713" r="S58" connectionId="0">
    <xmlCellPr id="1713" uniqueName="_Report_Observations_BIL.AKT.AUA_CMR.U">
      <xmlPr mapId="1" xpath="/Report/Observations/BIL.AKT.AUA/CMR.U" xmlDataType="double"/>
    </xmlCellPr>
  </singleXmlCell>
  <singleXmlCell id="1714" r="N216" connectionId="0">
    <xmlCellPr id="1714" uniqueName="_Report_Observations_BIL.AKT.HYP_TLS.U">
      <xmlPr mapId="1" xpath="/Report/Observations/BIL.AKT.HYP/TLS.U" xmlDataType="double"/>
    </xmlCellPr>
  </singleXmlCell>
  <singleXmlCell id="1715" r="S59" connectionId="0">
    <xmlCellPr id="1715" uniqueName="_Report_Observations_BIL.AKT.AUA_COD.U">
      <xmlPr mapId="1" xpath="/Report/Observations/BIL.AKT.AUA/COD.U" xmlDataType="double"/>
    </xmlCellPr>
  </singleXmlCell>
  <singleXmlCell id="1716" r="N215" connectionId="0">
    <xmlCellPr id="1716" uniqueName="_Report_Observations_BIL.AKT.HYP_TKM.U">
      <xmlPr mapId="1" xpath="/Report/Observations/BIL.AKT.HYP/TKM.U" xmlDataType="double"/>
    </xmlCellPr>
  </singleXmlCell>
  <singleXmlCell id="1717" r="S52" connectionId="0">
    <xmlCellPr id="1717" uniqueName="_Report_Observations_BIL.AKT.AUA_BWA.U">
      <xmlPr mapId="1" xpath="/Report/Observations/BIL.AKT.AUA/BWA.U" xmlDataType="double"/>
    </xmlCellPr>
  </singleXmlCell>
  <singleXmlCell id="1718" r="S53" connectionId="0">
    <xmlCellPr id="1718" uniqueName="_Report_Observations_BIL.AKT.AUA_CAF.U">
      <xmlPr mapId="1" xpath="/Report/Observations/BIL.AKT.AUA/CAF.U" xmlDataType="double"/>
    </xmlCellPr>
  </singleXmlCell>
  <singleXmlCell id="1719" r="S54" connectionId="0">
    <xmlCellPr id="1719" uniqueName="_Report_Observations_BIL.AKT.AUA_CAN.U">
      <xmlPr mapId="1" xpath="/Report/Observations/BIL.AKT.AUA/CAN.U" xmlDataType="double"/>
    </xmlCellPr>
  </singleXmlCell>
  <singleXmlCell id="1720" r="S55" connectionId="0">
    <xmlCellPr id="1720" uniqueName="_Report_Observations_BIL.AKT.AUA_CHL.U">
      <xmlPr mapId="1" xpath="/Report/Observations/BIL.AKT.AUA/CHL.U" xmlDataType="double"/>
    </xmlCellPr>
  </singleXmlCell>
  <singleXmlCell id="1721" r="N219" connectionId="0">
    <xmlCellPr id="1721" uniqueName="_Report_Observations_BIL.AKT.HYP_TUN.U">
      <xmlPr mapId="1" xpath="/Report/Observations/BIL.AKT.HYP/TUN.U" xmlDataType="double"/>
    </xmlCellPr>
  </singleXmlCell>
  <singleXmlCell id="1722" r="S50" connectionId="0">
    <xmlCellPr id="1722" uniqueName="_Report_Observations_BIL.AKT.AUA_BRN.U">
      <xmlPr mapId="1" xpath="/Report/Observations/BIL.AKT.AUA/BRN.U" xmlDataType="double"/>
    </xmlCellPr>
  </singleXmlCell>
  <singleXmlCell id="1723" r="S51" connectionId="0">
    <xmlCellPr id="1723" uniqueName="_Report_Observations_BIL.AKT.AUA_BTN.U">
      <xmlPr mapId="1" xpath="/Report/Observations/BIL.AKT.AUA/BTN.U" xmlDataType="double"/>
    </xmlCellPr>
  </singleXmlCell>
  <singleXmlCell id="1732" r="N243" connectionId="0">
    <xmlCellPr id="1732" uniqueName="_Report_Observations_BIL.AKT.HYP_XVU.U">
      <xmlPr mapId="1" xpath="/Report/Observations/BIL.AKT.HYP/XVU.U" xmlDataType="double"/>
    </xmlCellPr>
  </singleXmlCell>
  <singleXmlCell id="1733" r="N242" connectionId="0">
    <xmlCellPr id="1733" uniqueName="_Report_Observations_BIL.AKT.HYP_ZWE.U">
      <xmlPr mapId="1" xpath="/Report/Observations/BIL.AKT.HYP/ZWE.U" xmlDataType="double"/>
    </xmlCellPr>
  </singleXmlCell>
  <singleXmlCell id="1734" r="N241" connectionId="0">
    <xmlCellPr id="1734" uniqueName="_Report_Observations_BIL.AKT.HYP_ZMB.U">
      <xmlPr mapId="1" xpath="/Report/Observations/BIL.AKT.HYP/ZMB.U" xmlDataType="double"/>
    </xmlCellPr>
  </singleXmlCell>
  <singleXmlCell id="1735" r="N240" connectionId="0">
    <xmlCellPr id="1735" uniqueName="_Report_Observations_BIL.AKT.HYP_ZAF.U">
      <xmlPr mapId="1" xpath="/Report/Observations/BIL.AKT.HYP/ZAF.U" xmlDataType="double"/>
    </xmlCellPr>
  </singleXmlCell>
  <singleXmlCell id="1736" r="S27" connectionId="0">
    <xmlCellPr id="1736" uniqueName="_Report_Observations_BIL.AKT.AUA_ARE.U">
      <xmlPr mapId="1" xpath="/Report/Observations/BIL.AKT.AUA/ARE.U" xmlDataType="double"/>
    </xmlCellPr>
  </singleXmlCell>
  <singleXmlCell id="1737" r="S28" connectionId="0">
    <xmlCellPr id="1737" uniqueName="_Report_Observations_BIL.AKT.AUA_ARG.U">
      <xmlPr mapId="1" xpath="/Report/Observations/BIL.AKT.AUA/ARG.U" xmlDataType="double"/>
    </xmlCellPr>
  </singleXmlCell>
  <singleXmlCell id="1738" r="S29" connectionId="0">
    <xmlCellPr id="1738" uniqueName="_Report_Observations_BIL.AKT.AUA_ARM.U">
      <xmlPr mapId="1" xpath="/Report/Observations/BIL.AKT.AUA/ARM.U" xmlDataType="double"/>
    </xmlCellPr>
  </singleXmlCell>
  <singleXmlCell id="1739" r="N244" connectionId="0">
    <xmlCellPr id="1739" uniqueName="_Report_Observations_BIL.AKT.HYP_A.U">
      <xmlPr mapId="1" xpath="/Report/Observations/BIL.AKT.HYP/A.U" xmlDataType="double"/>
    </xmlCellPr>
  </singleXmlCell>
  <singleXmlCell id="1740" r="S23" connectionId="0">
    <xmlCellPr id="1740" uniqueName="_Report_Observations_BIL.AKT.AUA_AFG.U">
      <xmlPr mapId="1" xpath="/Report/Observations/BIL.AKT.AUA/AFG.U" xmlDataType="double"/>
    </xmlCellPr>
  </singleXmlCell>
  <singleXmlCell id="1741" r="S24" connectionId="0">
    <xmlCellPr id="1741" uniqueName="_Report_Observations_BIL.AKT.AUA_AGO.U">
      <xmlPr mapId="1" xpath="/Report/Observations/BIL.AKT.AUA/AGO.U" xmlDataType="double"/>
    </xmlCellPr>
  </singleXmlCell>
  <singleXmlCell id="1742" r="S25" connectionId="0">
    <xmlCellPr id="1742" uniqueName="_Report_Observations_BIL.AKT.AUA_ALB.U">
      <xmlPr mapId="1" xpath="/Report/Observations/BIL.AKT.AUA/ALB.U" xmlDataType="double"/>
    </xmlCellPr>
  </singleXmlCell>
  <singleXmlCell id="1743" r="S26" connectionId="0">
    <xmlCellPr id="1743" uniqueName="_Report_Observations_BIL.AKT.AUA_AND.U">
      <xmlPr mapId="1" xpath="/Report/Observations/BIL.AKT.AUA/AND.U" xmlDataType="double"/>
    </xmlCellPr>
  </singleXmlCell>
  <singleXmlCell id="1744" r="S22" connectionId="0">
    <xmlCellPr id="1744" uniqueName="_Report_Observations_BIL.AKT.AUA_ABW.U">
      <xmlPr mapId="1" xpath="/Report/Observations/BIL.AKT.AUA/ABW.U" xmlDataType="double"/>
    </xmlCellPr>
  </singleXmlCell>
  <singleXmlCell id="1755" r="N232" connectionId="0">
    <xmlCellPr id="1755" uniqueName="_Report_Observations_BIL.AKT.HYP_VNM.U">
      <xmlPr mapId="1" xpath="/Report/Observations/BIL.AKT.HYP/VNM.U" xmlDataType="double"/>
    </xmlCellPr>
  </singleXmlCell>
  <singleXmlCell id="1756" r="N231" connectionId="0">
    <xmlCellPr id="1756" uniqueName="_Report_Observations_BIL.AKT.HYP_VEN.U">
      <xmlPr mapId="1" xpath="/Report/Observations/BIL.AKT.HYP/VEN.U" xmlDataType="double"/>
    </xmlCellPr>
  </singleXmlCell>
  <singleXmlCell id="1757" r="N230" connectionId="0">
    <xmlCellPr id="1757" uniqueName="_Report_Observations_BIL.AKT.HYP_VCT.U">
      <xmlPr mapId="1" xpath="/Report/Observations/BIL.AKT.HYP/VCT.U" xmlDataType="double"/>
    </xmlCellPr>
  </singleXmlCell>
  <singleXmlCell id="1758" r="S38" connectionId="0">
    <xmlCellPr id="1758" uniqueName="_Report_Observations_BIL.AKT.AUA_BFA.U">
      <xmlPr mapId="1" xpath="/Report/Observations/BIL.AKT.AUA/BFA.U" xmlDataType="double"/>
    </xmlCellPr>
  </singleXmlCell>
  <singleXmlCell id="1759" r="N236" connectionId="0">
    <xmlCellPr id="1759" uniqueName="_Report_Observations_BIL.AKT.HYP_XIF.U">
      <xmlPr mapId="1" xpath="/Report/Observations/BIL.AKT.HYP/XIF.U" xmlDataType="double"/>
    </xmlCellPr>
  </singleXmlCell>
  <singleXmlCell id="1760" r="S39" connectionId="0">
    <xmlCellPr id="1760" uniqueName="_Report_Observations_BIL.AKT.AUA_BGD.U">
      <xmlPr mapId="1" xpath="/Report/Observations/BIL.AKT.AUA/BGD.U" xmlDataType="double"/>
    </xmlCellPr>
  </singleXmlCell>
  <singleXmlCell id="1761" r="N235" connectionId="0">
    <xmlCellPr id="1761" uniqueName="_Report_Observations_BIL.AKT.HYP_WSM.U">
      <xmlPr mapId="1" xpath="/Report/Observations/BIL.AKT.HYP/WSM.U" xmlDataType="double"/>
    </xmlCellPr>
  </singleXmlCell>
  <singleXmlCell id="1762" r="N234" connectionId="0">
    <xmlCellPr id="1762" uniqueName="_Report_Observations_BIL.AKT.HYP_WLF.U">
      <xmlPr mapId="1" xpath="/Report/Observations/BIL.AKT.HYP/WLF.U" xmlDataType="double"/>
    </xmlCellPr>
  </singleXmlCell>
  <singleXmlCell id="1763" r="N233" connectionId="0">
    <xmlCellPr id="1763" uniqueName="_Report_Observations_BIL.AKT.HYP_VUT.U">
      <xmlPr mapId="1" xpath="/Report/Observations/BIL.AKT.HYP/VUT.U" xmlDataType="double"/>
    </xmlCellPr>
  </singleXmlCell>
  <singleXmlCell id="1764" r="S34" connectionId="0">
    <xmlCellPr id="1764" uniqueName="_Report_Observations_BIL.AKT.AUA_BDI.U">
      <xmlPr mapId="1" xpath="/Report/Observations/BIL.AKT.AUA/BDI.U" xmlDataType="double"/>
    </xmlCellPr>
  </singleXmlCell>
  <singleXmlCell id="1765" r="S35" connectionId="0">
    <xmlCellPr id="1765" uniqueName="_Report_Observations_BIL.AKT.AUA_BEL.U">
      <xmlPr mapId="1" xpath="/Report/Observations/BIL.AKT.AUA/BEL.U" xmlDataType="double"/>
    </xmlCellPr>
  </singleXmlCell>
  <singleXmlCell id="1766" r="N239" connectionId="0">
    <xmlCellPr id="1766" uniqueName="_Report_Observations_BIL.AKT.HYP_YEM.U">
      <xmlPr mapId="1" xpath="/Report/Observations/BIL.AKT.HYP/YEM.U" xmlDataType="double"/>
    </xmlCellPr>
  </singleXmlCell>
  <singleXmlCell id="1767" r="S36" connectionId="0">
    <xmlCellPr id="1767" uniqueName="_Report_Observations_BIL.AKT.AUA_BEN.U">
      <xmlPr mapId="1" xpath="/Report/Observations/BIL.AKT.AUA/BEN.U" xmlDataType="double"/>
    </xmlCellPr>
  </singleXmlCell>
  <singleXmlCell id="1768" r="N238" connectionId="0">
    <xmlCellPr id="1768" uniqueName="_Report_Observations_BIL.AKT.HYP_XPU.U">
      <xmlPr mapId="1" xpath="/Report/Observations/BIL.AKT.HYP/XPU.U" xmlDataType="double"/>
    </xmlCellPr>
  </singleXmlCell>
  <singleXmlCell id="1769" r="S37" connectionId="0">
    <xmlCellPr id="1769" uniqueName="_Report_Observations_BIL.AKT.AUA_BES.U">
      <xmlPr mapId="1" xpath="/Report/Observations/BIL.AKT.AUA/BES.U" xmlDataType="double"/>
    </xmlCellPr>
  </singleXmlCell>
  <singleXmlCell id="1770" r="N237" connectionId="0">
    <xmlCellPr id="1770" uniqueName="_Report_Observations_BIL.AKT.HYP_XIG.U">
      <xmlPr mapId="1" xpath="/Report/Observations/BIL.AKT.HYP/XIG.U" xmlDataType="double"/>
    </xmlCellPr>
  </singleXmlCell>
  <singleXmlCell id="1771" r="S30" connectionId="0">
    <xmlCellPr id="1771" uniqueName="_Report_Observations_BIL.AKT.AUA_ATG.U">
      <xmlPr mapId="1" xpath="/Report/Observations/BIL.AKT.AUA/ATG.U" xmlDataType="double"/>
    </xmlCellPr>
  </singleXmlCell>
  <singleXmlCell id="1772" r="S31" connectionId="0">
    <xmlCellPr id="1772" uniqueName="_Report_Observations_BIL.AKT.AUA_AUS.U">
      <xmlPr mapId="1" xpath="/Report/Observations/BIL.AKT.AUA/AUS.U" xmlDataType="double"/>
    </xmlCellPr>
  </singleXmlCell>
  <singleXmlCell id="1773" r="S32" connectionId="0">
    <xmlCellPr id="1773" uniqueName="_Report_Observations_BIL.AKT.AUA_AUT.U">
      <xmlPr mapId="1" xpath="/Report/Observations/BIL.AKT.AUA/AUT.U" xmlDataType="double"/>
    </xmlCellPr>
  </singleXmlCell>
  <singleXmlCell id="1774" r="S33" connectionId="0">
    <xmlCellPr id="1774" uniqueName="_Report_Observations_BIL.AKT.AUA_AZE.U">
      <xmlPr mapId="1" xpath="/Report/Observations/BIL.AKT.AUA/AZE.U" xmlDataType="double"/>
    </xmlCellPr>
  </singleXmlCell>
  <singleXmlCell id="1799" r="S114" connectionId="0">
    <xmlCellPr id="1799" uniqueName="_Report_Observations_BIL.AKT.AUA_IRN.U">
      <xmlPr mapId="1" xpath="/Report/Observations/BIL.AKT.AUA/IRN.U" xmlDataType="double"/>
    </xmlCellPr>
  </singleXmlCell>
  <singleXmlCell id="1800" r="S113" connectionId="0">
    <xmlCellPr id="1800" uniqueName="_Report_Observations_BIL.AKT.AUA_IRL.U">
      <xmlPr mapId="1" xpath="/Report/Observations/BIL.AKT.AUA/IRL.U" xmlDataType="double"/>
    </xmlCellPr>
  </singleXmlCell>
  <singleXmlCell id="1802" r="S116" connectionId="0">
    <xmlCellPr id="1802" uniqueName="_Report_Observations_BIL.AKT.AUA_ISL.U">
      <xmlPr mapId="1" xpath="/Report/Observations/BIL.AKT.AUA/ISL.U" xmlDataType="double"/>
    </xmlCellPr>
  </singleXmlCell>
  <singleXmlCell id="1803" r="S115" connectionId="0">
    <xmlCellPr id="1803" uniqueName="_Report_Observations_BIL.AKT.AUA_IRQ.U">
      <xmlPr mapId="1" xpath="/Report/Observations/BIL.AKT.AUA/IRQ.U" xmlDataType="double"/>
    </xmlCellPr>
  </singleXmlCell>
  <singleXmlCell id="1805" r="S110" connectionId="0">
    <xmlCellPr id="1805" uniqueName="_Report_Observations_BIL.AKT.AUA_IDN.U">
      <xmlPr mapId="1" xpath="/Report/Observations/BIL.AKT.AUA/IDN.U" xmlDataType="double"/>
    </xmlCellPr>
  </singleXmlCell>
  <singleXmlCell id="1808" r="S112" connectionId="0">
    <xmlCellPr id="1808" uniqueName="_Report_Observations_BIL.AKT.AUA_IND.U">
      <xmlPr mapId="1" xpath="/Report/Observations/BIL.AKT.AUA/IND.U" xmlDataType="double"/>
    </xmlCellPr>
  </singleXmlCell>
  <singleXmlCell id="1810" r="S111" connectionId="0">
    <xmlCellPr id="1810" uniqueName="_Report_Observations_BIL.AKT.AUA_IMN.U">
      <xmlPr mapId="1" xpath="/Report/Observations/BIL.AKT.AUA/IMN.U" xmlDataType="double"/>
    </xmlCellPr>
  </singleXmlCell>
  <singleXmlCell id="1815" r="S118" connectionId="0">
    <xmlCellPr id="1815" uniqueName="_Report_Observations_BIL.AKT.AUA_ITA.U">
      <xmlPr mapId="1" xpath="/Report/Observations/BIL.AKT.AUA/ITA.U" xmlDataType="double"/>
    </xmlCellPr>
  </singleXmlCell>
  <singleXmlCell id="1817" r="S117" connectionId="0">
    <xmlCellPr id="1817" uniqueName="_Report_Observations_BIL.AKT.AUA_ISR.U">
      <xmlPr mapId="1" xpath="/Report/Observations/BIL.AKT.AUA/ISR.U" xmlDataType="double"/>
    </xmlCellPr>
  </singleXmlCell>
  <singleXmlCell id="1818" r="S119" connectionId="0">
    <xmlCellPr id="1818" uniqueName="_Report_Observations_BIL.AKT.AUA_JAM.U">
      <xmlPr mapId="1" xpath="/Report/Observations/BIL.AKT.AUA/JAM.U" xmlDataType="double"/>
    </xmlCellPr>
  </singleXmlCell>
  <singleXmlCell id="1819" r="S103" connectionId="0">
    <xmlCellPr id="1819" uniqueName="_Report_Observations_BIL.AKT.AUA_GUF.U">
      <xmlPr mapId="1" xpath="/Report/Observations/BIL.AKT.AUA/GUF.U" xmlDataType="double"/>
    </xmlCellPr>
  </singleXmlCell>
  <singleXmlCell id="1820" r="S102" connectionId="0">
    <xmlCellPr id="1820" uniqueName="_Report_Observations_BIL.AKT.AUA_GTM.U">
      <xmlPr mapId="1" xpath="/Report/Observations/BIL.AKT.AUA/GTM.U" xmlDataType="double"/>
    </xmlCellPr>
  </singleXmlCell>
  <singleXmlCell id="1822" r="S105" connectionId="0">
    <xmlCellPr id="1822" uniqueName="_Report_Observations_BIL.AKT.AUA_HKG.U">
      <xmlPr mapId="1" xpath="/Report/Observations/BIL.AKT.AUA/HKG.U" xmlDataType="double"/>
    </xmlCellPr>
  </singleXmlCell>
  <singleXmlCell id="1824" r="S104" connectionId="0">
    <xmlCellPr id="1824" uniqueName="_Report_Observations_BIL.AKT.AUA_GUY.U">
      <xmlPr mapId="1" xpath="/Report/Observations/BIL.AKT.AUA/GUY.U" xmlDataType="double"/>
    </xmlCellPr>
  </singleXmlCell>
  <singleXmlCell id="1828" r="S101" connectionId="0">
    <xmlCellPr id="1828" uniqueName="_Report_Observations_BIL.AKT.AUA_GRL.U">
      <xmlPr mapId="1" xpath="/Report/Observations/BIL.AKT.AUA/GRL.U" xmlDataType="double"/>
    </xmlCellPr>
  </singleXmlCell>
  <singleXmlCell id="1830" r="S100" connectionId="0">
    <xmlCellPr id="1830" uniqueName="_Report_Observations_BIL.AKT.AUA_GRD.U">
      <xmlPr mapId="1" xpath="/Report/Observations/BIL.AKT.AUA/GRD.U" xmlDataType="double"/>
    </xmlCellPr>
  </singleXmlCell>
  <singleXmlCell id="1835" r="S107" connectionId="0">
    <xmlCellPr id="1835" uniqueName="_Report_Observations_BIL.AKT.AUA_HRV.U">
      <xmlPr mapId="1" xpath="/Report/Observations/BIL.AKT.AUA/HRV.U" xmlDataType="double"/>
    </xmlCellPr>
  </singleXmlCell>
  <singleXmlCell id="1836" r="S106" connectionId="0">
    <xmlCellPr id="1836" uniqueName="_Report_Observations_BIL.AKT.AUA_HND.U">
      <xmlPr mapId="1" xpath="/Report/Observations/BIL.AKT.AUA/HND.U" xmlDataType="double"/>
    </xmlCellPr>
  </singleXmlCell>
  <singleXmlCell id="1837" r="S109" connectionId="0">
    <xmlCellPr id="1837" uniqueName="_Report_Observations_BIL.AKT.AUA_HUN.U">
      <xmlPr mapId="1" xpath="/Report/Observations/BIL.AKT.AUA/HUN.U" xmlDataType="double"/>
    </xmlCellPr>
  </singleXmlCell>
  <singleXmlCell id="1838" r="S108" connectionId="0">
    <xmlCellPr id="1838" uniqueName="_Report_Observations_BIL.AKT.AUA_HTI.U">
      <xmlPr mapId="1" xpath="/Report/Observations/BIL.AKT.AUA/HTI.U" xmlDataType="double"/>
    </xmlCellPr>
  </singleXmlCell>
  <singleXmlCell id="1840" r="S136" connectionId="0">
    <xmlCellPr id="1840" uniqueName="_Report_Observations_BIL.AKT.AUA_LKA.U">
      <xmlPr mapId="1" xpath="/Report/Observations/BIL.AKT.AUA/LKA.U" xmlDataType="double"/>
    </xmlCellPr>
  </singleXmlCell>
  <singleXmlCell id="1841" r="S135" connectionId="0">
    <xmlCellPr id="1841" uniqueName="_Report_Observations_BIL.AKT.AUA_LCA.U">
      <xmlPr mapId="1" xpath="/Report/Observations/BIL.AKT.AUA/LCA.U" xmlDataType="double"/>
    </xmlCellPr>
  </singleXmlCell>
  <singleXmlCell id="1843" r="S138" connectionId="0">
    <xmlCellPr id="1843" uniqueName="_Report_Observations_BIL.AKT.AUA_LTU.U">
      <xmlPr mapId="1" xpath="/Report/Observations/BIL.AKT.AUA/LTU.U" xmlDataType="double"/>
    </xmlCellPr>
  </singleXmlCell>
  <singleXmlCell id="1845" r="S137" connectionId="0">
    <xmlCellPr id="1845" uniqueName="_Report_Observations_BIL.AKT.AUA_LSO.U">
      <xmlPr mapId="1" xpath="/Report/Observations/BIL.AKT.AUA/LSO.U" xmlDataType="double"/>
    </xmlCellPr>
  </singleXmlCell>
  <singleXmlCell id="1847" r="S132" connectionId="0">
    <xmlCellPr id="1847" uniqueName="_Report_Observations_BIL.AKT.AUA_LBN.U">
      <xmlPr mapId="1" xpath="/Report/Observations/BIL.AKT.AUA/LBN.U" xmlDataType="double"/>
    </xmlCellPr>
  </singleXmlCell>
  <singleXmlCell id="1849" r="S131" connectionId="0">
    <xmlCellPr id="1849" uniqueName="_Report_Observations_BIL.AKT.AUA_LAO.U">
      <xmlPr mapId="1" xpath="/Report/Observations/BIL.AKT.AUA/LAO.U" xmlDataType="double"/>
    </xmlCellPr>
  </singleXmlCell>
  <singleXmlCell id="1851" r="S134" connectionId="0">
    <xmlCellPr id="1851" uniqueName="_Report_Observations_BIL.AKT.AUA_LBY.U">
      <xmlPr mapId="1" xpath="/Report/Observations/BIL.AKT.AUA/LBY.U" xmlDataType="double"/>
    </xmlCellPr>
  </singleXmlCell>
  <singleXmlCell id="1853" r="S133" connectionId="0">
    <xmlCellPr id="1853" uniqueName="_Report_Observations_BIL.AKT.AUA_LBR.U">
      <xmlPr mapId="1" xpath="/Report/Observations/BIL.AKT.AUA/LBR.U" xmlDataType="double"/>
    </xmlCellPr>
  </singleXmlCell>
  <singleXmlCell id="1857" r="S139" connectionId="0">
    <xmlCellPr id="1857" uniqueName="_Report_Observations_BIL.AKT.AUA_LUX.U">
      <xmlPr mapId="1" xpath="/Report/Observations/BIL.AKT.AUA/LUX.U" xmlDataType="double"/>
    </xmlCellPr>
  </singleXmlCell>
  <singleXmlCell id="1858" r="S141" connectionId="0">
    <xmlCellPr id="1858" uniqueName="_Report_Observations_BIL.AKT.AUA_MAC.U">
      <xmlPr mapId="1" xpath="/Report/Observations/BIL.AKT.AUA/MAC.U" xmlDataType="double"/>
    </xmlCellPr>
  </singleXmlCell>
  <singleXmlCell id="1859" r="S140" connectionId="0">
    <xmlCellPr id="1859" uniqueName="_Report_Observations_BIL.AKT.AUA_LVA.U">
      <xmlPr mapId="1" xpath="/Report/Observations/BIL.AKT.AUA/LVA.U" xmlDataType="double"/>
    </xmlCellPr>
  </singleXmlCell>
  <singleXmlCell id="1861" r="S125" connectionId="0">
    <xmlCellPr id="1861" uniqueName="_Report_Observations_BIL.AKT.AUA_KGZ.U">
      <xmlPr mapId="1" xpath="/Report/Observations/BIL.AKT.AUA/KGZ.U" xmlDataType="double"/>
    </xmlCellPr>
  </singleXmlCell>
  <singleXmlCell id="1864" r="S124" connectionId="0">
    <xmlCellPr id="1864" uniqueName="_Report_Observations_BIL.AKT.AUA_KEN.U">
      <xmlPr mapId="1" xpath="/Report/Observations/BIL.AKT.AUA/KEN.U" xmlDataType="double"/>
    </xmlCellPr>
  </singleXmlCell>
  <singleXmlCell id="1867" r="S127" connectionId="0">
    <xmlCellPr id="1867" uniqueName="_Report_Observations_BIL.AKT.AUA_KIR.U">
      <xmlPr mapId="1" xpath="/Report/Observations/BIL.AKT.AUA/KIR.U" xmlDataType="double"/>
    </xmlCellPr>
  </singleXmlCell>
  <singleXmlCell id="1870" r="S126" connectionId="0">
    <xmlCellPr id="1870" uniqueName="_Report_Observations_BIL.AKT.AUA_KHM.U">
      <xmlPr mapId="1" xpath="/Report/Observations/BIL.AKT.AUA/KHM.U" xmlDataType="double"/>
    </xmlCellPr>
  </singleXmlCell>
  <singleXmlCell id="1873" r="S121" connectionId="0">
    <xmlCellPr id="1873" uniqueName="_Report_Observations_BIL.AKT.AUA_JOR.U">
      <xmlPr mapId="1" xpath="/Report/Observations/BIL.AKT.AUA/JOR.U" xmlDataType="double"/>
    </xmlCellPr>
  </singleXmlCell>
  <singleXmlCell id="1876" r="S120" connectionId="0">
    <xmlCellPr id="1876" uniqueName="_Report_Observations_BIL.AKT.AUA_JEY.U">
      <xmlPr mapId="1" xpath="/Report/Observations/BIL.AKT.AUA/JEY.U" xmlDataType="double"/>
    </xmlCellPr>
  </singleXmlCell>
  <singleXmlCell id="1879" r="S123" connectionId="0">
    <xmlCellPr id="1879" uniqueName="_Report_Observations_BIL.AKT.AUA_KAZ.U">
      <xmlPr mapId="1" xpath="/Report/Observations/BIL.AKT.AUA/KAZ.U" xmlDataType="double"/>
    </xmlCellPr>
  </singleXmlCell>
  <singleXmlCell id="1882" r="S122" connectionId="0">
    <xmlCellPr id="1882" uniqueName="_Report_Observations_BIL.AKT.AUA_JPN.U">
      <xmlPr mapId="1" xpath="/Report/Observations/BIL.AKT.AUA/JPN.U" xmlDataType="double"/>
    </xmlCellPr>
  </singleXmlCell>
  <singleXmlCell id="1886" r="S129" connectionId="0">
    <xmlCellPr id="1886" uniqueName="_Report_Observations_BIL.AKT.AUA_KOR.U">
      <xmlPr mapId="1" xpath="/Report/Observations/BIL.AKT.AUA/KOR.U" xmlDataType="double"/>
    </xmlCellPr>
  </singleXmlCell>
  <singleXmlCell id="1887" r="S128" connectionId="0">
    <xmlCellPr id="1887" uniqueName="_Report_Observations_BIL.AKT.AUA_KNA.U">
      <xmlPr mapId="1" xpath="/Report/Observations/BIL.AKT.AUA/KNA.U" xmlDataType="double"/>
    </xmlCellPr>
  </singleXmlCell>
  <singleXmlCell id="1890" r="S130" connectionId="0">
    <xmlCellPr id="1890" uniqueName="_Report_Observations_BIL.AKT.AUA_KWT.U">
      <xmlPr mapId="1" xpath="/Report/Observations/BIL.AKT.AUA/KWT.U" xmlDataType="double"/>
    </xmlCellPr>
  </singleXmlCell>
  <singleXmlCell id="1892" r="S158" connectionId="0">
    <xmlCellPr id="1892" uniqueName="_Report_Observations_BIL.AKT.AUA_MWI.U">
      <xmlPr mapId="1" xpath="/Report/Observations/BIL.AKT.AUA/MWI.U" xmlDataType="double"/>
    </xmlCellPr>
  </singleXmlCell>
  <singleXmlCell id="1894" r="S157" connectionId="0">
    <xmlCellPr id="1894" uniqueName="_Report_Observations_BIL.AKT.AUA_MUS.U">
      <xmlPr mapId="1" xpath="/Report/Observations/BIL.AKT.AUA/MUS.U" xmlDataType="double"/>
    </xmlCellPr>
  </singleXmlCell>
  <singleXmlCell id="1897" r="S159" connectionId="0">
    <xmlCellPr id="1897" uniqueName="_Report_Observations_BIL.AKT.AUA_MYS.U">
      <xmlPr mapId="1" xpath="/Report/Observations/BIL.AKT.AUA/MYS.U" xmlDataType="double"/>
    </xmlCellPr>
  </singleXmlCell>
  <singleXmlCell id="1899" r="S154" connectionId="0">
    <xmlCellPr id="1899" uniqueName="_Report_Observations_BIL.AKT.AUA_MNG.U">
      <xmlPr mapId="1" xpath="/Report/Observations/BIL.AKT.AUA/MNG.U" xmlDataType="double"/>
    </xmlCellPr>
  </singleXmlCell>
  <singleXmlCell id="1901" r="S153" connectionId="0">
    <xmlCellPr id="1901" uniqueName="_Report_Observations_BIL.AKT.AUA_MNE.U">
      <xmlPr mapId="1" xpath="/Report/Observations/BIL.AKT.AUA/MNE.U" xmlDataType="double"/>
    </xmlCellPr>
  </singleXmlCell>
  <singleXmlCell id="1903" r="S156" connectionId="0">
    <xmlCellPr id="1903" uniqueName="_Report_Observations_BIL.AKT.AUA_MRT.U">
      <xmlPr mapId="1" xpath="/Report/Observations/BIL.AKT.AUA/MRT.U" xmlDataType="double"/>
    </xmlCellPr>
  </singleXmlCell>
  <singleXmlCell id="1905" r="S155" connectionId="0">
    <xmlCellPr id="1905" uniqueName="_Report_Observations_BIL.AKT.AUA_MOZ.U">
      <xmlPr mapId="1" xpath="/Report/Observations/BIL.AKT.AUA/MOZ.U" xmlDataType="double"/>
    </xmlCellPr>
  </singleXmlCell>
  <singleXmlCell id="1907" r="R68" connectionId="0">
    <xmlCellPr id="1907" uniqueName="_Report_Observations_BIL.AKT.SAN.LBU_CYP.U">
      <xmlPr mapId="1" xpath="/Report/Observations/BIL.AKT.SAN.LBU/CYP.U" xmlDataType="double"/>
    </xmlCellPr>
  </singleXmlCell>
  <singleXmlCell id="1908" r="R69" connectionId="0">
    <xmlCellPr id="1908" uniqueName="_Report_Observations_BIL.AKT.SAN.LBU_CZE.U">
      <xmlPr mapId="1" xpath="/Report/Observations/BIL.AKT.SAN.LBU/CZE.U" xmlDataType="double"/>
    </xmlCellPr>
  </singleXmlCell>
  <singleXmlCell id="1909" r="R64" connectionId="0">
    <xmlCellPr id="1909" uniqueName="_Report_Observations_BIL.AKT.SAN.LBU_CRI.U">
      <xmlPr mapId="1" xpath="/Report/Observations/BIL.AKT.SAN.LBU/CRI.U" xmlDataType="double"/>
    </xmlCellPr>
  </singleXmlCell>
  <singleXmlCell id="1910" r="R65" connectionId="0">
    <xmlCellPr id="1910" uniqueName="_Report_Observations_BIL.AKT.SAN.LBU_CUB.U">
      <xmlPr mapId="1" xpath="/Report/Observations/BIL.AKT.SAN.LBU/CUB.U" xmlDataType="double"/>
    </xmlCellPr>
  </singleXmlCell>
  <singleXmlCell id="1911" r="R66" connectionId="0">
    <xmlCellPr id="1911" uniqueName="_Report_Observations_BIL.AKT.SAN.LBU_CUW.U">
      <xmlPr mapId="1" xpath="/Report/Observations/BIL.AKT.SAN.LBU/CUW.U" xmlDataType="double"/>
    </xmlCellPr>
  </singleXmlCell>
  <singleXmlCell id="1912" r="R67" connectionId="0">
    <xmlCellPr id="1912" uniqueName="_Report_Observations_BIL.AKT.SAN.LBU_CYM.U">
      <xmlPr mapId="1" xpath="/Report/Observations/BIL.AKT.SAN.LBU/CYM.U" xmlDataType="double"/>
    </xmlCellPr>
  </singleXmlCell>
  <singleXmlCell id="1914" r="R60" connectionId="0">
    <xmlCellPr id="1914" uniqueName="_Report_Observations_BIL.AKT.SAN.LBU_COG.U">
      <xmlPr mapId="1" xpath="/Report/Observations/BIL.AKT.SAN.LBU/COG.U" xmlDataType="double"/>
    </xmlCellPr>
  </singleXmlCell>
  <singleXmlCell id="1916" r="R61" connectionId="0">
    <xmlCellPr id="1916" uniqueName="_Report_Observations_BIL.AKT.SAN.LBU_COL.U">
      <xmlPr mapId="1" xpath="/Report/Observations/BIL.AKT.SAN.LBU/COL.U" xmlDataType="double"/>
    </xmlCellPr>
  </singleXmlCell>
  <singleXmlCell id="1918" r="R62" connectionId="0">
    <xmlCellPr id="1918" uniqueName="_Report_Observations_BIL.AKT.SAN.LBU_COM.U">
      <xmlPr mapId="1" xpath="/Report/Observations/BIL.AKT.SAN.LBU/COM.U" xmlDataType="double"/>
    </xmlCellPr>
  </singleXmlCell>
  <singleXmlCell id="1920" r="R63" connectionId="0">
    <xmlCellPr id="1920" uniqueName="_Report_Observations_BIL.AKT.SAN.LBU_CPV.U">
      <xmlPr mapId="1" xpath="/Report/Observations/BIL.AKT.SAN.LBU/CPV.U" xmlDataType="double"/>
    </xmlCellPr>
  </singleXmlCell>
  <singleXmlCell id="1922" r="S161" connectionId="0">
    <xmlCellPr id="1922" uniqueName="_Report_Observations_BIL.AKT.AUA_NCL.U">
      <xmlPr mapId="1" xpath="/Report/Observations/BIL.AKT.AUA/NCL.U" xmlDataType="double"/>
    </xmlCellPr>
  </singleXmlCell>
  <singleXmlCell id="1924" r="S160" connectionId="0">
    <xmlCellPr id="1924" uniqueName="_Report_Observations_BIL.AKT.AUA_NAM.U">
      <xmlPr mapId="1" xpath="/Report/Observations/BIL.AKT.AUA/NAM.U" xmlDataType="double"/>
    </xmlCellPr>
  </singleXmlCell>
  <singleXmlCell id="1926" r="S163" connectionId="0">
    <xmlCellPr id="1926" uniqueName="_Report_Observations_BIL.AKT.AUA_NGA.U">
      <xmlPr mapId="1" xpath="/Report/Observations/BIL.AKT.AUA/NGA.U" xmlDataType="double"/>
    </xmlCellPr>
  </singleXmlCell>
  <singleXmlCell id="1928" r="S162" connectionId="0">
    <xmlCellPr id="1928" uniqueName="_Report_Observations_BIL.AKT.AUA_NER.U">
      <xmlPr mapId="1" xpath="/Report/Observations/BIL.AKT.AUA/NER.U" xmlDataType="double"/>
    </xmlCellPr>
  </singleXmlCell>
  <singleXmlCell id="1933" r="S147" connectionId="0">
    <xmlCellPr id="1933" uniqueName="_Report_Observations_BIL.AKT.AUA_MEX.U">
      <xmlPr mapId="1" xpath="/Report/Observations/BIL.AKT.AUA/MEX.U" xmlDataType="double"/>
    </xmlCellPr>
  </singleXmlCell>
  <singleXmlCell id="1935" r="S146" connectionId="0">
    <xmlCellPr id="1935" uniqueName="_Report_Observations_BIL.AKT.AUA_MDV.U">
      <xmlPr mapId="1" xpath="/Report/Observations/BIL.AKT.AUA/MDV.U" xmlDataType="double"/>
    </xmlCellPr>
  </singleXmlCell>
  <singleXmlCell id="1937" r="S149" connectionId="0">
    <xmlCellPr id="1937" uniqueName="_Report_Observations_BIL.AKT.AUA_MKD.U">
      <xmlPr mapId="1" xpath="/Report/Observations/BIL.AKT.AUA/MKD.U" xmlDataType="double"/>
    </xmlCellPr>
  </singleXmlCell>
  <singleXmlCell id="1939" r="S148" connectionId="0">
    <xmlCellPr id="1939" uniqueName="_Report_Observations_BIL.AKT.AUA_MHL.U">
      <xmlPr mapId="1" xpath="/Report/Observations/BIL.AKT.AUA/MHL.U" xmlDataType="double"/>
    </xmlCellPr>
  </singleXmlCell>
  <singleXmlCell id="1941" r="S143" connectionId="0">
    <xmlCellPr id="1941" uniqueName="_Report_Observations_BIL.AKT.AUA_MCO.U">
      <xmlPr mapId="1" xpath="/Report/Observations/BIL.AKT.AUA/MCO.U" xmlDataType="double"/>
    </xmlCellPr>
  </singleXmlCell>
  <singleXmlCell id="1943" r="S142" connectionId="0">
    <xmlCellPr id="1943" uniqueName="_Report_Observations_BIL.AKT.AUA_MAR.U">
      <xmlPr mapId="1" xpath="/Report/Observations/BIL.AKT.AUA/MAR.U" xmlDataType="double"/>
    </xmlCellPr>
  </singleXmlCell>
  <singleXmlCell id="1945" r="S145" connectionId="0">
    <xmlCellPr id="1945" uniqueName="_Report_Observations_BIL.AKT.AUA_MDG.U">
      <xmlPr mapId="1" xpath="/Report/Observations/BIL.AKT.AUA/MDG.U" xmlDataType="double"/>
    </xmlCellPr>
  </singleXmlCell>
  <singleXmlCell id="1947" r="S144" connectionId="0">
    <xmlCellPr id="1947" uniqueName="_Report_Observations_BIL.AKT.AUA_MDA.U">
      <xmlPr mapId="1" xpath="/Report/Observations/BIL.AKT.AUA/MDA.U" xmlDataType="double"/>
    </xmlCellPr>
  </singleXmlCell>
  <singleXmlCell id="1948" r="R79" connectionId="0">
    <xmlCellPr id="1948" uniqueName="_Report_Observations_BIL.AKT.SAN.LBU_ESH.U">
      <xmlPr mapId="1" xpath="/Report/Observations/BIL.AKT.SAN.LBU/ESH.U" xmlDataType="double"/>
    </xmlCellPr>
  </singleXmlCell>
  <singleXmlCell id="1949" r="R75" connectionId="0">
    <xmlCellPr id="1949" uniqueName="_Report_Observations_BIL.AKT.SAN.LBU_DZA.U">
      <xmlPr mapId="1" xpath="/Report/Observations/BIL.AKT.SAN.LBU/DZA.U" xmlDataType="double"/>
    </xmlCellPr>
  </singleXmlCell>
  <singleXmlCell id="1950" r="R76" connectionId="0">
    <xmlCellPr id="1950" uniqueName="_Report_Observations_BIL.AKT.SAN.LBU_ECU.U">
      <xmlPr mapId="1" xpath="/Report/Observations/BIL.AKT.SAN.LBU/ECU.U" xmlDataType="double"/>
    </xmlCellPr>
  </singleXmlCell>
  <singleXmlCell id="1951" r="R77" connectionId="0">
    <xmlCellPr id="1951" uniqueName="_Report_Observations_BIL.AKT.SAN.LBU_EGY.U">
      <xmlPr mapId="1" xpath="/Report/Observations/BIL.AKT.SAN.LBU/EGY.U" xmlDataType="double"/>
    </xmlCellPr>
  </singleXmlCell>
  <singleXmlCell id="1953" r="R78" connectionId="0">
    <xmlCellPr id="1953" uniqueName="_Report_Observations_BIL.AKT.SAN.LBU_ERI.U">
      <xmlPr mapId="1" xpath="/Report/Observations/BIL.AKT.SAN.LBU/ERI.U" xmlDataType="double"/>
    </xmlCellPr>
  </singleXmlCell>
  <singleXmlCell id="1955" r="R71" connectionId="0">
    <xmlCellPr id="1955" uniqueName="_Report_Observations_BIL.AKT.SAN.LBU_DJI.U">
      <xmlPr mapId="1" xpath="/Report/Observations/BIL.AKT.SAN.LBU/DJI.U" xmlDataType="double"/>
    </xmlCellPr>
  </singleXmlCell>
  <singleXmlCell id="1957" r="R72" connectionId="0">
    <xmlCellPr id="1957" uniqueName="_Report_Observations_BIL.AKT.SAN.LBU_DMA.U">
      <xmlPr mapId="1" xpath="/Report/Observations/BIL.AKT.SAN.LBU/DMA.U" xmlDataType="double"/>
    </xmlCellPr>
  </singleXmlCell>
  <singleXmlCell id="1959" r="R73" connectionId="0">
    <xmlCellPr id="1959" uniqueName="_Report_Observations_BIL.AKT.SAN.LBU_DNK.U">
      <xmlPr mapId="1" xpath="/Report/Observations/BIL.AKT.SAN.LBU/DNK.U" xmlDataType="double"/>
    </xmlCellPr>
  </singleXmlCell>
  <singleXmlCell id="1961" r="R74" connectionId="0">
    <xmlCellPr id="1961" uniqueName="_Report_Observations_BIL.AKT.SAN.LBU_DOM.U">
      <xmlPr mapId="1" xpath="/Report/Observations/BIL.AKT.SAN.LBU/DOM.U" xmlDataType="double"/>
    </xmlCellPr>
  </singleXmlCell>
  <singleXmlCell id="1963" r="S150" connectionId="0">
    <xmlCellPr id="1963" uniqueName="_Report_Observations_BIL.AKT.AUA_MLI.U">
      <xmlPr mapId="1" xpath="/Report/Observations/BIL.AKT.AUA/MLI.U" xmlDataType="double"/>
    </xmlCellPr>
  </singleXmlCell>
  <singleXmlCell id="1966" r="S152" connectionId="0">
    <xmlCellPr id="1966" uniqueName="_Report_Observations_BIL.AKT.AUA_MMR.U">
      <xmlPr mapId="1" xpath="/Report/Observations/BIL.AKT.AUA/MMR.U" xmlDataType="double"/>
    </xmlCellPr>
  </singleXmlCell>
  <singleXmlCell id="1968" r="S151" connectionId="0">
    <xmlCellPr id="1968" uniqueName="_Report_Observations_BIL.AKT.AUA_MLT.U">
      <xmlPr mapId="1" xpath="/Report/Observations/BIL.AKT.AUA/MLT.U" xmlDataType="double"/>
    </xmlCellPr>
  </singleXmlCell>
  <singleXmlCell id="1969" r="R70" connectionId="0">
    <xmlCellPr id="1969" uniqueName="_Report_Observations_BIL.AKT.SAN.LBU_DEU.U">
      <xmlPr mapId="1" xpath="/Report/Observations/BIL.AKT.SAN.LBU/DEU.U" xmlDataType="double"/>
    </xmlCellPr>
  </singleXmlCell>
  <singleXmlCell id="1975" r="S179" connectionId="0">
    <xmlCellPr id="1975" uniqueName="_Report_Observations_BIL.AKT.AUA_PRT.U">
      <xmlPr mapId="1" xpath="/Report/Observations/BIL.AKT.AUA/PRT.U" xmlDataType="double"/>
    </xmlCellPr>
  </singleXmlCell>
  <singleXmlCell id="1979" r="S176" connectionId="0">
    <xmlCellPr id="1979" uniqueName="_Report_Observations_BIL.AKT.AUA_PNG.U">
      <xmlPr mapId="1" xpath="/Report/Observations/BIL.AKT.AUA/PNG.U" xmlDataType="double"/>
    </xmlCellPr>
  </singleXmlCell>
  <singleXmlCell id="1981" r="S175" connectionId="0">
    <xmlCellPr id="1981" uniqueName="_Report_Observations_BIL.AKT.AUA_PLW.U">
      <xmlPr mapId="1" xpath="/Report/Observations/BIL.AKT.AUA/PLW.U" xmlDataType="double"/>
    </xmlCellPr>
  </singleXmlCell>
  <singleXmlCell id="1982" r="S178" connectionId="0">
    <xmlCellPr id="1982" uniqueName="_Report_Observations_BIL.AKT.AUA_PRK.U">
      <xmlPr mapId="1" xpath="/Report/Observations/BIL.AKT.AUA/PRK.U" xmlDataType="double"/>
    </xmlCellPr>
  </singleXmlCell>
  <singleXmlCell id="1984" r="S177" connectionId="0">
    <xmlCellPr id="1984" uniqueName="_Report_Observations_BIL.AKT.AUA_POL.U">
      <xmlPr mapId="1" xpath="/Report/Observations/BIL.AKT.AUA/POL.U" xmlDataType="double"/>
    </xmlCellPr>
  </singleXmlCell>
  <singleXmlCell id="1985" r="K211" connectionId="0">
    <xmlCellPr id="1985" uniqueName="_Report_Observations_BIL.AKT.FMI_TCD.U">
      <xmlPr mapId="1" xpath="/Report/Observations/BIL.AKT.FMI/TCD.U" xmlDataType="double"/>
    </xmlCellPr>
  </singleXmlCell>
  <singleXmlCell id="1986" r="K210" connectionId="0">
    <xmlCellPr id="1986" uniqueName="_Report_Observations_BIL.AKT.FMI_TCA.U">
      <xmlPr mapId="1" xpath="/Report/Observations/BIL.AKT.FMI/TCA.U" xmlDataType="double"/>
    </xmlCellPr>
  </singleXmlCell>
  <singleXmlCell id="1987" r="K213" connectionId="0">
    <xmlCellPr id="1987" uniqueName="_Report_Observations_BIL.AKT.FMI_THA.U">
      <xmlPr mapId="1" xpath="/Report/Observations/BIL.AKT.FMI/THA.U" xmlDataType="double"/>
    </xmlCellPr>
  </singleXmlCell>
  <singleXmlCell id="1988" r="R46" connectionId="0">
    <xmlCellPr id="1988" uniqueName="_Report_Observations_BIL.AKT.SAN.LBU_BMU.U">
      <xmlPr mapId="1" xpath="/Report/Observations/BIL.AKT.SAN.LBU/BMU.U" xmlDataType="double"/>
    </xmlCellPr>
  </singleXmlCell>
  <singleXmlCell id="1989" r="K212" connectionId="0">
    <xmlCellPr id="1989" uniqueName="_Report_Observations_BIL.AKT.FMI_TGO.U">
      <xmlPr mapId="1" xpath="/Report/Observations/BIL.AKT.FMI/TGO.U" xmlDataType="double"/>
    </xmlCellPr>
  </singleXmlCell>
  <singleXmlCell id="1990" r="R47" connectionId="0">
    <xmlCellPr id="1990" uniqueName="_Report_Observations_BIL.AKT.SAN.LBU_BOL.U">
      <xmlPr mapId="1" xpath="/Report/Observations/BIL.AKT.SAN.LBU/BOL.U" xmlDataType="double"/>
    </xmlCellPr>
  </singleXmlCell>
  <singleXmlCell id="1991" r="K215" connectionId="0">
    <xmlCellPr id="1991" uniqueName="_Report_Observations_BIL.AKT.FMI_TKM.U">
      <xmlPr mapId="1" xpath="/Report/Observations/BIL.AKT.FMI/TKM.U" xmlDataType="double"/>
    </xmlCellPr>
  </singleXmlCell>
  <singleXmlCell id="1992" r="R48" connectionId="0">
    <xmlCellPr id="1992" uniqueName="_Report_Observations_BIL.AKT.SAN.LBU_BRA.U">
      <xmlPr mapId="1" xpath="/Report/Observations/BIL.AKT.SAN.LBU/BRA.U" xmlDataType="double"/>
    </xmlCellPr>
  </singleXmlCell>
  <singleXmlCell id="1993" r="K214" connectionId="0">
    <xmlCellPr id="1993" uniqueName="_Report_Observations_BIL.AKT.FMI_TJK.U">
      <xmlPr mapId="1" xpath="/Report/Observations/BIL.AKT.FMI/TJK.U" xmlDataType="double"/>
    </xmlCellPr>
  </singleXmlCell>
  <singleXmlCell id="1994" r="R49" connectionId="0">
    <xmlCellPr id="1994" uniqueName="_Report_Observations_BIL.AKT.SAN.LBU_BRB.U">
      <xmlPr mapId="1" xpath="/Report/Observations/BIL.AKT.SAN.LBU/BRB.U" xmlDataType="double"/>
    </xmlCellPr>
  </singleXmlCell>
  <singleXmlCell id="1995" r="K217" connectionId="0">
    <xmlCellPr id="1995" uniqueName="_Report_Observations_BIL.AKT.FMI_TON.U">
      <xmlPr mapId="1" xpath="/Report/Observations/BIL.AKT.FMI/TON.U" xmlDataType="double"/>
    </xmlCellPr>
  </singleXmlCell>
  <singleXmlCell id="1996" r="R42" connectionId="0">
    <xmlCellPr id="1996" uniqueName="_Report_Observations_BIL.AKT.SAN.LBU_BHS.U">
      <xmlPr mapId="1" xpath="/Report/Observations/BIL.AKT.SAN.LBU/BHS.U" xmlDataType="double"/>
    </xmlCellPr>
  </singleXmlCell>
  <singleXmlCell id="1997" r="K216" connectionId="0">
    <xmlCellPr id="1997" uniqueName="_Report_Observations_BIL.AKT.FMI_TLS.U">
      <xmlPr mapId="1" xpath="/Report/Observations/BIL.AKT.FMI/TLS.U" xmlDataType="double"/>
    </xmlCellPr>
  </singleXmlCell>
  <singleXmlCell id="1998" r="R43" connectionId="0">
    <xmlCellPr id="1998" uniqueName="_Report_Observations_BIL.AKT.SAN.LBU_BIH.U">
      <xmlPr mapId="1" xpath="/Report/Observations/BIL.AKT.SAN.LBU/BIH.U" xmlDataType="double"/>
    </xmlCellPr>
  </singleXmlCell>
  <singleXmlCell id="2000" r="K219" connectionId="0">
    <xmlCellPr id="2000" uniqueName="_Report_Observations_BIL.AKT.FMI_TUN.U">
      <xmlPr mapId="1" xpath="/Report/Observations/BIL.AKT.FMI/TUN.U" xmlDataType="double"/>
    </xmlCellPr>
  </singleXmlCell>
  <singleXmlCell id="2001" r="R44" connectionId="0">
    <xmlCellPr id="2001" uniqueName="_Report_Observations_BIL.AKT.SAN.LBU_BLR.U">
      <xmlPr mapId="1" xpath="/Report/Observations/BIL.AKT.SAN.LBU/BLR.U" xmlDataType="double"/>
    </xmlCellPr>
  </singleXmlCell>
  <singleXmlCell id="2003" r="K218" connectionId="0">
    <xmlCellPr id="2003" uniqueName="_Report_Observations_BIL.AKT.FMI_TTO.U">
      <xmlPr mapId="1" xpath="/Report/Observations/BIL.AKT.FMI/TTO.U" xmlDataType="double"/>
    </xmlCellPr>
  </singleXmlCell>
  <singleXmlCell id="2004" r="R45" connectionId="0">
    <xmlCellPr id="2004" uniqueName="_Report_Observations_BIL.AKT.SAN.LBU_BLZ.U">
      <xmlPr mapId="1" xpath="/Report/Observations/BIL.AKT.SAN.LBU/BLZ.U" xmlDataType="double"/>
    </xmlCellPr>
  </singleXmlCell>
  <singleXmlCell id="2008" r="R40" connectionId="0">
    <xmlCellPr id="2008" uniqueName="_Report_Observations_BIL.AKT.SAN.LBU_BGR.U">
      <xmlPr mapId="1" xpath="/Report/Observations/BIL.AKT.SAN.LBU/BGR.U" xmlDataType="double"/>
    </xmlCellPr>
  </singleXmlCell>
  <singleXmlCell id="2010" r="R41" connectionId="0">
    <xmlCellPr id="2010" uniqueName="_Report_Observations_BIL.AKT.SAN.LBU_BHR.U">
      <xmlPr mapId="1" xpath="/Report/Observations/BIL.AKT.SAN.LBU/BHR.U" xmlDataType="double"/>
    </xmlCellPr>
  </singleXmlCell>
  <singleXmlCell id="2012" r="S183" connectionId="0">
    <xmlCellPr id="2012" uniqueName="_Report_Observations_BIL.AKT.AUA_QAT.U">
      <xmlPr mapId="1" xpath="/Report/Observations/BIL.AKT.AUA/QAT.U" xmlDataType="double"/>
    </xmlCellPr>
  </singleXmlCell>
  <singleXmlCell id="2014" r="S182" connectionId="0">
    <xmlCellPr id="2014" uniqueName="_Report_Observations_BIL.AKT.AUA_PYF.U">
      <xmlPr mapId="1" xpath="/Report/Observations/BIL.AKT.AUA/PYF.U" xmlDataType="double"/>
    </xmlCellPr>
  </singleXmlCell>
  <singleXmlCell id="2016" r="S185" connectionId="0">
    <xmlCellPr id="2016" uniqueName="_Report_Observations_BIL.AKT.AUA_ROU.U">
      <xmlPr mapId="1" xpath="/Report/Observations/BIL.AKT.AUA/ROU.U" xmlDataType="double"/>
    </xmlCellPr>
  </singleXmlCell>
  <singleXmlCell id="2018" r="S184" connectionId="0">
    <xmlCellPr id="2018" uniqueName="_Report_Observations_BIL.AKT.AUA_REU.U">
      <xmlPr mapId="1" xpath="/Report/Observations/BIL.AKT.AUA/REU.U" xmlDataType="double"/>
    </xmlCellPr>
  </singleXmlCell>
  <singleXmlCell id="2021" r="S181" connectionId="0">
    <xmlCellPr id="2021" uniqueName="_Report_Observations_BIL.AKT.AUA_PSE.U">
      <xmlPr mapId="1" xpath="/Report/Observations/BIL.AKT.AUA/PSE.U" xmlDataType="double"/>
    </xmlCellPr>
  </singleXmlCell>
  <singleXmlCell id="2023" r="S180" connectionId="0">
    <xmlCellPr id="2023" uniqueName="_Report_Observations_BIL.AKT.AUA_PRY.U">
      <xmlPr mapId="1" xpath="/Report/Observations/BIL.AKT.AUA/PRY.U" xmlDataType="double"/>
    </xmlCellPr>
  </singleXmlCell>
  <singleXmlCell id="2025" r="S169" connectionId="0">
    <xmlCellPr id="2025" uniqueName="_Report_Observations_BIL.AKT.AUA_NZL.U">
      <xmlPr mapId="1" xpath="/Report/Observations/BIL.AKT.AUA/NZL.U" xmlDataType="double"/>
    </xmlCellPr>
  </singleXmlCell>
  <singleXmlCell id="2027" r="S168" connectionId="0">
    <xmlCellPr id="2027" uniqueName="_Report_Observations_BIL.AKT.AUA_NRU.U">
      <xmlPr mapId="1" xpath="/Report/Observations/BIL.AKT.AUA/NRU.U" xmlDataType="double"/>
    </xmlCellPr>
  </singleXmlCell>
  <singleXmlCell id="2031" r="S165" connectionId="0">
    <xmlCellPr id="2031" uniqueName="_Report_Observations_BIL.AKT.AUA_NLD.U">
      <xmlPr mapId="1" xpath="/Report/Observations/BIL.AKT.AUA/NLD.U" xmlDataType="double"/>
    </xmlCellPr>
  </singleXmlCell>
  <singleXmlCell id="2033" r="S164" connectionId="0">
    <xmlCellPr id="2033" uniqueName="_Report_Observations_BIL.AKT.AUA_NIC.U">
      <xmlPr mapId="1" xpath="/Report/Observations/BIL.AKT.AUA/NIC.U" xmlDataType="double"/>
    </xmlCellPr>
  </singleXmlCell>
  <singleXmlCell id="2034" r="S167" connectionId="0">
    <xmlCellPr id="2034" uniqueName="_Report_Observations_BIL.AKT.AUA_NPL.U">
      <xmlPr mapId="1" xpath="/Report/Observations/BIL.AKT.AUA/NPL.U" xmlDataType="double"/>
    </xmlCellPr>
  </singleXmlCell>
  <singleXmlCell id="2035" r="S166" connectionId="0">
    <xmlCellPr id="2035" uniqueName="_Report_Observations_BIL.AKT.AUA_NOR.U">
      <xmlPr mapId="1" xpath="/Report/Observations/BIL.AKT.AUA/NOR.U" xmlDataType="double"/>
    </xmlCellPr>
  </singleXmlCell>
  <singleXmlCell id="2036" r="K200" connectionId="0">
    <xmlCellPr id="2036" uniqueName="_Report_Observations_BIL.AKT.FMI_STP.U">
      <xmlPr mapId="1" xpath="/Report/Observations/BIL.AKT.FMI/STP.U" xmlDataType="double"/>
    </xmlCellPr>
  </singleXmlCell>
  <singleXmlCell id="2037" r="K202" connectionId="0">
    <xmlCellPr id="2037" uniqueName="_Report_Observations_BIL.AKT.FMI_SVK.U">
      <xmlPr mapId="1" xpath="/Report/Observations/BIL.AKT.FMI/SVK.U" xmlDataType="double"/>
    </xmlCellPr>
  </singleXmlCell>
  <singleXmlCell id="2038" r="R57" connectionId="0">
    <xmlCellPr id="2038" uniqueName="_Report_Observations_BIL.AKT.SAN.LBU_CIV.U">
      <xmlPr mapId="1" xpath="/Report/Observations/BIL.AKT.SAN.LBU/CIV.U" xmlDataType="double"/>
    </xmlCellPr>
  </singleXmlCell>
  <singleXmlCell id="2039" r="K201" connectionId="0">
    <xmlCellPr id="2039" uniqueName="_Report_Observations_BIL.AKT.FMI_SUR.U">
      <xmlPr mapId="1" xpath="/Report/Observations/BIL.AKT.FMI/SUR.U" xmlDataType="double"/>
    </xmlCellPr>
  </singleXmlCell>
  <singleXmlCell id="2040" r="R58" connectionId="0">
    <xmlCellPr id="2040" uniqueName="_Report_Observations_BIL.AKT.SAN.LBU_CMR.U">
      <xmlPr mapId="1" xpath="/Report/Observations/BIL.AKT.SAN.LBU/CMR.U" xmlDataType="double"/>
    </xmlCellPr>
  </singleXmlCell>
  <singleXmlCell id="2041" r="K204" connectionId="0">
    <xmlCellPr id="2041" uniqueName="_Report_Observations_BIL.AKT.FMI_SWE.U">
      <xmlPr mapId="1" xpath="/Report/Observations/BIL.AKT.FMI/SWE.U" xmlDataType="double"/>
    </xmlCellPr>
  </singleXmlCell>
  <singleXmlCell id="2042" r="R59" connectionId="0">
    <xmlCellPr id="2042" uniqueName="_Report_Observations_BIL.AKT.SAN.LBU_COD.U">
      <xmlPr mapId="1" xpath="/Report/Observations/BIL.AKT.SAN.LBU/COD.U" xmlDataType="double"/>
    </xmlCellPr>
  </singleXmlCell>
  <singleXmlCell id="2043" r="K203" connectionId="0">
    <xmlCellPr id="2043" uniqueName="_Report_Observations_BIL.AKT.FMI_SVN.U">
      <xmlPr mapId="1" xpath="/Report/Observations/BIL.AKT.FMI/SVN.U" xmlDataType="double"/>
    </xmlCellPr>
  </singleXmlCell>
  <singleXmlCell id="2045" r="K206" connectionId="0">
    <xmlCellPr id="2045" uniqueName="_Report_Observations_BIL.AKT.FMI_SXM.U">
      <xmlPr mapId="1" xpath="/Report/Observations/BIL.AKT.FMI/SXM.U" xmlDataType="double"/>
    </xmlCellPr>
  </singleXmlCell>
  <singleXmlCell id="2046" r="R53" connectionId="0">
    <xmlCellPr id="2046" uniqueName="_Report_Observations_BIL.AKT.SAN.LBU_CAF.U">
      <xmlPr mapId="1" xpath="/Report/Observations/BIL.AKT.SAN.LBU/CAF.U" xmlDataType="double"/>
    </xmlCellPr>
  </singleXmlCell>
  <singleXmlCell id="2048" r="K205" connectionId="0">
    <xmlCellPr id="2048" uniqueName="_Report_Observations_BIL.AKT.FMI_SWZ.U">
      <xmlPr mapId="1" xpath="/Report/Observations/BIL.AKT.FMI/SWZ.U" xmlDataType="double"/>
    </xmlCellPr>
  </singleXmlCell>
  <singleXmlCell id="2049" r="R54" connectionId="0">
    <xmlCellPr id="2049" uniqueName="_Report_Observations_BIL.AKT.SAN.LBU_CAN.U">
      <xmlPr mapId="1" xpath="/Report/Observations/BIL.AKT.SAN.LBU/CAN.U" xmlDataType="double"/>
    </xmlCellPr>
  </singleXmlCell>
  <singleXmlCell id="2051" r="K208" connectionId="0">
    <xmlCellPr id="2051" uniqueName="_Report_Observations_BIL.AKT.FMI_SYR.U">
      <xmlPr mapId="1" xpath="/Report/Observations/BIL.AKT.FMI/SYR.U" xmlDataType="double"/>
    </xmlCellPr>
  </singleXmlCell>
  <singleXmlCell id="2052" r="R55" connectionId="0">
    <xmlCellPr id="2052" uniqueName="_Report_Observations_BIL.AKT.SAN.LBU_CHL.U">
      <xmlPr mapId="1" xpath="/Report/Observations/BIL.AKT.SAN.LBU/CHL.U" xmlDataType="double"/>
    </xmlCellPr>
  </singleXmlCell>
  <singleXmlCell id="2054" r="K207" connectionId="0">
    <xmlCellPr id="2054" uniqueName="_Report_Observations_BIL.AKT.FMI_SYC.U">
      <xmlPr mapId="1" xpath="/Report/Observations/BIL.AKT.FMI/SYC.U" xmlDataType="double"/>
    </xmlCellPr>
  </singleXmlCell>
  <singleXmlCell id="2055" r="R56" connectionId="0">
    <xmlCellPr id="2055" uniqueName="_Report_Observations_BIL.AKT.SAN.LBU_CHN.U">
      <xmlPr mapId="1" xpath="/Report/Observations/BIL.AKT.SAN.LBU/CHN.U" xmlDataType="double"/>
    </xmlCellPr>
  </singleXmlCell>
  <singleXmlCell id="2058" r="K209" connectionId="0">
    <xmlCellPr id="2058" uniqueName="_Report_Observations_BIL.AKT.FMI_TAA.U">
      <xmlPr mapId="1" xpath="/Report/Observations/BIL.AKT.FMI/TAA.U" xmlDataType="double"/>
    </xmlCellPr>
  </singleXmlCell>
  <singleXmlCell id="2059" r="R50" connectionId="0">
    <xmlCellPr id="2059" uniqueName="_Report_Observations_BIL.AKT.SAN.LBU_BRN.U">
      <xmlPr mapId="1" xpath="/Report/Observations/BIL.AKT.SAN.LBU/BRN.U" xmlDataType="double"/>
    </xmlCellPr>
  </singleXmlCell>
  <singleXmlCell id="2061" r="R51" connectionId="0">
    <xmlCellPr id="2061" uniqueName="_Report_Observations_BIL.AKT.SAN.LBU_BTN.U">
      <xmlPr mapId="1" xpath="/Report/Observations/BIL.AKT.SAN.LBU/BTN.U" xmlDataType="double"/>
    </xmlCellPr>
  </singleXmlCell>
  <singleXmlCell id="2063" r="R52" connectionId="0">
    <xmlCellPr id="2063" uniqueName="_Report_Observations_BIL.AKT.SAN.LBU_BWA.U">
      <xmlPr mapId="1" xpath="/Report/Observations/BIL.AKT.SAN.LBU/BWA.U" xmlDataType="double"/>
    </xmlCellPr>
  </singleXmlCell>
  <singleXmlCell id="2065" r="S172" connectionId="0">
    <xmlCellPr id="2065" uniqueName="_Report_Observations_BIL.AKT.AUA_PAN.U">
      <xmlPr mapId="1" xpath="/Report/Observations/BIL.AKT.AUA/PAN.U" xmlDataType="double"/>
    </xmlCellPr>
  </singleXmlCell>
  <singleXmlCell id="2067" r="S171" connectionId="0">
    <xmlCellPr id="2067" uniqueName="_Report_Observations_BIL.AKT.AUA_PAK.U">
      <xmlPr mapId="1" xpath="/Report/Observations/BIL.AKT.AUA/PAK.U" xmlDataType="double"/>
    </xmlCellPr>
  </singleXmlCell>
  <singleXmlCell id="2069" r="S174" connectionId="0">
    <xmlCellPr id="2069" uniqueName="_Report_Observations_BIL.AKT.AUA_PHL.U">
      <xmlPr mapId="1" xpath="/Report/Observations/BIL.AKT.AUA/PHL.U" xmlDataType="double"/>
    </xmlCellPr>
  </singleXmlCell>
  <singleXmlCell id="2070" r="S173" connectionId="0">
    <xmlCellPr id="2070" uniqueName="_Report_Observations_BIL.AKT.AUA_PER.U">
      <xmlPr mapId="1" xpath="/Report/Observations/BIL.AKT.AUA/PER.U" xmlDataType="double"/>
    </xmlCellPr>
  </singleXmlCell>
  <singleXmlCell id="2074" r="S170" connectionId="0">
    <xmlCellPr id="2074" uniqueName="_Report_Observations_BIL.AKT.AUA_OMN.U">
      <xmlPr mapId="1" xpath="/Report/Observations/BIL.AKT.AUA/OMN.U" xmlDataType="double"/>
    </xmlCellPr>
  </singleXmlCell>
  <singleXmlCell id="2080" r="S198" connectionId="0">
    <xmlCellPr id="2080" uniqueName="_Report_Observations_BIL.AKT.AUA_SRB.U">
      <xmlPr mapId="1" xpath="/Report/Observations/BIL.AKT.AUA/SRB.U" xmlDataType="double"/>
    </xmlCellPr>
  </singleXmlCell>
  <singleXmlCell id="2082" r="S197" connectionId="0">
    <xmlCellPr id="2082" uniqueName="_Report_Observations_BIL.AKT.AUA_SOM.U">
      <xmlPr mapId="1" xpath="/Report/Observations/BIL.AKT.AUA/SOM.U" xmlDataType="double"/>
    </xmlCellPr>
  </singleXmlCell>
  <singleXmlCell id="2083" r="S199" connectionId="0">
    <xmlCellPr id="2083" uniqueName="_Report_Observations_BIL.AKT.AUA_SSD.U">
      <xmlPr mapId="1" xpath="/Report/Observations/BIL.AKT.AUA/SSD.U" xmlDataType="double"/>
    </xmlCellPr>
  </singleXmlCell>
  <singleXmlCell id="2084" r="K231" connectionId="0">
    <xmlCellPr id="2084" uniqueName="_Report_Observations_BIL.AKT.FMI_VEN.U">
      <xmlPr mapId="1" xpath="/Report/Observations/BIL.AKT.FMI/VEN.U" xmlDataType="double"/>
    </xmlCellPr>
  </singleXmlCell>
  <singleXmlCell id="2085" r="K230" connectionId="0">
    <xmlCellPr id="2085" uniqueName="_Report_Observations_BIL.AKT.FMI_VCT.U">
      <xmlPr mapId="1" xpath="/Report/Observations/BIL.AKT.FMI/VCT.U" xmlDataType="double"/>
    </xmlCellPr>
  </singleXmlCell>
  <singleXmlCell id="2086" r="K233" connectionId="0">
    <xmlCellPr id="2086" uniqueName="_Report_Observations_BIL.AKT.FMI_VUT.U">
      <xmlPr mapId="1" xpath="/Report/Observations/BIL.AKT.FMI/VUT.U" xmlDataType="double"/>
    </xmlCellPr>
  </singleXmlCell>
  <singleXmlCell id="2087" r="K232" connectionId="0">
    <xmlCellPr id="2087" uniqueName="_Report_Observations_BIL.AKT.FMI_VNM.U">
      <xmlPr mapId="1" xpath="/Report/Observations/BIL.AKT.FMI/VNM.U" xmlDataType="double"/>
    </xmlCellPr>
  </singleXmlCell>
  <singleXmlCell id="2088" r="K235" connectionId="0">
    <xmlCellPr id="2088" uniqueName="_Report_Observations_BIL.AKT.FMI_WSM.U">
      <xmlPr mapId="1" xpath="/Report/Observations/BIL.AKT.FMI/WSM.U" xmlDataType="double"/>
    </xmlCellPr>
  </singleXmlCell>
  <singleXmlCell id="2089" r="K234" connectionId="0">
    <xmlCellPr id="2089" uniqueName="_Report_Observations_BIL.AKT.FMI_WLF.U">
      <xmlPr mapId="1" xpath="/Report/Observations/BIL.AKT.FMI/WLF.U" xmlDataType="double"/>
    </xmlCellPr>
  </singleXmlCell>
  <singleXmlCell id="2090" r="K237" connectionId="0">
    <xmlCellPr id="2090" uniqueName="_Report_Observations_BIL.AKT.FMI_XIG.U">
      <xmlPr mapId="1" xpath="/Report/Observations/BIL.AKT.FMI/XIG.U" xmlDataType="double"/>
    </xmlCellPr>
  </singleXmlCell>
  <singleXmlCell id="2091" r="K236" connectionId="0">
    <xmlCellPr id="2091" uniqueName="_Report_Observations_BIL.AKT.FMI_XIF.U">
      <xmlPr mapId="1" xpath="/Report/Observations/BIL.AKT.FMI/XIF.U" xmlDataType="double"/>
    </xmlCellPr>
  </singleXmlCell>
  <singleXmlCell id="2092" r="K239" connectionId="0">
    <xmlCellPr id="2092" uniqueName="_Report_Observations_BIL.AKT.FMI_YEM.U">
      <xmlPr mapId="1" xpath="/Report/Observations/BIL.AKT.FMI/YEM.U" xmlDataType="double"/>
    </xmlCellPr>
  </singleXmlCell>
  <singleXmlCell id="2094" r="K238" connectionId="0">
    <xmlCellPr id="2094" uniqueName="_Report_Observations_BIL.AKT.FMI_XPU.U">
      <xmlPr mapId="1" xpath="/Report/Observations/BIL.AKT.FMI/XPU.U" xmlDataType="double"/>
    </xmlCellPr>
  </singleXmlCell>
  <singleXmlCell id="2108" r="S187" connectionId="0">
    <xmlCellPr id="2108" uniqueName="_Report_Observations_BIL.AKT.AUA_RWA.U">
      <xmlPr mapId="1" xpath="/Report/Observations/BIL.AKT.AUA/RWA.U" xmlDataType="double"/>
    </xmlCellPr>
  </singleXmlCell>
  <singleXmlCell id="2109" r="S186" connectionId="0">
    <xmlCellPr id="2109" uniqueName="_Report_Observations_BIL.AKT.AUA_RUS.U">
      <xmlPr mapId="1" xpath="/Report/Observations/BIL.AKT.AUA/RUS.U" xmlDataType="double"/>
    </xmlCellPr>
  </singleXmlCell>
  <singleXmlCell id="2110" r="S189" connectionId="0">
    <xmlCellPr id="2110" uniqueName="_Report_Observations_BIL.AKT.AUA_SDN.U">
      <xmlPr mapId="1" xpath="/Report/Observations/BIL.AKT.AUA/SDN.U" xmlDataType="double"/>
    </xmlCellPr>
  </singleXmlCell>
  <singleXmlCell id="2111" r="S188" connectionId="0">
    <xmlCellPr id="2111" uniqueName="_Report_Observations_BIL.AKT.AUA_SAU.U">
      <xmlPr mapId="1" xpath="/Report/Observations/BIL.AKT.AUA/SAU.U" xmlDataType="double"/>
    </xmlCellPr>
  </singleXmlCell>
  <singleXmlCell id="2112" r="K220" connectionId="0">
    <xmlCellPr id="2112" uniqueName="_Report_Observations_BIL.AKT.FMI_TUR.U">
      <xmlPr mapId="1" xpath="/Report/Observations/BIL.AKT.FMI/TUR.U" xmlDataType="double"/>
    </xmlCellPr>
  </singleXmlCell>
  <singleXmlCell id="2113" r="K222" connectionId="0">
    <xmlCellPr id="2113" uniqueName="_Report_Observations_BIL.AKT.FMI_TWN.U">
      <xmlPr mapId="1" xpath="/Report/Observations/BIL.AKT.FMI/TWN.U" xmlDataType="double"/>
    </xmlCellPr>
  </singleXmlCell>
  <singleXmlCell id="2114" r="K221" connectionId="0">
    <xmlCellPr id="2114" uniqueName="_Report_Observations_BIL.AKT.FMI_TUV.U">
      <xmlPr mapId="1" xpath="/Report/Observations/BIL.AKT.FMI/TUV.U" xmlDataType="double"/>
    </xmlCellPr>
  </singleXmlCell>
  <singleXmlCell id="2115" r="K224" connectionId="0">
    <xmlCellPr id="2115" uniqueName="_Report_Observations_BIL.AKT.FMI_UGA.U">
      <xmlPr mapId="1" xpath="/Report/Observations/BIL.AKT.FMI/UGA.U" xmlDataType="double"/>
    </xmlCellPr>
  </singleXmlCell>
  <singleXmlCell id="2116" r="K223" connectionId="0">
    <xmlCellPr id="2116" uniqueName="_Report_Observations_BIL.AKT.FMI_TZA.U">
      <xmlPr mapId="1" xpath="/Report/Observations/BIL.AKT.FMI/TZA.U" xmlDataType="double"/>
    </xmlCellPr>
  </singleXmlCell>
  <singleXmlCell id="2117" r="K226" connectionId="0">
    <xmlCellPr id="2117" uniqueName="_Report_Observations_BIL.AKT.FMI_URY.U">
      <xmlPr mapId="1" xpath="/Report/Observations/BIL.AKT.FMI/URY.U" xmlDataType="double"/>
    </xmlCellPr>
  </singleXmlCell>
  <singleXmlCell id="2118" r="K225" connectionId="0">
    <xmlCellPr id="2118" uniqueName="_Report_Observations_BIL.AKT.FMI_UKR.U">
      <xmlPr mapId="1" xpath="/Report/Observations/BIL.AKT.FMI/UKR.U" xmlDataType="double"/>
    </xmlCellPr>
  </singleXmlCell>
  <singleXmlCell id="2119" r="K228" connectionId="0">
    <xmlCellPr id="2119" uniqueName="_Report_Observations_BIL.AKT.FMI_UZB.U">
      <xmlPr mapId="1" xpath="/Report/Observations/BIL.AKT.FMI/UZB.U" xmlDataType="double"/>
    </xmlCellPr>
  </singleXmlCell>
  <singleXmlCell id="2120" r="K227" connectionId="0">
    <xmlCellPr id="2120" uniqueName="_Report_Observations_BIL.AKT.FMI_USA.U">
      <xmlPr mapId="1" xpath="/Report/Observations/BIL.AKT.FMI/USA.U" xmlDataType="double"/>
    </xmlCellPr>
  </singleXmlCell>
  <singleXmlCell id="2121" r="K229" connectionId="0">
    <xmlCellPr id="2121" uniqueName="_Report_Observations_BIL.AKT.FMI_VAT.U">
      <xmlPr mapId="1" xpath="/Report/Observations/BIL.AKT.FMI/VAT.U" xmlDataType="double"/>
    </xmlCellPr>
  </singleXmlCell>
  <singleXmlCell id="2122" r="S194" connectionId="0">
    <xmlCellPr id="2122" uniqueName="_Report_Observations_BIL.AKT.AUA_SLE.U">
      <xmlPr mapId="1" xpath="/Report/Observations/BIL.AKT.AUA/SLE.U" xmlDataType="double"/>
    </xmlCellPr>
  </singleXmlCell>
  <singleXmlCell id="2123" r="S193" connectionId="0">
    <xmlCellPr id="2123" uniqueName="_Report_Observations_BIL.AKT.AUA_SLB.U">
      <xmlPr mapId="1" xpath="/Report/Observations/BIL.AKT.AUA/SLB.U" xmlDataType="double"/>
    </xmlCellPr>
  </singleXmlCell>
  <singleXmlCell id="2124" r="S196" connectionId="0">
    <xmlCellPr id="2124" uniqueName="_Report_Observations_BIL.AKT.AUA_SMR.U">
      <xmlPr mapId="1" xpath="/Report/Observations/BIL.AKT.AUA/SMR.U" xmlDataType="double"/>
    </xmlCellPr>
  </singleXmlCell>
  <singleXmlCell id="2125" r="S195" connectionId="0">
    <xmlCellPr id="2125" uniqueName="_Report_Observations_BIL.AKT.AUA_SLV.U">
      <xmlPr mapId="1" xpath="/Report/Observations/BIL.AKT.AUA/SLV.U" xmlDataType="double"/>
    </xmlCellPr>
  </singleXmlCell>
  <singleXmlCell id="2126" r="S190" connectionId="0">
    <xmlCellPr id="2126" uniqueName="_Report_Observations_BIL.AKT.AUA_SEN.U">
      <xmlPr mapId="1" xpath="/Report/Observations/BIL.AKT.AUA/SEN.U" xmlDataType="double"/>
    </xmlCellPr>
  </singleXmlCell>
  <singleXmlCell id="2127" r="S192" connectionId="0">
    <xmlCellPr id="2127" uniqueName="_Report_Observations_BIL.AKT.AUA_SHN.U">
      <xmlPr mapId="1" xpath="/Report/Observations/BIL.AKT.AUA/SHN.U" xmlDataType="double"/>
    </xmlCellPr>
  </singleXmlCell>
  <singleXmlCell id="2128" r="S191" connectionId="0">
    <xmlCellPr id="2128" uniqueName="_Report_Observations_BIL.AKT.AUA_SGP.U">
      <xmlPr mapId="1" xpath="/Report/Observations/BIL.AKT.AUA/SGP.U" xmlDataType="double"/>
    </xmlCellPr>
  </singleXmlCell>
  <singleXmlCell id="2129" r="R86" connectionId="0">
    <xmlCellPr id="2129" uniqueName="_Report_Observations_BIL.AKT.SAN.LBU_FRA.U">
      <xmlPr mapId="1" xpath="/Report/Observations/BIL.AKT.SAN.LBU/FRA.U" xmlDataType="double"/>
    </xmlCellPr>
  </singleXmlCell>
  <singleXmlCell id="2130" r="R87" connectionId="0">
    <xmlCellPr id="2130" uniqueName="_Report_Observations_BIL.AKT.SAN.LBU_FRO.U">
      <xmlPr mapId="1" xpath="/Report/Observations/BIL.AKT.SAN.LBU/FRO.U" xmlDataType="double"/>
    </xmlCellPr>
  </singleXmlCell>
  <singleXmlCell id="2131" r="R88" connectionId="0">
    <xmlCellPr id="2131" uniqueName="_Report_Observations_BIL.AKT.SAN.LBU_FSM.U">
      <xmlPr mapId="1" xpath="/Report/Observations/BIL.AKT.SAN.LBU/FSM.U" xmlDataType="double"/>
    </xmlCellPr>
  </singleXmlCell>
  <singleXmlCell id="2132" r="R89" connectionId="0">
    <xmlCellPr id="2132" uniqueName="_Report_Observations_BIL.AKT.SAN.LBU_GAB.U">
      <xmlPr mapId="1" xpath="/Report/Observations/BIL.AKT.SAN.LBU/GAB.U" xmlDataType="double"/>
    </xmlCellPr>
  </singleXmlCell>
  <singleXmlCell id="2133" r="R82" connectionId="0">
    <xmlCellPr id="2133" uniqueName="_Report_Observations_BIL.AKT.SAN.LBU_ETH.U">
      <xmlPr mapId="1" xpath="/Report/Observations/BIL.AKT.SAN.LBU/ETH.U" xmlDataType="double"/>
    </xmlCellPr>
  </singleXmlCell>
  <singleXmlCell id="2134" r="R83" connectionId="0">
    <xmlCellPr id="2134" uniqueName="_Report_Observations_BIL.AKT.SAN.LBU_FIN.U">
      <xmlPr mapId="1" xpath="/Report/Observations/BIL.AKT.SAN.LBU/FIN.U" xmlDataType="double"/>
    </xmlCellPr>
  </singleXmlCell>
  <singleXmlCell id="2135" r="R84" connectionId="0">
    <xmlCellPr id="2135" uniqueName="_Report_Observations_BIL.AKT.SAN.LBU_FJI.U">
      <xmlPr mapId="1" xpath="/Report/Observations/BIL.AKT.SAN.LBU/FJI.U" xmlDataType="double"/>
    </xmlCellPr>
  </singleXmlCell>
  <singleXmlCell id="2136" r="R85" connectionId="0">
    <xmlCellPr id="2136" uniqueName="_Report_Observations_BIL.AKT.SAN.LBU_FLK.U">
      <xmlPr mapId="1" xpath="/Report/Observations/BIL.AKT.SAN.LBU/FLK.U" xmlDataType="double"/>
    </xmlCellPr>
  </singleXmlCell>
  <singleXmlCell id="2137" r="R80" connectionId="0">
    <xmlCellPr id="2137" uniqueName="_Report_Observations_BIL.AKT.SAN.LBU_ESP.U">
      <xmlPr mapId="1" xpath="/Report/Observations/BIL.AKT.SAN.LBU/ESP.U" xmlDataType="double"/>
    </xmlCellPr>
  </singleXmlCell>
  <singleXmlCell id="2138" r="R81" connectionId="0">
    <xmlCellPr id="2138" uniqueName="_Report_Observations_BIL.AKT.SAN.LBU_EST.U">
      <xmlPr mapId="1" xpath="/Report/Observations/BIL.AKT.SAN.LBU/EST.U" xmlDataType="double"/>
    </xmlCellPr>
  </singleXmlCell>
  <singleXmlCell id="2139" r="K240" connectionId="0">
    <xmlCellPr id="2139" uniqueName="_Report_Observations_BIL.AKT.FMI_ZAF.U">
      <xmlPr mapId="1" xpath="/Report/Observations/BIL.AKT.FMI/ZAF.U" xmlDataType="double"/>
    </xmlCellPr>
  </singleXmlCell>
  <singleXmlCell id="2140" r="K242" connectionId="0">
    <xmlCellPr id="2140" uniqueName="_Report_Observations_BIL.AKT.FMI_ZWE.U">
      <xmlPr mapId="1" xpath="/Report/Observations/BIL.AKT.FMI/ZWE.U" xmlDataType="double"/>
    </xmlCellPr>
  </singleXmlCell>
  <singleXmlCell id="2141" r="K241" connectionId="0">
    <xmlCellPr id="2141" uniqueName="_Report_Observations_BIL.AKT.FMI_ZMB.U">
      <xmlPr mapId="1" xpath="/Report/Observations/BIL.AKT.FMI/ZMB.U" xmlDataType="double"/>
    </xmlCellPr>
  </singleXmlCell>
  <singleXmlCell id="2142" r="K244" connectionId="0">
    <xmlCellPr id="2142" uniqueName="_Report_Observations_BIL.AKT.FMI_A.U">
      <xmlPr mapId="1" xpath="/Report/Observations/BIL.AKT.FMI/A.U" xmlDataType="double"/>
    </xmlCellPr>
  </singleXmlCell>
  <singleXmlCell id="2143" r="K243" connectionId="0">
    <xmlCellPr id="2143" uniqueName="_Report_Observations_BIL.AKT.FMI_XVU.U">
      <xmlPr mapId="1" xpath="/Report/Observations/BIL.AKT.FMI/XVU.U" xmlDataType="double"/>
    </xmlCellPr>
  </singleXmlCell>
  <singleXmlCell id="2144" r="R97" connectionId="0">
    <xmlCellPr id="2144" uniqueName="_Report_Observations_BIL.AKT.SAN.LBU_GNB.U">
      <xmlPr mapId="1" xpath="/Report/Observations/BIL.AKT.SAN.LBU/GNB.U" xmlDataType="double"/>
    </xmlCellPr>
  </singleXmlCell>
  <singleXmlCell id="2145" r="R98" connectionId="0">
    <xmlCellPr id="2145" uniqueName="_Report_Observations_BIL.AKT.SAN.LBU_GNQ.U">
      <xmlPr mapId="1" xpath="/Report/Observations/BIL.AKT.SAN.LBU/GNQ.U" xmlDataType="double"/>
    </xmlCellPr>
  </singleXmlCell>
  <singleXmlCell id="2146" r="R99" connectionId="0">
    <xmlCellPr id="2146" uniqueName="_Report_Observations_BIL.AKT.SAN.LBU_GRC.U">
      <xmlPr mapId="1" xpath="/Report/Observations/BIL.AKT.SAN.LBU/GRC.U" xmlDataType="double"/>
    </xmlCellPr>
  </singleXmlCell>
  <singleXmlCell id="2147" r="R93" connectionId="0">
    <xmlCellPr id="2147" uniqueName="_Report_Observations_BIL.AKT.SAN.LBU_GHA.U">
      <xmlPr mapId="1" xpath="/Report/Observations/BIL.AKT.SAN.LBU/GHA.U" xmlDataType="double"/>
    </xmlCellPr>
  </singleXmlCell>
  <singleXmlCell id="2148" r="R94" connectionId="0">
    <xmlCellPr id="2148" uniqueName="_Report_Observations_BIL.AKT.SAN.LBU_GIB.U">
      <xmlPr mapId="1" xpath="/Report/Observations/BIL.AKT.SAN.LBU/GIB.U" xmlDataType="double"/>
    </xmlCellPr>
  </singleXmlCell>
  <singleXmlCell id="2149" r="R95" connectionId="0">
    <xmlCellPr id="2149" uniqueName="_Report_Observations_BIL.AKT.SAN.LBU_GIN.U">
      <xmlPr mapId="1" xpath="/Report/Observations/BIL.AKT.SAN.LBU/GIN.U" xmlDataType="double"/>
    </xmlCellPr>
  </singleXmlCell>
  <singleXmlCell id="2150" r="R96" connectionId="0">
    <xmlCellPr id="2150" uniqueName="_Report_Observations_BIL.AKT.SAN.LBU_GMB.U">
      <xmlPr mapId="1" xpath="/Report/Observations/BIL.AKT.SAN.LBU/GMB.U" xmlDataType="double"/>
    </xmlCellPr>
  </singleXmlCell>
  <singleXmlCell id="2151" r="R90" connectionId="0">
    <xmlCellPr id="2151" uniqueName="_Report_Observations_BIL.AKT.SAN.LBU_GBR.U">
      <xmlPr mapId="1" xpath="/Report/Observations/BIL.AKT.SAN.LBU/GBR.U" xmlDataType="double"/>
    </xmlCellPr>
  </singleXmlCell>
  <singleXmlCell id="2152" r="R91" connectionId="0">
    <xmlCellPr id="2152" uniqueName="_Report_Observations_BIL.AKT.SAN.LBU_GEO.U">
      <xmlPr mapId="1" xpath="/Report/Observations/BIL.AKT.SAN.LBU/GEO.U" xmlDataType="double"/>
    </xmlCellPr>
  </singleXmlCell>
  <singleXmlCell id="2153" r="R92" connectionId="0">
    <xmlCellPr id="2153" uniqueName="_Report_Observations_BIL.AKT.SAN.LBU_GGY.U">
      <xmlPr mapId="1" xpath="/Report/Observations/BIL.AKT.SAN.LBU/GGY.U" xmlDataType="double"/>
    </xmlCellPr>
  </singleXmlCell>
  <singleXmlCell id="2154" r="T26" connectionId="0">
    <xmlCellPr id="2154" uniqueName="_Report_Observations_BIL.AKT.TOT_AND.U">
      <xmlPr mapId="1" xpath="/Report/Observations/BIL.AKT.TOT/AND.U" xmlDataType="double"/>
    </xmlCellPr>
  </singleXmlCell>
  <singleXmlCell id="2155" r="T27" connectionId="0">
    <xmlCellPr id="2155" uniqueName="_Report_Observations_BIL.AKT.TOT_ARE.U">
      <xmlPr mapId="1" xpath="/Report/Observations/BIL.AKT.TOT/ARE.U" xmlDataType="double"/>
    </xmlCellPr>
  </singleXmlCell>
  <singleXmlCell id="2156" r="T28" connectionId="0">
    <xmlCellPr id="2156" uniqueName="_Report_Observations_BIL.AKT.TOT_ARG.U">
      <xmlPr mapId="1" xpath="/Report/Observations/BIL.AKT.TOT/ARG.U" xmlDataType="double"/>
    </xmlCellPr>
  </singleXmlCell>
  <singleXmlCell id="2157" r="T29" connectionId="0">
    <xmlCellPr id="2157" uniqueName="_Report_Observations_BIL.AKT.TOT_ARM.U">
      <xmlPr mapId="1" xpath="/Report/Observations/BIL.AKT.TOT/ARM.U" xmlDataType="double"/>
    </xmlCellPr>
  </singleXmlCell>
  <singleXmlCell id="2158" r="T22" connectionId="0">
    <xmlCellPr id="2158" uniqueName="_Report_Observations_BIL.AKT.TOT_ABW.U">
      <xmlPr mapId="1" xpath="/Report/Observations/BIL.AKT.TOT/ABW.U" xmlDataType="double"/>
    </xmlCellPr>
  </singleXmlCell>
  <singleXmlCell id="2159" r="T23" connectionId="0">
    <xmlCellPr id="2159" uniqueName="_Report_Observations_BIL.AKT.TOT_AFG.U">
      <xmlPr mapId="1" xpath="/Report/Observations/BIL.AKT.TOT/AFG.U" xmlDataType="double"/>
    </xmlCellPr>
  </singleXmlCell>
  <singleXmlCell id="2160" r="T24" connectionId="0">
    <xmlCellPr id="2160" uniqueName="_Report_Observations_BIL.AKT.TOT_AGO.U">
      <xmlPr mapId="1" xpath="/Report/Observations/BIL.AKT.TOT/AGO.U" xmlDataType="double"/>
    </xmlCellPr>
  </singleXmlCell>
  <singleXmlCell id="2161" r="T25" connectionId="0">
    <xmlCellPr id="2161" uniqueName="_Report_Observations_BIL.AKT.TOT_ALB.U">
      <xmlPr mapId="1" xpath="/Report/Observations/BIL.AKT.TOT/ALB.U" xmlDataType="double"/>
    </xmlCellPr>
  </singleXmlCell>
  <singleXmlCell id="2162" r="T37" connectionId="0">
    <xmlCellPr id="2162" uniqueName="_Report_Observations_BIL.AKT.TOT_BES.U">
      <xmlPr mapId="1" xpath="/Report/Observations/BIL.AKT.TOT/BES.U" xmlDataType="double"/>
    </xmlCellPr>
  </singleXmlCell>
  <singleXmlCell id="2163" r="T38" connectionId="0">
    <xmlCellPr id="2163" uniqueName="_Report_Observations_BIL.AKT.TOT_BFA.U">
      <xmlPr mapId="1" xpath="/Report/Observations/BIL.AKT.TOT/BFA.U" xmlDataType="double"/>
    </xmlCellPr>
  </singleXmlCell>
  <singleXmlCell id="2164" r="T39" connectionId="0">
    <xmlCellPr id="2164" uniqueName="_Report_Observations_BIL.AKT.TOT_BGD.U">
      <xmlPr mapId="1" xpath="/Report/Observations/BIL.AKT.TOT/BGD.U" xmlDataType="double"/>
    </xmlCellPr>
  </singleXmlCell>
  <singleXmlCell id="2165" r="T33" connectionId="0">
    <xmlCellPr id="2165" uniqueName="_Report_Observations_BIL.AKT.TOT_AZE.U">
      <xmlPr mapId="1" xpath="/Report/Observations/BIL.AKT.TOT/AZE.U" xmlDataType="double"/>
    </xmlCellPr>
  </singleXmlCell>
  <singleXmlCell id="2166" r="T34" connectionId="0">
    <xmlCellPr id="2166" uniqueName="_Report_Observations_BIL.AKT.TOT_BDI.U">
      <xmlPr mapId="1" xpath="/Report/Observations/BIL.AKT.TOT/BDI.U" xmlDataType="double"/>
    </xmlCellPr>
  </singleXmlCell>
  <singleXmlCell id="2167" r="T35" connectionId="0">
    <xmlCellPr id="2167" uniqueName="_Report_Observations_BIL.AKT.TOT_BEL.U">
      <xmlPr mapId="1" xpath="/Report/Observations/BIL.AKT.TOT/BEL.U" xmlDataType="double"/>
    </xmlCellPr>
  </singleXmlCell>
  <singleXmlCell id="2168" r="T36" connectionId="0">
    <xmlCellPr id="2168" uniqueName="_Report_Observations_BIL.AKT.TOT_BEN.U">
      <xmlPr mapId="1" xpath="/Report/Observations/BIL.AKT.TOT/BEN.U" xmlDataType="double"/>
    </xmlCellPr>
  </singleXmlCell>
  <singleXmlCell id="2169" r="T30" connectionId="0">
    <xmlCellPr id="2169" uniqueName="_Report_Observations_BIL.AKT.TOT_ATG.U">
      <xmlPr mapId="1" xpath="/Report/Observations/BIL.AKT.TOT/ATG.U" xmlDataType="double"/>
    </xmlCellPr>
  </singleXmlCell>
  <singleXmlCell id="2170" r="T31" connectionId="0">
    <xmlCellPr id="2170" uniqueName="_Report_Observations_BIL.AKT.TOT_AUS.U">
      <xmlPr mapId="1" xpath="/Report/Observations/BIL.AKT.TOT/AUS.U" xmlDataType="double"/>
    </xmlCellPr>
  </singleXmlCell>
  <singleXmlCell id="2171" r="T32" connectionId="0">
    <xmlCellPr id="2171" uniqueName="_Report_Observations_BIL.AKT.TOT_AUT.U">
      <xmlPr mapId="1" xpath="/Report/Observations/BIL.AKT.TOT/AUT.U" xmlDataType="double"/>
    </xmlCellPr>
  </singleXmlCell>
  <singleXmlCell id="2172" r="T66" connectionId="0">
    <xmlCellPr id="2172" uniqueName="_Report_Observations_BIL.AKT.TOT_CUW.U">
      <xmlPr mapId="1" xpath="/Report/Observations/BIL.AKT.TOT/CUW.U" xmlDataType="double"/>
    </xmlCellPr>
  </singleXmlCell>
  <singleXmlCell id="2173" r="T67" connectionId="0">
    <xmlCellPr id="2173" uniqueName="_Report_Observations_BIL.AKT.TOT_CYM.U">
      <xmlPr mapId="1" xpath="/Report/Observations/BIL.AKT.TOT/CYM.U" xmlDataType="double"/>
    </xmlCellPr>
  </singleXmlCell>
  <singleXmlCell id="2174" r="T68" connectionId="0">
    <xmlCellPr id="2174" uniqueName="_Report_Observations_BIL.AKT.TOT_CYP.U">
      <xmlPr mapId="1" xpath="/Report/Observations/BIL.AKT.TOT/CYP.U" xmlDataType="double"/>
    </xmlCellPr>
  </singleXmlCell>
  <singleXmlCell id="2175" r="T69" connectionId="0">
    <xmlCellPr id="2175" uniqueName="_Report_Observations_BIL.AKT.TOT_CZE.U">
      <xmlPr mapId="1" xpath="/Report/Observations/BIL.AKT.TOT/CZE.U" xmlDataType="double"/>
    </xmlCellPr>
  </singleXmlCell>
  <singleXmlCell id="2176" r="T62" connectionId="0">
    <xmlCellPr id="2176" uniqueName="_Report_Observations_BIL.AKT.TOT_COM.U">
      <xmlPr mapId="1" xpath="/Report/Observations/BIL.AKT.TOT/COM.U" xmlDataType="double"/>
    </xmlCellPr>
  </singleXmlCell>
  <singleXmlCell id="2177" r="T63" connectionId="0">
    <xmlCellPr id="2177" uniqueName="_Report_Observations_BIL.AKT.TOT_CPV.U">
      <xmlPr mapId="1" xpath="/Report/Observations/BIL.AKT.TOT/CPV.U" xmlDataType="double"/>
    </xmlCellPr>
  </singleXmlCell>
  <singleXmlCell id="2178" r="T64" connectionId="0">
    <xmlCellPr id="2178" uniqueName="_Report_Observations_BIL.AKT.TOT_CRI.U">
      <xmlPr mapId="1" xpath="/Report/Observations/BIL.AKT.TOT/CRI.U" xmlDataType="double"/>
    </xmlCellPr>
  </singleXmlCell>
  <singleXmlCell id="2179" r="T65" connectionId="0">
    <xmlCellPr id="2179" uniqueName="_Report_Observations_BIL.AKT.TOT_CUB.U">
      <xmlPr mapId="1" xpath="/Report/Observations/BIL.AKT.TOT/CUB.U" xmlDataType="double"/>
    </xmlCellPr>
  </singleXmlCell>
  <singleXmlCell id="2180" r="T60" connectionId="0">
    <xmlCellPr id="2180" uniqueName="_Report_Observations_BIL.AKT.TOT_COG.U">
      <xmlPr mapId="1" xpath="/Report/Observations/BIL.AKT.TOT/COG.U" xmlDataType="double"/>
    </xmlCellPr>
  </singleXmlCell>
  <singleXmlCell id="2181" r="T61" connectionId="0">
    <xmlCellPr id="2181" uniqueName="_Report_Observations_BIL.AKT.TOT_COL.U">
      <xmlPr mapId="1" xpath="/Report/Observations/BIL.AKT.TOT/COL.U" xmlDataType="double"/>
    </xmlCellPr>
  </singleXmlCell>
  <singleXmlCell id="2182" r="T77" connectionId="0">
    <xmlCellPr id="2182" uniqueName="_Report_Observations_BIL.AKT.TOT_EGY.U">
      <xmlPr mapId="1" xpath="/Report/Observations/BIL.AKT.TOT/EGY.U" xmlDataType="double"/>
    </xmlCellPr>
  </singleXmlCell>
  <singleXmlCell id="2183" r="T78" connectionId="0">
    <xmlCellPr id="2183" uniqueName="_Report_Observations_BIL.AKT.TOT_ERI.U">
      <xmlPr mapId="1" xpath="/Report/Observations/BIL.AKT.TOT/ERI.U" xmlDataType="double"/>
    </xmlCellPr>
  </singleXmlCell>
  <singleXmlCell id="2184" r="T79" connectionId="0">
    <xmlCellPr id="2184" uniqueName="_Report_Observations_BIL.AKT.TOT_ESH.U">
      <xmlPr mapId="1" xpath="/Report/Observations/BIL.AKT.TOT/ESH.U" xmlDataType="double"/>
    </xmlCellPr>
  </singleXmlCell>
  <singleXmlCell id="2185" r="T73" connectionId="0">
    <xmlCellPr id="2185" uniqueName="_Report_Observations_BIL.AKT.TOT_DNK.U">
      <xmlPr mapId="1" xpath="/Report/Observations/BIL.AKT.TOT/DNK.U" xmlDataType="double"/>
    </xmlCellPr>
  </singleXmlCell>
  <singleXmlCell id="2186" r="T74" connectionId="0">
    <xmlCellPr id="2186" uniqueName="_Report_Observations_BIL.AKT.TOT_DOM.U">
      <xmlPr mapId="1" xpath="/Report/Observations/BIL.AKT.TOT/DOM.U" xmlDataType="double"/>
    </xmlCellPr>
  </singleXmlCell>
  <singleXmlCell id="2187" r="T75" connectionId="0">
    <xmlCellPr id="2187" uniqueName="_Report_Observations_BIL.AKT.TOT_DZA.U">
      <xmlPr mapId="1" xpath="/Report/Observations/BIL.AKT.TOT/DZA.U" xmlDataType="double"/>
    </xmlCellPr>
  </singleXmlCell>
  <singleXmlCell id="2188" r="T76" connectionId="0">
    <xmlCellPr id="2188" uniqueName="_Report_Observations_BIL.AKT.TOT_ECU.U">
      <xmlPr mapId="1" xpath="/Report/Observations/BIL.AKT.TOT/ECU.U" xmlDataType="double"/>
    </xmlCellPr>
  </singleXmlCell>
  <singleXmlCell id="2189" r="T70" connectionId="0">
    <xmlCellPr id="2189" uniqueName="_Report_Observations_BIL.AKT.TOT_DEU.U">
      <xmlPr mapId="1" xpath="/Report/Observations/BIL.AKT.TOT/DEU.U" xmlDataType="double"/>
    </xmlCellPr>
  </singleXmlCell>
  <singleXmlCell id="2190" r="T71" connectionId="0">
    <xmlCellPr id="2190" uniqueName="_Report_Observations_BIL.AKT.TOT_DJI.U">
      <xmlPr mapId="1" xpath="/Report/Observations/BIL.AKT.TOT/DJI.U" xmlDataType="double"/>
    </xmlCellPr>
  </singleXmlCell>
  <singleXmlCell id="2191" r="T72" connectionId="0">
    <xmlCellPr id="2191" uniqueName="_Report_Observations_BIL.AKT.TOT_DMA.U">
      <xmlPr mapId="1" xpath="/Report/Observations/BIL.AKT.TOT/DMA.U" xmlDataType="double"/>
    </xmlCellPr>
  </singleXmlCell>
  <singleXmlCell id="2192" r="T48" connectionId="0">
    <xmlCellPr id="2192" uniqueName="_Report_Observations_BIL.AKT.TOT_BRA.U">
      <xmlPr mapId="1" xpath="/Report/Observations/BIL.AKT.TOT/BRA.U" xmlDataType="double"/>
    </xmlCellPr>
  </singleXmlCell>
  <singleXmlCell id="2193" r="T49" connectionId="0">
    <xmlCellPr id="2193" uniqueName="_Report_Observations_BIL.AKT.TOT_BRB.U">
      <xmlPr mapId="1" xpath="/Report/Observations/BIL.AKT.TOT/BRB.U" xmlDataType="double"/>
    </xmlCellPr>
  </singleXmlCell>
  <singleXmlCell id="2194" r="T44" connectionId="0">
    <xmlCellPr id="2194" uniqueName="_Report_Observations_BIL.AKT.TOT_BLR.U">
      <xmlPr mapId="1" xpath="/Report/Observations/BIL.AKT.TOT/BLR.U" xmlDataType="double"/>
    </xmlCellPr>
  </singleXmlCell>
  <singleXmlCell id="2195" r="T45" connectionId="0">
    <xmlCellPr id="2195" uniqueName="_Report_Observations_BIL.AKT.TOT_BLZ.U">
      <xmlPr mapId="1" xpath="/Report/Observations/BIL.AKT.TOT/BLZ.U" xmlDataType="double"/>
    </xmlCellPr>
  </singleXmlCell>
  <singleXmlCell id="2196" r="T46" connectionId="0">
    <xmlCellPr id="2196" uniqueName="_Report_Observations_BIL.AKT.TOT_BMU.U">
      <xmlPr mapId="1" xpath="/Report/Observations/BIL.AKT.TOT/BMU.U" xmlDataType="double"/>
    </xmlCellPr>
  </singleXmlCell>
  <singleXmlCell id="2197" r="T47" connectionId="0">
    <xmlCellPr id="2197" uniqueName="_Report_Observations_BIL.AKT.TOT_BOL.U">
      <xmlPr mapId="1" xpath="/Report/Observations/BIL.AKT.TOT/BOL.U" xmlDataType="double"/>
    </xmlCellPr>
  </singleXmlCell>
  <singleXmlCell id="2198" r="T40" connectionId="0">
    <xmlCellPr id="2198" uniqueName="_Report_Observations_BIL.AKT.TOT_BGR.U">
      <xmlPr mapId="1" xpath="/Report/Observations/BIL.AKT.TOT/BGR.U" xmlDataType="double"/>
    </xmlCellPr>
  </singleXmlCell>
  <singleXmlCell id="2199" r="T41" connectionId="0">
    <xmlCellPr id="2199" uniqueName="_Report_Observations_BIL.AKT.TOT_BHR.U">
      <xmlPr mapId="1" xpath="/Report/Observations/BIL.AKT.TOT/BHR.U" xmlDataType="double"/>
    </xmlCellPr>
  </singleXmlCell>
  <singleXmlCell id="2200" r="T42" connectionId="0">
    <xmlCellPr id="2200" uniqueName="_Report_Observations_BIL.AKT.TOT_BHS.U">
      <xmlPr mapId="1" xpath="/Report/Observations/BIL.AKT.TOT/BHS.U" xmlDataType="double"/>
    </xmlCellPr>
  </singleXmlCell>
  <singleXmlCell id="2201" r="T43" connectionId="0">
    <xmlCellPr id="2201" uniqueName="_Report_Observations_BIL.AKT.TOT_BIH.U">
      <xmlPr mapId="1" xpath="/Report/Observations/BIL.AKT.TOT/BIH.U" xmlDataType="double"/>
    </xmlCellPr>
  </singleXmlCell>
  <singleXmlCell id="2202" r="T59" connectionId="0">
    <xmlCellPr id="2202" uniqueName="_Report_Observations_BIL.AKT.TOT_COD.U">
      <xmlPr mapId="1" xpath="/Report/Observations/BIL.AKT.TOT/COD.U" xmlDataType="double"/>
    </xmlCellPr>
  </singleXmlCell>
  <singleXmlCell id="2203" r="T55" connectionId="0">
    <xmlCellPr id="2203" uniqueName="_Report_Observations_BIL.AKT.TOT_CHL.U">
      <xmlPr mapId="1" xpath="/Report/Observations/BIL.AKT.TOT/CHL.U" xmlDataType="double"/>
    </xmlCellPr>
  </singleXmlCell>
  <singleXmlCell id="2204" r="T56" connectionId="0">
    <xmlCellPr id="2204" uniqueName="_Report_Observations_BIL.AKT.TOT_CHN.U">
      <xmlPr mapId="1" xpath="/Report/Observations/BIL.AKT.TOT/CHN.U" xmlDataType="double"/>
    </xmlCellPr>
  </singleXmlCell>
  <singleXmlCell id="2205" r="T57" connectionId="0">
    <xmlCellPr id="2205" uniqueName="_Report_Observations_BIL.AKT.TOT_CIV.U">
      <xmlPr mapId="1" xpath="/Report/Observations/BIL.AKT.TOT/CIV.U" xmlDataType="double"/>
    </xmlCellPr>
  </singleXmlCell>
  <singleXmlCell id="2206" r="T58" connectionId="0">
    <xmlCellPr id="2206" uniqueName="_Report_Observations_BIL.AKT.TOT_CMR.U">
      <xmlPr mapId="1" xpath="/Report/Observations/BIL.AKT.TOT/CMR.U" xmlDataType="double"/>
    </xmlCellPr>
  </singleXmlCell>
  <singleXmlCell id="2207" r="T51" connectionId="0">
    <xmlCellPr id="2207" uniqueName="_Report_Observations_BIL.AKT.TOT_BTN.U">
      <xmlPr mapId="1" xpath="/Report/Observations/BIL.AKT.TOT/BTN.U" xmlDataType="double"/>
    </xmlCellPr>
  </singleXmlCell>
  <singleXmlCell id="2208" r="T52" connectionId="0">
    <xmlCellPr id="2208" uniqueName="_Report_Observations_BIL.AKT.TOT_BWA.U">
      <xmlPr mapId="1" xpath="/Report/Observations/BIL.AKT.TOT/BWA.U" xmlDataType="double"/>
    </xmlCellPr>
  </singleXmlCell>
  <singleXmlCell id="2209" r="T53" connectionId="0">
    <xmlCellPr id="2209" uniqueName="_Report_Observations_BIL.AKT.TOT_CAF.U">
      <xmlPr mapId="1" xpath="/Report/Observations/BIL.AKT.TOT/CAF.U" xmlDataType="double"/>
    </xmlCellPr>
  </singleXmlCell>
  <singleXmlCell id="2210" r="T54" connectionId="0">
    <xmlCellPr id="2210" uniqueName="_Report_Observations_BIL.AKT.TOT_CAN.U">
      <xmlPr mapId="1" xpath="/Report/Observations/BIL.AKT.TOT/CAN.U" xmlDataType="double"/>
    </xmlCellPr>
  </singleXmlCell>
  <singleXmlCell id="2211" r="T50" connectionId="0">
    <xmlCellPr id="2211" uniqueName="_Report_Observations_BIL.AKT.TOT_BRN.U">
      <xmlPr mapId="1" xpath="/Report/Observations/BIL.AKT.TOT/BRN.U" xmlDataType="double"/>
    </xmlCellPr>
  </singleXmlCell>
  <singleXmlCell id="2224" r="K91" connectionId="0">
    <xmlCellPr id="2224" uniqueName="_Report_Observations_BIL.AKT.FMI_GEO.U">
      <xmlPr mapId="1" xpath="/Report/Observations/BIL.AKT.FMI/GEO.U" xmlDataType="double"/>
    </xmlCellPr>
  </singleXmlCell>
  <singleXmlCell id="2226" r="K90" connectionId="0">
    <xmlCellPr id="2226" uniqueName="_Report_Observations_BIL.AKT.FMI_GBR.U">
      <xmlPr mapId="1" xpath="/Report/Observations/BIL.AKT.FMI/GBR.U" xmlDataType="double"/>
    </xmlCellPr>
  </singleXmlCell>
  <singleXmlCell id="2232" r="K89" connectionId="0">
    <xmlCellPr id="2232" uniqueName="_Report_Observations_BIL.AKT.FMI_GAB.U">
      <xmlPr mapId="1" xpath="/Report/Observations/BIL.AKT.FMI/GAB.U" xmlDataType="double"/>
    </xmlCellPr>
  </singleXmlCell>
  <singleXmlCell id="2233" r="K84" connectionId="0">
    <xmlCellPr id="2233" uniqueName="_Report_Observations_BIL.AKT.FMI_FJI.U">
      <xmlPr mapId="1" xpath="/Report/Observations/BIL.AKT.FMI/FJI.U" xmlDataType="double"/>
    </xmlCellPr>
  </singleXmlCell>
  <singleXmlCell id="2234" r="K83" connectionId="0">
    <xmlCellPr id="2234" uniqueName="_Report_Observations_BIL.AKT.FMI_FIN.U">
      <xmlPr mapId="1" xpath="/Report/Observations/BIL.AKT.FMI/FIN.U" xmlDataType="double"/>
    </xmlCellPr>
  </singleXmlCell>
  <singleXmlCell id="2235" r="K82" connectionId="0">
    <xmlCellPr id="2235" uniqueName="_Report_Observations_BIL.AKT.FMI_ETH.U">
      <xmlPr mapId="1" xpath="/Report/Observations/BIL.AKT.FMI/ETH.U" xmlDataType="double"/>
    </xmlCellPr>
  </singleXmlCell>
  <singleXmlCell id="2236" r="K81" connectionId="0">
    <xmlCellPr id="2236" uniqueName="_Report_Observations_BIL.AKT.FMI_EST.U">
      <xmlPr mapId="1" xpath="/Report/Observations/BIL.AKT.FMI/EST.U" xmlDataType="double"/>
    </xmlCellPr>
  </singleXmlCell>
  <singleXmlCell id="2237" r="K88" connectionId="0">
    <xmlCellPr id="2237" uniqueName="_Report_Observations_BIL.AKT.FMI_FSM.U">
      <xmlPr mapId="1" xpath="/Report/Observations/BIL.AKT.FMI/FSM.U" xmlDataType="double"/>
    </xmlCellPr>
  </singleXmlCell>
  <singleXmlCell id="2238" r="K87" connectionId="0">
    <xmlCellPr id="2238" uniqueName="_Report_Observations_BIL.AKT.FMI_FRO.U">
      <xmlPr mapId="1" xpath="/Report/Observations/BIL.AKT.FMI/FRO.U" xmlDataType="double"/>
    </xmlCellPr>
  </singleXmlCell>
  <singleXmlCell id="2239" r="K86" connectionId="0">
    <xmlCellPr id="2239" uniqueName="_Report_Observations_BIL.AKT.FMI_FRA.U">
      <xmlPr mapId="1" xpath="/Report/Observations/BIL.AKT.FMI/FRA.U" xmlDataType="double"/>
    </xmlCellPr>
  </singleXmlCell>
  <singleXmlCell id="2240" r="K85" connectionId="0">
    <xmlCellPr id="2240" uniqueName="_Report_Observations_BIL.AKT.FMI_FLK.U">
      <xmlPr mapId="1" xpath="/Report/Observations/BIL.AKT.FMI/FLK.U" xmlDataType="double"/>
    </xmlCellPr>
  </singleXmlCell>
  <singleXmlCell id="2251" r="K95" connectionId="0">
    <xmlCellPr id="2251" uniqueName="_Report_Observations_BIL.AKT.FMI_GIN.U">
      <xmlPr mapId="1" xpath="/Report/Observations/BIL.AKT.FMI/GIN.U" xmlDataType="double"/>
    </xmlCellPr>
  </singleXmlCell>
  <singleXmlCell id="2252" r="K94" connectionId="0">
    <xmlCellPr id="2252" uniqueName="_Report_Observations_BIL.AKT.FMI_GIB.U">
      <xmlPr mapId="1" xpath="/Report/Observations/BIL.AKT.FMI/GIB.U" xmlDataType="double"/>
    </xmlCellPr>
  </singleXmlCell>
  <singleXmlCell id="2253" r="K93" connectionId="0">
    <xmlCellPr id="2253" uniqueName="_Report_Observations_BIL.AKT.FMI_GHA.U">
      <xmlPr mapId="1" xpath="/Report/Observations/BIL.AKT.FMI/GHA.U" xmlDataType="double"/>
    </xmlCellPr>
  </singleXmlCell>
  <singleXmlCell id="2254" r="K92" connectionId="0">
    <xmlCellPr id="2254" uniqueName="_Report_Observations_BIL.AKT.FMI_GGY.U">
      <xmlPr mapId="1" xpath="/Report/Observations/BIL.AKT.FMI/GGY.U" xmlDataType="double"/>
    </xmlCellPr>
  </singleXmlCell>
  <singleXmlCell id="2255" r="K99" connectionId="0">
    <xmlCellPr id="2255" uniqueName="_Report_Observations_BIL.AKT.FMI_GRC.U">
      <xmlPr mapId="1" xpath="/Report/Observations/BIL.AKT.FMI/GRC.U" xmlDataType="double"/>
    </xmlCellPr>
  </singleXmlCell>
  <singleXmlCell id="2256" r="K98" connectionId="0">
    <xmlCellPr id="2256" uniqueName="_Report_Observations_BIL.AKT.FMI_GNQ.U">
      <xmlPr mapId="1" xpath="/Report/Observations/BIL.AKT.FMI/GNQ.U" xmlDataType="double"/>
    </xmlCellPr>
  </singleXmlCell>
  <singleXmlCell id="2257" r="K97" connectionId="0">
    <xmlCellPr id="2257" uniqueName="_Report_Observations_BIL.AKT.FMI_GNB.U">
      <xmlPr mapId="1" xpath="/Report/Observations/BIL.AKT.FMI/GNB.U" xmlDataType="double"/>
    </xmlCellPr>
  </singleXmlCell>
  <singleXmlCell id="2258" r="K96" connectionId="0">
    <xmlCellPr id="2258" uniqueName="_Report_Observations_BIL.AKT.FMI_GMB.U">
      <xmlPr mapId="1" xpath="/Report/Observations/BIL.AKT.FMI/GMB.U" xmlDataType="double"/>
    </xmlCellPr>
  </singleXmlCell>
  <singleXmlCell id="2260" r="P100" connectionId="0">
    <xmlCellPr id="2260" uniqueName="_Report_Observations_BIL.AKT.FAN_GRD.U">
      <xmlPr mapId="1" xpath="/Report/Observations/BIL.AKT.FAN/GRD.U" xmlDataType="double"/>
    </xmlCellPr>
  </singleXmlCell>
  <singleXmlCell id="2262" r="P101" connectionId="0">
    <xmlCellPr id="2262" uniqueName="_Report_Observations_BIL.AKT.FAN_GRL.U">
      <xmlPr mapId="1" xpath="/Report/Observations/BIL.AKT.FAN/GRL.U" xmlDataType="double"/>
    </xmlCellPr>
  </singleXmlCell>
  <singleXmlCell id="2264" r="P102" connectionId="0">
    <xmlCellPr id="2264" uniqueName="_Report_Observations_BIL.AKT.FAN_GTM.U">
      <xmlPr mapId="1" xpath="/Report/Observations/BIL.AKT.FAN/GTM.U" xmlDataType="double"/>
    </xmlCellPr>
  </singleXmlCell>
  <singleXmlCell id="2265" r="P107" connectionId="0">
    <xmlCellPr id="2265" uniqueName="_Report_Observations_BIL.AKT.FAN_HRV.U">
      <xmlPr mapId="1" xpath="/Report/Observations/BIL.AKT.FAN/HRV.U" xmlDataType="double"/>
    </xmlCellPr>
  </singleXmlCell>
  <singleXmlCell id="2266" r="P108" connectionId="0">
    <xmlCellPr id="2266" uniqueName="_Report_Observations_BIL.AKT.FAN_HTI.U">
      <xmlPr mapId="1" xpath="/Report/Observations/BIL.AKT.FAN/HTI.U" xmlDataType="double"/>
    </xmlCellPr>
  </singleXmlCell>
  <singleXmlCell id="2268" r="P109" connectionId="0">
    <xmlCellPr id="2268" uniqueName="_Report_Observations_BIL.AKT.FAN_HUN.U">
      <xmlPr mapId="1" xpath="/Report/Observations/BIL.AKT.FAN/HUN.U" xmlDataType="double"/>
    </xmlCellPr>
  </singleXmlCell>
  <singleXmlCell id="2271" r="P103" connectionId="0">
    <xmlCellPr id="2271" uniqueName="_Report_Observations_BIL.AKT.FAN_GUF.U">
      <xmlPr mapId="1" xpath="/Report/Observations/BIL.AKT.FAN/GUF.U" xmlDataType="double"/>
    </xmlCellPr>
  </singleXmlCell>
  <singleXmlCell id="2273" r="P104" connectionId="0">
    <xmlCellPr id="2273" uniqueName="_Report_Observations_BIL.AKT.FAN_GUY.U">
      <xmlPr mapId="1" xpath="/Report/Observations/BIL.AKT.FAN/GUY.U" xmlDataType="double"/>
    </xmlCellPr>
  </singleXmlCell>
  <singleXmlCell id="2275" r="P105" connectionId="0">
    <xmlCellPr id="2275" uniqueName="_Report_Observations_BIL.AKT.FAN_HKG.U">
      <xmlPr mapId="1" xpath="/Report/Observations/BIL.AKT.FAN/HKG.U" xmlDataType="double"/>
    </xmlCellPr>
  </singleXmlCell>
  <singleXmlCell id="2277" r="P106" connectionId="0">
    <xmlCellPr id="2277" uniqueName="_Report_Observations_BIL.AKT.FAN_HND.U">
      <xmlPr mapId="1" xpath="/Report/Observations/BIL.AKT.FAN/HND.U" xmlDataType="double"/>
    </xmlCellPr>
  </singleXmlCell>
  <singleXmlCell id="2279" r="K69" connectionId="0">
    <xmlCellPr id="2279" uniqueName="_Report_Observations_BIL.AKT.FMI_CZE.U">
      <xmlPr mapId="1" xpath="/Report/Observations/BIL.AKT.FMI/CZE.U" xmlDataType="double"/>
    </xmlCellPr>
  </singleXmlCell>
  <singleXmlCell id="2280" r="K68" connectionId="0">
    <xmlCellPr id="2280" uniqueName="_Report_Observations_BIL.AKT.FMI_CYP.U">
      <xmlPr mapId="1" xpath="/Report/Observations/BIL.AKT.FMI/CYP.U" xmlDataType="double"/>
    </xmlCellPr>
  </singleXmlCell>
  <singleXmlCell id="2281" r="K67" connectionId="0">
    <xmlCellPr id="2281" uniqueName="_Report_Observations_BIL.AKT.FMI_CYM.U">
      <xmlPr mapId="1" xpath="/Report/Observations/BIL.AKT.FMI/CYM.U" xmlDataType="double"/>
    </xmlCellPr>
  </singleXmlCell>
  <singleXmlCell id="2282" r="K62" connectionId="0">
    <xmlCellPr id="2282" uniqueName="_Report_Observations_BIL.AKT.FMI_COM.U">
      <xmlPr mapId="1" xpath="/Report/Observations/BIL.AKT.FMI/COM.U" xmlDataType="double"/>
    </xmlCellPr>
  </singleXmlCell>
  <singleXmlCell id="2283" r="K61" connectionId="0">
    <xmlCellPr id="2283" uniqueName="_Report_Observations_BIL.AKT.FMI_COL.U">
      <xmlPr mapId="1" xpath="/Report/Observations/BIL.AKT.FMI/COL.U" xmlDataType="double"/>
    </xmlCellPr>
  </singleXmlCell>
  <singleXmlCell id="2284" r="K60" connectionId="0">
    <xmlCellPr id="2284" uniqueName="_Report_Observations_BIL.AKT.FMI_COG.U">
      <xmlPr mapId="1" xpath="/Report/Observations/BIL.AKT.FMI/COG.U" xmlDataType="double"/>
    </xmlCellPr>
  </singleXmlCell>
  <singleXmlCell id="2285" r="K66" connectionId="0">
    <xmlCellPr id="2285" uniqueName="_Report_Observations_BIL.AKT.FMI_CUW.U">
      <xmlPr mapId="1" xpath="/Report/Observations/BIL.AKT.FMI/CUW.U" xmlDataType="double"/>
    </xmlCellPr>
  </singleXmlCell>
  <singleXmlCell id="2286" r="K65" connectionId="0">
    <xmlCellPr id="2286" uniqueName="_Report_Observations_BIL.AKT.FMI_CUB.U">
      <xmlPr mapId="1" xpath="/Report/Observations/BIL.AKT.FMI/CUB.U" xmlDataType="double"/>
    </xmlCellPr>
  </singleXmlCell>
  <singleXmlCell id="2287" r="K64" connectionId="0">
    <xmlCellPr id="2287" uniqueName="_Report_Observations_BIL.AKT.FMI_CRI.U">
      <xmlPr mapId="1" xpath="/Report/Observations/BIL.AKT.FMI/CRI.U" xmlDataType="double"/>
    </xmlCellPr>
  </singleXmlCell>
  <singleXmlCell id="2288" r="K63" connectionId="0">
    <xmlCellPr id="2288" uniqueName="_Report_Observations_BIL.AKT.FMI_CPV.U">
      <xmlPr mapId="1" xpath="/Report/Observations/BIL.AKT.FMI/CPV.U" xmlDataType="double"/>
    </xmlCellPr>
  </singleXmlCell>
  <singleXmlCell id="2289" r="K80" connectionId="0">
    <xmlCellPr id="2289" uniqueName="_Report_Observations_BIL.AKT.FMI_ESP.U">
      <xmlPr mapId="1" xpath="/Report/Observations/BIL.AKT.FMI/ESP.U" xmlDataType="double"/>
    </xmlCellPr>
  </singleXmlCell>
  <singleXmlCell id="2290" r="K79" connectionId="0">
    <xmlCellPr id="2290" uniqueName="_Report_Observations_BIL.AKT.FMI_ESH.U">
      <xmlPr mapId="1" xpath="/Report/Observations/BIL.AKT.FMI/ESH.U" xmlDataType="double"/>
    </xmlCellPr>
  </singleXmlCell>
  <singleXmlCell id="2291" r="K78" connectionId="0">
    <xmlCellPr id="2291" uniqueName="_Report_Observations_BIL.AKT.FMI_ERI.U">
      <xmlPr mapId="1" xpath="/Report/Observations/BIL.AKT.FMI/ERI.U" xmlDataType="double"/>
    </xmlCellPr>
  </singleXmlCell>
  <singleXmlCell id="2292" r="K73" connectionId="0">
    <xmlCellPr id="2292" uniqueName="_Report_Observations_BIL.AKT.FMI_DNK.U">
      <xmlPr mapId="1" xpath="/Report/Observations/BIL.AKT.FMI/DNK.U" xmlDataType="double"/>
    </xmlCellPr>
  </singleXmlCell>
  <singleXmlCell id="2293" r="K72" connectionId="0">
    <xmlCellPr id="2293" uniqueName="_Report_Observations_BIL.AKT.FMI_DMA.U">
      <xmlPr mapId="1" xpath="/Report/Observations/BIL.AKT.FMI/DMA.U" xmlDataType="double"/>
    </xmlCellPr>
  </singleXmlCell>
  <singleXmlCell id="2294" r="K71" connectionId="0">
    <xmlCellPr id="2294" uniqueName="_Report_Observations_BIL.AKT.FMI_DJI.U">
      <xmlPr mapId="1" xpath="/Report/Observations/BIL.AKT.FMI/DJI.U" xmlDataType="double"/>
    </xmlCellPr>
  </singleXmlCell>
  <singleXmlCell id="2295" r="K70" connectionId="0">
    <xmlCellPr id="2295" uniqueName="_Report_Observations_BIL.AKT.FMI_DEU.U">
      <xmlPr mapId="1" xpath="/Report/Observations/BIL.AKT.FMI/DEU.U" xmlDataType="double"/>
    </xmlCellPr>
  </singleXmlCell>
  <singleXmlCell id="2296" r="K77" connectionId="0">
    <xmlCellPr id="2296" uniqueName="_Report_Observations_BIL.AKT.FMI_EGY.U">
      <xmlPr mapId="1" xpath="/Report/Observations/BIL.AKT.FMI/EGY.U" xmlDataType="double"/>
    </xmlCellPr>
  </singleXmlCell>
  <singleXmlCell id="2297" r="K76" connectionId="0">
    <xmlCellPr id="2297" uniqueName="_Report_Observations_BIL.AKT.FMI_ECU.U">
      <xmlPr mapId="1" xpath="/Report/Observations/BIL.AKT.FMI/ECU.U" xmlDataType="double"/>
    </xmlCellPr>
  </singleXmlCell>
  <singleXmlCell id="2298" r="K75" connectionId="0">
    <xmlCellPr id="2298" uniqueName="_Report_Observations_BIL.AKT.FMI_DZA.U">
      <xmlPr mapId="1" xpath="/Report/Observations/BIL.AKT.FMI/DZA.U" xmlDataType="double"/>
    </xmlCellPr>
  </singleXmlCell>
  <singleXmlCell id="2299" r="K74" connectionId="0">
    <xmlCellPr id="2299" uniqueName="_Report_Observations_BIL.AKT.FMI_DOM.U">
      <xmlPr mapId="1" xpath="/Report/Observations/BIL.AKT.FMI/DOM.U" xmlDataType="double"/>
    </xmlCellPr>
  </singleXmlCell>
  <singleXmlCell id="2300" r="P121" connectionId="0">
    <xmlCellPr id="2300" uniqueName="_Report_Observations_BIL.AKT.FAN_JOR.U">
      <xmlPr mapId="1" xpath="/Report/Observations/BIL.AKT.FAN/JOR.U" xmlDataType="double"/>
    </xmlCellPr>
  </singleXmlCell>
  <singleXmlCell id="2301" r="P122" connectionId="0">
    <xmlCellPr id="2301" uniqueName="_Report_Observations_BIL.AKT.FAN_JPN.U">
      <xmlPr mapId="1" xpath="/Report/Observations/BIL.AKT.FAN/JPN.U" xmlDataType="double"/>
    </xmlCellPr>
  </singleXmlCell>
  <singleXmlCell id="2302" r="P123" connectionId="0">
    <xmlCellPr id="2302" uniqueName="_Report_Observations_BIL.AKT.FAN_KAZ.U">
      <xmlPr mapId="1" xpath="/Report/Observations/BIL.AKT.FAN/KAZ.U" xmlDataType="double"/>
    </xmlCellPr>
  </singleXmlCell>
  <singleXmlCell id="2303" r="P124" connectionId="0">
    <xmlCellPr id="2303" uniqueName="_Report_Observations_BIL.AKT.FAN_KEN.U">
      <xmlPr mapId="1" xpath="/Report/Observations/BIL.AKT.FAN/KEN.U" xmlDataType="double"/>
    </xmlCellPr>
  </singleXmlCell>
  <singleXmlCell id="2304" r="P120" connectionId="0">
    <xmlCellPr id="2304" uniqueName="_Report_Observations_BIL.AKT.FAN_JEY.U">
      <xmlPr mapId="1" xpath="/Report/Observations/BIL.AKT.FAN/JEY.U" xmlDataType="double"/>
    </xmlCellPr>
  </singleXmlCell>
  <singleXmlCell id="2305" r="P129" connectionId="0">
    <xmlCellPr id="2305" uniqueName="_Report_Observations_BIL.AKT.FAN_KOR.U">
      <xmlPr mapId="1" xpath="/Report/Observations/BIL.AKT.FAN/KOR.U" xmlDataType="double"/>
    </xmlCellPr>
  </singleXmlCell>
  <singleXmlCell id="2306" r="P125" connectionId="0">
    <xmlCellPr id="2306" uniqueName="_Report_Observations_BIL.AKT.FAN_KGZ.U">
      <xmlPr mapId="1" xpath="/Report/Observations/BIL.AKT.FAN/KGZ.U" xmlDataType="double"/>
    </xmlCellPr>
  </singleXmlCell>
  <singleXmlCell id="2307" r="P126" connectionId="0">
    <xmlCellPr id="2307" uniqueName="_Report_Observations_BIL.AKT.FAN_KHM.U">
      <xmlPr mapId="1" xpath="/Report/Observations/BIL.AKT.FAN/KHM.U" xmlDataType="double"/>
    </xmlCellPr>
  </singleXmlCell>
  <singleXmlCell id="2308" r="P127" connectionId="0">
    <xmlCellPr id="2308" uniqueName="_Report_Observations_BIL.AKT.FAN_KIR.U">
      <xmlPr mapId="1" xpath="/Report/Observations/BIL.AKT.FAN/KIR.U" xmlDataType="double"/>
    </xmlCellPr>
  </singleXmlCell>
  <singleXmlCell id="2309" r="P128" connectionId="0">
    <xmlCellPr id="2309" uniqueName="_Report_Observations_BIL.AKT.FAN_KNA.U">
      <xmlPr mapId="1" xpath="/Report/Observations/BIL.AKT.FAN/KNA.U" xmlDataType="double"/>
    </xmlCellPr>
  </singleXmlCell>
  <singleXmlCell id="2310" r="P110" connectionId="0">
    <xmlCellPr id="2310" uniqueName="_Report_Observations_BIL.AKT.FAN_IDN.U">
      <xmlPr mapId="1" xpath="/Report/Observations/BIL.AKT.FAN/IDN.U" xmlDataType="double"/>
    </xmlCellPr>
  </singleXmlCell>
  <singleXmlCell id="2311" r="P111" connectionId="0">
    <xmlCellPr id="2311" uniqueName="_Report_Observations_BIL.AKT.FAN_IMN.U">
      <xmlPr mapId="1" xpath="/Report/Observations/BIL.AKT.FAN/IMN.U" xmlDataType="double"/>
    </xmlCellPr>
  </singleXmlCell>
  <singleXmlCell id="2312" r="P112" connectionId="0">
    <xmlCellPr id="2312" uniqueName="_Report_Observations_BIL.AKT.FAN_IND.U">
      <xmlPr mapId="1" xpath="/Report/Observations/BIL.AKT.FAN/IND.U" xmlDataType="double"/>
    </xmlCellPr>
  </singleXmlCell>
  <singleXmlCell id="2313" r="P113" connectionId="0">
    <xmlCellPr id="2313" uniqueName="_Report_Observations_BIL.AKT.FAN_IRL.U">
      <xmlPr mapId="1" xpath="/Report/Observations/BIL.AKT.FAN/IRL.U" xmlDataType="double"/>
    </xmlCellPr>
  </singleXmlCell>
  <singleXmlCell id="2314" r="P118" connectionId="0">
    <xmlCellPr id="2314" uniqueName="_Report_Observations_BIL.AKT.FAN_ITA.U">
      <xmlPr mapId="1" xpath="/Report/Observations/BIL.AKT.FAN/ITA.U" xmlDataType="double"/>
    </xmlCellPr>
  </singleXmlCell>
  <singleXmlCell id="2315" r="P119" connectionId="0">
    <xmlCellPr id="2315" uniqueName="_Report_Observations_BIL.AKT.FAN_JAM.U">
      <xmlPr mapId="1" xpath="/Report/Observations/BIL.AKT.FAN/JAM.U" xmlDataType="double"/>
    </xmlCellPr>
  </singleXmlCell>
  <singleXmlCell id="2316" r="P114" connectionId="0">
    <xmlCellPr id="2316" uniqueName="_Report_Observations_BIL.AKT.FAN_IRN.U">
      <xmlPr mapId="1" xpath="/Report/Observations/BIL.AKT.FAN/IRN.U" xmlDataType="double"/>
    </xmlCellPr>
  </singleXmlCell>
  <singleXmlCell id="2317" r="P115" connectionId="0">
    <xmlCellPr id="2317" uniqueName="_Report_Observations_BIL.AKT.FAN_IRQ.U">
      <xmlPr mapId="1" xpath="/Report/Observations/BIL.AKT.FAN/IRQ.U" xmlDataType="double"/>
    </xmlCellPr>
  </singleXmlCell>
  <singleXmlCell id="2318" r="P116" connectionId="0">
    <xmlCellPr id="2318" uniqueName="_Report_Observations_BIL.AKT.FAN_ISL.U">
      <xmlPr mapId="1" xpath="/Report/Observations/BIL.AKT.FAN/ISL.U" xmlDataType="double"/>
    </xmlCellPr>
  </singleXmlCell>
  <singleXmlCell id="2319" r="P117" connectionId="0">
    <xmlCellPr id="2319" uniqueName="_Report_Observations_BIL.AKT.FAN_ISR.U">
      <xmlPr mapId="1" xpath="/Report/Observations/BIL.AKT.FAN/ISR.U" xmlDataType="double"/>
    </xmlCellPr>
  </singleXmlCell>
  <singleXmlCell id="2320" r="P143" connectionId="0">
    <xmlCellPr id="2320" uniqueName="_Report_Observations_BIL.AKT.FAN_MCO.U">
      <xmlPr mapId="1" xpath="/Report/Observations/BIL.AKT.FAN/MCO.U" xmlDataType="double"/>
    </xmlCellPr>
  </singleXmlCell>
  <singleXmlCell id="2321" r="P144" connectionId="0">
    <xmlCellPr id="2321" uniqueName="_Report_Observations_BIL.AKT.FAN_MDA.U">
      <xmlPr mapId="1" xpath="/Report/Observations/BIL.AKT.FAN/MDA.U" xmlDataType="double"/>
    </xmlCellPr>
  </singleXmlCell>
  <singleXmlCell id="2322" r="P145" connectionId="0">
    <xmlCellPr id="2322" uniqueName="_Report_Observations_BIL.AKT.FAN_MDG.U">
      <xmlPr mapId="1" xpath="/Report/Observations/BIL.AKT.FAN/MDG.U" xmlDataType="double"/>
    </xmlCellPr>
  </singleXmlCell>
  <singleXmlCell id="2323" r="P146" connectionId="0">
    <xmlCellPr id="2323" uniqueName="_Report_Observations_BIL.AKT.FAN_MDV.U">
      <xmlPr mapId="1" xpath="/Report/Observations/BIL.AKT.FAN/MDV.U" xmlDataType="double"/>
    </xmlCellPr>
  </singleXmlCell>
  <singleXmlCell id="2324" r="P140" connectionId="0">
    <xmlCellPr id="2324" uniqueName="_Report_Observations_BIL.AKT.FAN_LVA.U">
      <xmlPr mapId="1" xpath="/Report/Observations/BIL.AKT.FAN/LVA.U" xmlDataType="double"/>
    </xmlCellPr>
  </singleXmlCell>
  <singleXmlCell id="2325" r="P141" connectionId="0">
    <xmlCellPr id="2325" uniqueName="_Report_Observations_BIL.AKT.FAN_MAC.U">
      <xmlPr mapId="1" xpath="/Report/Observations/BIL.AKT.FAN/MAC.U" xmlDataType="double"/>
    </xmlCellPr>
  </singleXmlCell>
  <singleXmlCell id="2326" r="P142" connectionId="0">
    <xmlCellPr id="2326" uniqueName="_Report_Observations_BIL.AKT.FAN_MAR.U">
      <xmlPr mapId="1" xpath="/Report/Observations/BIL.AKT.FAN/MAR.U" xmlDataType="double"/>
    </xmlCellPr>
  </singleXmlCell>
  <singleXmlCell id="2327" r="P147" connectionId="0">
    <xmlCellPr id="2327" uniqueName="_Report_Observations_BIL.AKT.FAN_MEX.U">
      <xmlPr mapId="1" xpath="/Report/Observations/BIL.AKT.FAN/MEX.U" xmlDataType="double"/>
    </xmlCellPr>
  </singleXmlCell>
  <singleXmlCell id="2328" r="P148" connectionId="0">
    <xmlCellPr id="2328" uniqueName="_Report_Observations_BIL.AKT.FAN_MHL.U">
      <xmlPr mapId="1" xpath="/Report/Observations/BIL.AKT.FAN/MHL.U" xmlDataType="double"/>
    </xmlCellPr>
  </singleXmlCell>
  <singleXmlCell id="2329" r="P149" connectionId="0">
    <xmlCellPr id="2329" uniqueName="_Report_Observations_BIL.AKT.FAN_MKD.U">
      <xmlPr mapId="1" xpath="/Report/Observations/BIL.AKT.FAN/MKD.U" xmlDataType="double"/>
    </xmlCellPr>
  </singleXmlCell>
  <singleXmlCell id="2330" r="P132" connectionId="0">
    <xmlCellPr id="2330" uniqueName="_Report_Observations_BIL.AKT.FAN_LBN.U">
      <xmlPr mapId="1" xpath="/Report/Observations/BIL.AKT.FAN/LBN.U" xmlDataType="double"/>
    </xmlCellPr>
  </singleXmlCell>
  <singleXmlCell id="2331" r="P133" connectionId="0">
    <xmlCellPr id="2331" uniqueName="_Report_Observations_BIL.AKT.FAN_LBR.U">
      <xmlPr mapId="1" xpath="/Report/Observations/BIL.AKT.FAN/LBR.U" xmlDataType="double"/>
    </xmlCellPr>
  </singleXmlCell>
  <singleXmlCell id="2332" r="P134" connectionId="0">
    <xmlCellPr id="2332" uniqueName="_Report_Observations_BIL.AKT.FAN_LBY.U">
      <xmlPr mapId="1" xpath="/Report/Observations/BIL.AKT.FAN/LBY.U" xmlDataType="double"/>
    </xmlCellPr>
  </singleXmlCell>
  <singleXmlCell id="2333" r="P135" connectionId="0">
    <xmlCellPr id="2333" uniqueName="_Report_Observations_BIL.AKT.FAN_LCA.U">
      <xmlPr mapId="1" xpath="/Report/Observations/BIL.AKT.FAN/LCA.U" xmlDataType="double"/>
    </xmlCellPr>
  </singleXmlCell>
  <singleXmlCell id="2334" r="P130" connectionId="0">
    <xmlCellPr id="2334" uniqueName="_Report_Observations_BIL.AKT.FAN_KWT.U">
      <xmlPr mapId="1" xpath="/Report/Observations/BIL.AKT.FAN/KWT.U" xmlDataType="double"/>
    </xmlCellPr>
  </singleXmlCell>
  <singleXmlCell id="2335" r="P131" connectionId="0">
    <xmlCellPr id="2335" uniqueName="_Report_Observations_BIL.AKT.FAN_LAO.U">
      <xmlPr mapId="1" xpath="/Report/Observations/BIL.AKT.FAN/LAO.U" xmlDataType="double"/>
    </xmlCellPr>
  </singleXmlCell>
  <singleXmlCell id="2336" r="P136" connectionId="0">
    <xmlCellPr id="2336" uniqueName="_Report_Observations_BIL.AKT.FAN_LKA.U">
      <xmlPr mapId="1" xpath="/Report/Observations/BIL.AKT.FAN/LKA.U" xmlDataType="double"/>
    </xmlCellPr>
  </singleXmlCell>
  <singleXmlCell id="2337" r="P137" connectionId="0">
    <xmlCellPr id="2337" uniqueName="_Report_Observations_BIL.AKT.FAN_LSO.U">
      <xmlPr mapId="1" xpath="/Report/Observations/BIL.AKT.FAN/LSO.U" xmlDataType="double"/>
    </xmlCellPr>
  </singleXmlCell>
  <singleXmlCell id="2338" r="P138" connectionId="0">
    <xmlCellPr id="2338" uniqueName="_Report_Observations_BIL.AKT.FAN_LTU.U">
      <xmlPr mapId="1" xpath="/Report/Observations/BIL.AKT.FAN/LTU.U" xmlDataType="double"/>
    </xmlCellPr>
  </singleXmlCell>
  <singleXmlCell id="2339" r="P139" connectionId="0">
    <xmlCellPr id="2339" uniqueName="_Report_Observations_BIL.AKT.FAN_LUX.U">
      <xmlPr mapId="1" xpath="/Report/Observations/BIL.AKT.FAN/LUX.U" xmlDataType="double"/>
    </xmlCellPr>
  </singleXmlCell>
  <singleXmlCell id="2340" r="P165" connectionId="0">
    <xmlCellPr id="2340" uniqueName="_Report_Observations_BIL.AKT.FAN_NLD.U">
      <xmlPr mapId="1" xpath="/Report/Observations/BIL.AKT.FAN/NLD.U" xmlDataType="double"/>
    </xmlCellPr>
  </singleXmlCell>
  <singleXmlCell id="2341" r="P166" connectionId="0">
    <xmlCellPr id="2341" uniqueName="_Report_Observations_BIL.AKT.FAN_NOR.U">
      <xmlPr mapId="1" xpath="/Report/Observations/BIL.AKT.FAN/NOR.U" xmlDataType="double"/>
    </xmlCellPr>
  </singleXmlCell>
  <singleXmlCell id="2342" r="P167" connectionId="0">
    <xmlCellPr id="2342" uniqueName="_Report_Observations_BIL.AKT.FAN_NPL.U">
      <xmlPr mapId="1" xpath="/Report/Observations/BIL.AKT.FAN/NPL.U" xmlDataType="double"/>
    </xmlCellPr>
  </singleXmlCell>
  <singleXmlCell id="2344" r="P168" connectionId="0">
    <xmlCellPr id="2344" uniqueName="_Report_Observations_BIL.AKT.FAN_NRU.U">
      <xmlPr mapId="1" xpath="/Report/Observations/BIL.AKT.FAN/NRU.U" xmlDataType="double"/>
    </xmlCellPr>
  </singleXmlCell>
  <singleXmlCell id="2346" r="P161" connectionId="0">
    <xmlCellPr id="2346" uniqueName="_Report_Observations_BIL.AKT.FAN_NCL.U">
      <xmlPr mapId="1" xpath="/Report/Observations/BIL.AKT.FAN/NCL.U" xmlDataType="double"/>
    </xmlCellPr>
  </singleXmlCell>
  <singleXmlCell id="2348" r="P162" connectionId="0">
    <xmlCellPr id="2348" uniqueName="_Report_Observations_BIL.AKT.FAN_NER.U">
      <xmlPr mapId="1" xpath="/Report/Observations/BIL.AKT.FAN/NER.U" xmlDataType="double"/>
    </xmlCellPr>
  </singleXmlCell>
  <singleXmlCell id="2350" r="P163" connectionId="0">
    <xmlCellPr id="2350" uniqueName="_Report_Observations_BIL.AKT.FAN_NGA.U">
      <xmlPr mapId="1" xpath="/Report/Observations/BIL.AKT.FAN/NGA.U" xmlDataType="double"/>
    </xmlCellPr>
  </singleXmlCell>
  <singleXmlCell id="2352" r="P164" connectionId="0">
    <xmlCellPr id="2352" uniqueName="_Report_Observations_BIL.AKT.FAN_NIC.U">
      <xmlPr mapId="1" xpath="/Report/Observations/BIL.AKT.FAN/NIC.U" xmlDataType="double"/>
    </xmlCellPr>
  </singleXmlCell>
  <singleXmlCell id="2354" r="P169" connectionId="0">
    <xmlCellPr id="2354" uniqueName="_Report_Observations_BIL.AKT.FAN_NZL.U">
      <xmlPr mapId="1" xpath="/Report/Observations/BIL.AKT.FAN/NZL.U" xmlDataType="double"/>
    </xmlCellPr>
  </singleXmlCell>
  <singleXmlCell id="2357" r="P170" connectionId="0">
    <xmlCellPr id="2357" uniqueName="_Report_Observations_BIL.AKT.FAN_OMN.U">
      <xmlPr mapId="1" xpath="/Report/Observations/BIL.AKT.FAN/OMN.U" xmlDataType="double"/>
    </xmlCellPr>
  </singleXmlCell>
  <singleXmlCell id="2359" r="P171" connectionId="0">
    <xmlCellPr id="2359" uniqueName="_Report_Observations_BIL.AKT.FAN_PAK.U">
      <xmlPr mapId="1" xpath="/Report/Observations/BIL.AKT.FAN/PAK.U" xmlDataType="double"/>
    </xmlCellPr>
  </singleXmlCell>
  <singleXmlCell id="2361" r="P154" connectionId="0">
    <xmlCellPr id="2361" uniqueName="_Report_Observations_BIL.AKT.FAN_MNG.U">
      <xmlPr mapId="1" xpath="/Report/Observations/BIL.AKT.FAN/MNG.U" xmlDataType="double"/>
    </xmlCellPr>
  </singleXmlCell>
  <singleXmlCell id="2362" r="P155" connectionId="0">
    <xmlCellPr id="2362" uniqueName="_Report_Observations_BIL.AKT.FAN_MOZ.U">
      <xmlPr mapId="1" xpath="/Report/Observations/BIL.AKT.FAN/MOZ.U" xmlDataType="double"/>
    </xmlCellPr>
  </singleXmlCell>
  <singleXmlCell id="2364" r="P156" connectionId="0">
    <xmlCellPr id="2364" uniqueName="_Report_Observations_BIL.AKT.FAN_MRT.U">
      <xmlPr mapId="1" xpath="/Report/Observations/BIL.AKT.FAN/MRT.U" xmlDataType="double"/>
    </xmlCellPr>
  </singleXmlCell>
  <singleXmlCell id="2366" r="P157" connectionId="0">
    <xmlCellPr id="2366" uniqueName="_Report_Observations_BIL.AKT.FAN_MUS.U">
      <xmlPr mapId="1" xpath="/Report/Observations/BIL.AKT.FAN/MUS.U" xmlDataType="double"/>
    </xmlCellPr>
  </singleXmlCell>
  <singleXmlCell id="2368" r="P150" connectionId="0">
    <xmlCellPr id="2368" uniqueName="_Report_Observations_BIL.AKT.FAN_MLI.U">
      <xmlPr mapId="1" xpath="/Report/Observations/BIL.AKT.FAN/MLI.U" xmlDataType="double"/>
    </xmlCellPr>
  </singleXmlCell>
  <singleXmlCell id="2370" r="P151" connectionId="0">
    <xmlCellPr id="2370" uniqueName="_Report_Observations_BIL.AKT.FAN_MLT.U">
      <xmlPr mapId="1" xpath="/Report/Observations/BIL.AKT.FAN/MLT.U" xmlDataType="double"/>
    </xmlCellPr>
  </singleXmlCell>
  <singleXmlCell id="2372" r="P152" connectionId="0">
    <xmlCellPr id="2372" uniqueName="_Report_Observations_BIL.AKT.FAN_MMR.U">
      <xmlPr mapId="1" xpath="/Report/Observations/BIL.AKT.FAN/MMR.U" xmlDataType="double"/>
    </xmlCellPr>
  </singleXmlCell>
  <singleXmlCell id="2374" r="P153" connectionId="0">
    <xmlCellPr id="2374" uniqueName="_Report_Observations_BIL.AKT.FAN_MNE.U">
      <xmlPr mapId="1" xpath="/Report/Observations/BIL.AKT.FAN/MNE.U" xmlDataType="double"/>
    </xmlCellPr>
  </singleXmlCell>
  <singleXmlCell id="2376" r="P158" connectionId="0">
    <xmlCellPr id="2376" uniqueName="_Report_Observations_BIL.AKT.FAN_MWI.U">
      <xmlPr mapId="1" xpath="/Report/Observations/BIL.AKT.FAN/MWI.U" xmlDataType="double"/>
    </xmlCellPr>
  </singleXmlCell>
  <singleXmlCell id="2377" r="P159" connectionId="0">
    <xmlCellPr id="2377" uniqueName="_Report_Observations_BIL.AKT.FAN_MYS.U">
      <xmlPr mapId="1" xpath="/Report/Observations/BIL.AKT.FAN/MYS.U" xmlDataType="double"/>
    </xmlCellPr>
  </singleXmlCell>
  <singleXmlCell id="2381" r="P160" connectionId="0">
    <xmlCellPr id="2381" uniqueName="_Report_Observations_BIL.AKT.FAN_NAM.U">
      <xmlPr mapId="1" xpath="/Report/Observations/BIL.AKT.FAN/NAM.U" xmlDataType="double"/>
    </xmlCellPr>
  </singleXmlCell>
  <singleXmlCell id="2382" r="S213" connectionId="0">
    <xmlCellPr id="2382" uniqueName="_Report_Observations_BIL.AKT.AUA_THA.U">
      <xmlPr mapId="1" xpath="/Report/Observations/BIL.AKT.AUA/THA.U" xmlDataType="double"/>
    </xmlCellPr>
  </singleXmlCell>
  <singleXmlCell id="2383" r="P187" connectionId="0">
    <xmlCellPr id="2383" uniqueName="_Report_Observations_BIL.AKT.FAN_RWA.U">
      <xmlPr mapId="1" xpath="/Report/Observations/BIL.AKT.FAN/RWA.U" xmlDataType="double"/>
    </xmlCellPr>
  </singleXmlCell>
  <singleXmlCell id="2385" r="S212" connectionId="0">
    <xmlCellPr id="2385" uniqueName="_Report_Observations_BIL.AKT.AUA_TGO.U">
      <xmlPr mapId="1" xpath="/Report/Observations/BIL.AKT.AUA/TGO.U" xmlDataType="double"/>
    </xmlCellPr>
  </singleXmlCell>
  <singleXmlCell id="2386" r="P188" connectionId="0">
    <xmlCellPr id="2386" uniqueName="_Report_Observations_BIL.AKT.FAN_SAU.U">
      <xmlPr mapId="1" xpath="/Report/Observations/BIL.AKT.FAN/SAU.U" xmlDataType="double"/>
    </xmlCellPr>
  </singleXmlCell>
  <singleXmlCell id="2388" r="S215" connectionId="0">
    <xmlCellPr id="2388" uniqueName="_Report_Observations_BIL.AKT.AUA_TKM.U">
      <xmlPr mapId="1" xpath="/Report/Observations/BIL.AKT.AUA/TKM.U" xmlDataType="double"/>
    </xmlCellPr>
  </singleXmlCell>
  <singleXmlCell id="2389" r="P189" connectionId="0">
    <xmlCellPr id="2389" uniqueName="_Report_Observations_BIL.AKT.FAN_SDN.U">
      <xmlPr mapId="1" xpath="/Report/Observations/BIL.AKT.FAN/SDN.U" xmlDataType="double"/>
    </xmlCellPr>
  </singleXmlCell>
  <singleXmlCell id="2391" r="S214" connectionId="0">
    <xmlCellPr id="2391" uniqueName="_Report_Observations_BIL.AKT.AUA_TJK.U">
      <xmlPr mapId="1" xpath="/Report/Observations/BIL.AKT.AUA/TJK.U" xmlDataType="double"/>
    </xmlCellPr>
  </singleXmlCell>
  <singleXmlCell id="2393" r="P183" connectionId="0">
    <xmlCellPr id="2393" uniqueName="_Report_Observations_BIL.AKT.FAN_QAT.U">
      <xmlPr mapId="1" xpath="/Report/Observations/BIL.AKT.FAN/QAT.U" xmlDataType="double"/>
    </xmlCellPr>
  </singleXmlCell>
  <singleXmlCell id="2395" r="P184" connectionId="0">
    <xmlCellPr id="2395" uniqueName="_Report_Observations_BIL.AKT.FAN_REU.U">
      <xmlPr mapId="1" xpath="/Report/Observations/BIL.AKT.FAN/REU.U" xmlDataType="double"/>
    </xmlCellPr>
  </singleXmlCell>
  <singleXmlCell id="2397" r="S211" connectionId="0">
    <xmlCellPr id="2397" uniqueName="_Report_Observations_BIL.AKT.AUA_TCD.U">
      <xmlPr mapId="1" xpath="/Report/Observations/BIL.AKT.AUA/TCD.U" xmlDataType="double"/>
    </xmlCellPr>
  </singleXmlCell>
  <singleXmlCell id="2398" r="P185" connectionId="0">
    <xmlCellPr id="2398" uniqueName="_Report_Observations_BIL.AKT.FAN_ROU.U">
      <xmlPr mapId="1" xpath="/Report/Observations/BIL.AKT.FAN/ROU.U" xmlDataType="double"/>
    </xmlCellPr>
  </singleXmlCell>
  <singleXmlCell id="2400" r="S210" connectionId="0">
    <xmlCellPr id="2400" uniqueName="_Report_Observations_BIL.AKT.AUA_TCA.U">
      <xmlPr mapId="1" xpath="/Report/Observations/BIL.AKT.AUA/TCA.U" xmlDataType="double"/>
    </xmlCellPr>
  </singleXmlCell>
  <singleXmlCell id="2401" r="P186" connectionId="0">
    <xmlCellPr id="2401" uniqueName="_Report_Observations_BIL.AKT.FAN_RUS.U">
      <xmlPr mapId="1" xpath="/Report/Observations/BIL.AKT.FAN/RUS.U" xmlDataType="double"/>
    </xmlCellPr>
  </singleXmlCell>
  <singleXmlCell id="2403" r="S217" connectionId="0">
    <xmlCellPr id="2403" uniqueName="_Report_Observations_BIL.AKT.AUA_TON.U">
      <xmlPr mapId="1" xpath="/Report/Observations/BIL.AKT.AUA/TON.U" xmlDataType="double"/>
    </xmlCellPr>
  </singleXmlCell>
  <singleXmlCell id="2404" r="S216" connectionId="0">
    <xmlCellPr id="2404" uniqueName="_Report_Observations_BIL.AKT.AUA_TLS.U">
      <xmlPr mapId="1" xpath="/Report/Observations/BIL.AKT.AUA/TLS.U" xmlDataType="double"/>
    </xmlCellPr>
  </singleXmlCell>
  <singleXmlCell id="2405" r="S219" connectionId="0">
    <xmlCellPr id="2405" uniqueName="_Report_Observations_BIL.AKT.AUA_TUN.U">
      <xmlPr mapId="1" xpath="/Report/Observations/BIL.AKT.AUA/TUN.U" xmlDataType="double"/>
    </xmlCellPr>
  </singleXmlCell>
  <singleXmlCell id="2406" r="S218" connectionId="0">
    <xmlCellPr id="2406" uniqueName="_Report_Observations_BIL.AKT.AUA_TTO.U">
      <xmlPr mapId="1" xpath="/Report/Observations/BIL.AKT.AUA/TTO.U" xmlDataType="double"/>
    </xmlCellPr>
  </singleXmlCell>
  <singleXmlCell id="2407" r="P190" connectionId="0">
    <xmlCellPr id="2407" uniqueName="_Report_Observations_BIL.AKT.FAN_SEN.U">
      <xmlPr mapId="1" xpath="/Report/Observations/BIL.AKT.FAN/SEN.U" xmlDataType="double"/>
    </xmlCellPr>
  </singleXmlCell>
  <singleXmlCell id="2409" r="P191" connectionId="0">
    <xmlCellPr id="2409" uniqueName="_Report_Observations_BIL.AKT.FAN_SGP.U">
      <xmlPr mapId="1" xpath="/Report/Observations/BIL.AKT.FAN/SGP.U" xmlDataType="double"/>
    </xmlCellPr>
  </singleXmlCell>
  <singleXmlCell id="2411" r="P192" connectionId="0">
    <xmlCellPr id="2411" uniqueName="_Report_Observations_BIL.AKT.FAN_SHN.U">
      <xmlPr mapId="1" xpath="/Report/Observations/BIL.AKT.FAN/SHN.U" xmlDataType="double"/>
    </xmlCellPr>
  </singleXmlCell>
  <singleXmlCell id="2412" r="P193" connectionId="0">
    <xmlCellPr id="2412" uniqueName="_Report_Observations_BIL.AKT.FAN_SLB.U">
      <xmlPr mapId="1" xpath="/Report/Observations/BIL.AKT.FAN/SLB.U" xmlDataType="double"/>
    </xmlCellPr>
  </singleXmlCell>
  <singleXmlCell id="2413" r="S202" connectionId="0">
    <xmlCellPr id="2413" uniqueName="_Report_Observations_BIL.AKT.AUA_SVK.U">
      <xmlPr mapId="1" xpath="/Report/Observations/BIL.AKT.AUA/SVK.U" xmlDataType="double"/>
    </xmlCellPr>
  </singleXmlCell>
  <singleXmlCell id="2414" r="P176" connectionId="0">
    <xmlCellPr id="2414" uniqueName="_Report_Observations_BIL.AKT.FAN_PNG.U">
      <xmlPr mapId="1" xpath="/Report/Observations/BIL.AKT.FAN/PNG.U" xmlDataType="double"/>
    </xmlCellPr>
  </singleXmlCell>
  <singleXmlCell id="2416" r="S201" connectionId="0">
    <xmlCellPr id="2416" uniqueName="_Report_Observations_BIL.AKT.AUA_SUR.U">
      <xmlPr mapId="1" xpath="/Report/Observations/BIL.AKT.AUA/SUR.U" xmlDataType="double"/>
    </xmlCellPr>
  </singleXmlCell>
  <singleXmlCell id="2417" r="P177" connectionId="0">
    <xmlCellPr id="2417" uniqueName="_Report_Observations_BIL.AKT.FAN_POL.U">
      <xmlPr mapId="1" xpath="/Report/Observations/BIL.AKT.FAN/POL.U" xmlDataType="double"/>
    </xmlCellPr>
  </singleXmlCell>
  <singleXmlCell id="2419" r="S204" connectionId="0">
    <xmlCellPr id="2419" uniqueName="_Report_Observations_BIL.AKT.AUA_SWE.U">
      <xmlPr mapId="1" xpath="/Report/Observations/BIL.AKT.AUA/SWE.U" xmlDataType="double"/>
    </xmlCellPr>
  </singleXmlCell>
  <singleXmlCell id="2420" r="P178" connectionId="0">
    <xmlCellPr id="2420" uniqueName="_Report_Observations_BIL.AKT.FAN_PRK.U">
      <xmlPr mapId="1" xpath="/Report/Observations/BIL.AKT.FAN/PRK.U" xmlDataType="double"/>
    </xmlCellPr>
  </singleXmlCell>
  <singleXmlCell id="2422" r="S203" connectionId="0">
    <xmlCellPr id="2422" uniqueName="_Report_Observations_BIL.AKT.AUA_SVN.U">
      <xmlPr mapId="1" xpath="/Report/Observations/BIL.AKT.AUA/SVN.U" xmlDataType="double"/>
    </xmlCellPr>
  </singleXmlCell>
  <singleXmlCell id="2423" r="P179" connectionId="0">
    <xmlCellPr id="2423" uniqueName="_Report_Observations_BIL.AKT.FAN_PRT.U">
      <xmlPr mapId="1" xpath="/Report/Observations/BIL.AKT.FAN/PRT.U" xmlDataType="double"/>
    </xmlCellPr>
  </singleXmlCell>
  <singleXmlCell id="2425" r="P172" connectionId="0">
    <xmlCellPr id="2425" uniqueName="_Report_Observations_BIL.AKT.FAN_PAN.U">
      <xmlPr mapId="1" xpath="/Report/Observations/BIL.AKT.FAN/PAN.U" xmlDataType="double"/>
    </xmlCellPr>
  </singleXmlCell>
  <singleXmlCell id="2426" r="P173" connectionId="0">
    <xmlCellPr id="2426" uniqueName="_Report_Observations_BIL.AKT.FAN_PER.U">
      <xmlPr mapId="1" xpath="/Report/Observations/BIL.AKT.FAN/PER.U" xmlDataType="double"/>
    </xmlCellPr>
  </singleXmlCell>
  <singleXmlCell id="2427" r="S200" connectionId="0">
    <xmlCellPr id="2427" uniqueName="_Report_Observations_BIL.AKT.AUA_STP.U">
      <xmlPr mapId="1" xpath="/Report/Observations/BIL.AKT.AUA/STP.U" xmlDataType="double"/>
    </xmlCellPr>
  </singleXmlCell>
  <singleXmlCell id="2428" r="P174" connectionId="0">
    <xmlCellPr id="2428" uniqueName="_Report_Observations_BIL.AKT.FAN_PHL.U">
      <xmlPr mapId="1" xpath="/Report/Observations/BIL.AKT.FAN/PHL.U" xmlDataType="double"/>
    </xmlCellPr>
  </singleXmlCell>
  <singleXmlCell id="2429" r="P175" connectionId="0">
    <xmlCellPr id="2429" uniqueName="_Report_Observations_BIL.AKT.FAN_PLW.U">
      <xmlPr mapId="1" xpath="/Report/Observations/BIL.AKT.FAN/PLW.U" xmlDataType="double"/>
    </xmlCellPr>
  </singleXmlCell>
  <singleXmlCell id="2430" r="S209" connectionId="0">
    <xmlCellPr id="2430" uniqueName="_Report_Observations_BIL.AKT.AUA_TAA.U">
      <xmlPr mapId="1" xpath="/Report/Observations/BIL.AKT.AUA/TAA.U" xmlDataType="double"/>
    </xmlCellPr>
  </singleXmlCell>
  <singleXmlCell id="2431" r="S206" connectionId="0">
    <xmlCellPr id="2431" uniqueName="_Report_Observations_BIL.AKT.AUA_SXM.U">
      <xmlPr mapId="1" xpath="/Report/Observations/BIL.AKT.AUA/SXM.U" xmlDataType="double"/>
    </xmlCellPr>
  </singleXmlCell>
  <singleXmlCell id="2432" r="S205" connectionId="0">
    <xmlCellPr id="2432" uniqueName="_Report_Observations_BIL.AKT.AUA_SWZ.U">
      <xmlPr mapId="1" xpath="/Report/Observations/BIL.AKT.AUA/SWZ.U" xmlDataType="double"/>
    </xmlCellPr>
  </singleXmlCell>
  <singleXmlCell id="2433" r="S208" connectionId="0">
    <xmlCellPr id="2433" uniqueName="_Report_Observations_BIL.AKT.AUA_SYR.U">
      <xmlPr mapId="1" xpath="/Report/Observations/BIL.AKT.AUA/SYR.U" xmlDataType="double"/>
    </xmlCellPr>
  </singleXmlCell>
  <singleXmlCell id="2434" r="S207" connectionId="0">
    <xmlCellPr id="2434" uniqueName="_Report_Observations_BIL.AKT.AUA_SYC.U">
      <xmlPr mapId="1" xpath="/Report/Observations/BIL.AKT.AUA/SYC.U" xmlDataType="double"/>
    </xmlCellPr>
  </singleXmlCell>
  <singleXmlCell id="2436" r="P180" connectionId="0">
    <xmlCellPr id="2436" uniqueName="_Report_Observations_BIL.AKT.FAN_PRY.U">
      <xmlPr mapId="1" xpath="/Report/Observations/BIL.AKT.FAN/PRY.U" xmlDataType="double"/>
    </xmlCellPr>
  </singleXmlCell>
  <singleXmlCell id="2437" r="P181" connectionId="0">
    <xmlCellPr id="2437" uniqueName="_Report_Observations_BIL.AKT.FAN_PSE.U">
      <xmlPr mapId="1" xpath="/Report/Observations/BIL.AKT.FAN/PSE.U" xmlDataType="double"/>
    </xmlCellPr>
  </singleXmlCell>
  <singleXmlCell id="2438" r="P182" connectionId="0">
    <xmlCellPr id="2438" uniqueName="_Report_Observations_BIL.AKT.FAN_PYF.U">
      <xmlPr mapId="1" xpath="/Report/Observations/BIL.AKT.FAN/PYF.U" xmlDataType="double"/>
    </xmlCellPr>
  </singleXmlCell>
  <singleXmlCell id="2439" r="S235" connectionId="0">
    <xmlCellPr id="2439" uniqueName="_Report_Observations_BIL.AKT.AUA_WSM.U">
      <xmlPr mapId="1" xpath="/Report/Observations/BIL.AKT.AUA/WSM.U" xmlDataType="double"/>
    </xmlCellPr>
  </singleXmlCell>
  <singleXmlCell id="2440" r="S234" connectionId="0">
    <xmlCellPr id="2440" uniqueName="_Report_Observations_BIL.AKT.AUA_WLF.U">
      <xmlPr mapId="1" xpath="/Report/Observations/BIL.AKT.AUA/WLF.U" xmlDataType="double"/>
    </xmlCellPr>
  </singleXmlCell>
  <singleXmlCell id="2441" r="S237" connectionId="0">
    <xmlCellPr id="2441" uniqueName="_Report_Observations_BIL.AKT.AUA_XIG.U">
      <xmlPr mapId="1" xpath="/Report/Observations/BIL.AKT.AUA/XIG.U" xmlDataType="double"/>
    </xmlCellPr>
  </singleXmlCell>
  <singleXmlCell id="2442" r="S236" connectionId="0">
    <xmlCellPr id="2442" uniqueName="_Report_Observations_BIL.AKT.AUA_XIF.U">
      <xmlPr mapId="1" xpath="/Report/Observations/BIL.AKT.AUA/XIF.U" xmlDataType="double"/>
    </xmlCellPr>
  </singleXmlCell>
  <singleXmlCell id="2443" r="S231" connectionId="0">
    <xmlCellPr id="2443" uniqueName="_Report_Observations_BIL.AKT.AUA_VEN.U">
      <xmlPr mapId="1" xpath="/Report/Observations/BIL.AKT.AUA/VEN.U" xmlDataType="double"/>
    </xmlCellPr>
  </singleXmlCell>
  <singleXmlCell id="2444" r="S230" connectionId="0">
    <xmlCellPr id="2444" uniqueName="_Report_Observations_BIL.AKT.AUA_VCT.U">
      <xmlPr mapId="1" xpath="/Report/Observations/BIL.AKT.AUA/VCT.U" xmlDataType="double"/>
    </xmlCellPr>
  </singleXmlCell>
  <singleXmlCell id="2445" r="S233" connectionId="0">
    <xmlCellPr id="2445" uniqueName="_Report_Observations_BIL.AKT.AUA_VUT.U">
      <xmlPr mapId="1" xpath="/Report/Observations/BIL.AKT.AUA/VUT.U" xmlDataType="double"/>
    </xmlCellPr>
  </singleXmlCell>
  <singleXmlCell id="2446" r="S232" connectionId="0">
    <xmlCellPr id="2446" uniqueName="_Report_Observations_BIL.AKT.AUA_VNM.U">
      <xmlPr mapId="1" xpath="/Report/Observations/BIL.AKT.AUA/VNM.U" xmlDataType="double"/>
    </xmlCellPr>
  </singleXmlCell>
  <singleXmlCell id="2447" r="S239" connectionId="0">
    <xmlCellPr id="2447" uniqueName="_Report_Observations_BIL.AKT.AUA_YEM.U">
      <xmlPr mapId="1" xpath="/Report/Observations/BIL.AKT.AUA/YEM.U" xmlDataType="double"/>
    </xmlCellPr>
  </singleXmlCell>
  <singleXmlCell id="2448" r="S238" connectionId="0">
    <xmlCellPr id="2448" uniqueName="_Report_Observations_BIL.AKT.AUA_XPU.U">
      <xmlPr mapId="1" xpath="/Report/Observations/BIL.AKT.AUA/XPU.U" xmlDataType="double"/>
    </xmlCellPr>
  </singleXmlCell>
  <singleXmlCell id="2449" r="K48" connectionId="0">
    <xmlCellPr id="2449" uniqueName="_Report_Observations_BIL.AKT.FMI_BRA.U">
      <xmlPr mapId="1" xpath="/Report/Observations/BIL.AKT.FMI/BRA.U" xmlDataType="double"/>
    </xmlCellPr>
  </singleXmlCell>
  <singleXmlCell id="2450" r="K47" connectionId="0">
    <xmlCellPr id="2450" uniqueName="_Report_Observations_BIL.AKT.FMI_BOL.U">
      <xmlPr mapId="1" xpath="/Report/Observations/BIL.AKT.FMI/BOL.U" xmlDataType="double"/>
    </xmlCellPr>
  </singleXmlCell>
  <singleXmlCell id="2451" r="K46" connectionId="0">
    <xmlCellPr id="2451" uniqueName="_Report_Observations_BIL.AKT.FMI_BMU.U">
      <xmlPr mapId="1" xpath="/Report/Observations/BIL.AKT.FMI/BMU.U" xmlDataType="double"/>
    </xmlCellPr>
  </singleXmlCell>
  <singleXmlCell id="2452" r="K45" connectionId="0">
    <xmlCellPr id="2452" uniqueName="_Report_Observations_BIL.AKT.FMI_BLZ.U">
      <xmlPr mapId="1" xpath="/Report/Observations/BIL.AKT.FMI/BLZ.U" xmlDataType="double"/>
    </xmlCellPr>
  </singleXmlCell>
  <singleXmlCell id="2453" r="K49" connectionId="0">
    <xmlCellPr id="2453" uniqueName="_Report_Observations_BIL.AKT.FMI_BRB.U">
      <xmlPr mapId="1" xpath="/Report/Observations/BIL.AKT.FMI/BRB.U" xmlDataType="double"/>
    </xmlCellPr>
  </singleXmlCell>
  <singleXmlCell id="2454" r="K40" connectionId="0">
    <xmlCellPr id="2454" uniqueName="_Report_Observations_BIL.AKT.FMI_BGR.U">
      <xmlPr mapId="1" xpath="/Report/Observations/BIL.AKT.FMI/BGR.U" xmlDataType="double"/>
    </xmlCellPr>
  </singleXmlCell>
  <singleXmlCell id="2455" r="S240" connectionId="0">
    <xmlCellPr id="2455" uniqueName="_Report_Observations_BIL.AKT.AUA_ZAF.U">
      <xmlPr mapId="1" xpath="/Report/Observations/BIL.AKT.AUA/ZAF.U" xmlDataType="double"/>
    </xmlCellPr>
  </singleXmlCell>
  <singleXmlCell id="2456" r="K44" connectionId="0">
    <xmlCellPr id="2456" uniqueName="_Report_Observations_BIL.AKT.FMI_BLR.U">
      <xmlPr mapId="1" xpath="/Report/Observations/BIL.AKT.FMI/BLR.U" xmlDataType="double"/>
    </xmlCellPr>
  </singleXmlCell>
  <singleXmlCell id="2457" r="K43" connectionId="0">
    <xmlCellPr id="2457" uniqueName="_Report_Observations_BIL.AKT.FMI_BIH.U">
      <xmlPr mapId="1" xpath="/Report/Observations/BIL.AKT.FMI/BIH.U" xmlDataType="double"/>
    </xmlCellPr>
  </singleXmlCell>
  <singleXmlCell id="2458" r="K42" connectionId="0">
    <xmlCellPr id="2458" uniqueName="_Report_Observations_BIL.AKT.FMI_BHS.U">
      <xmlPr mapId="1" xpath="/Report/Observations/BIL.AKT.FMI/BHS.U" xmlDataType="double"/>
    </xmlCellPr>
  </singleXmlCell>
  <singleXmlCell id="2459" r="K41" connectionId="0">
    <xmlCellPr id="2459" uniqueName="_Report_Observations_BIL.AKT.FMI_BHR.U">
      <xmlPr mapId="1" xpath="/Report/Observations/BIL.AKT.FMI/BHR.U" xmlDataType="double"/>
    </xmlCellPr>
  </singleXmlCell>
  <singleXmlCell id="2460" r="S224" connectionId="0">
    <xmlCellPr id="2460" uniqueName="_Report_Observations_BIL.AKT.AUA_UGA.U">
      <xmlPr mapId="1" xpath="/Report/Observations/BIL.AKT.AUA/UGA.U" xmlDataType="double"/>
    </xmlCellPr>
  </singleXmlCell>
  <singleXmlCell id="2461" r="P198" connectionId="0">
    <xmlCellPr id="2461" uniqueName="_Report_Observations_BIL.AKT.FAN_SRB.U">
      <xmlPr mapId="1" xpath="/Report/Observations/BIL.AKT.FAN/SRB.U" xmlDataType="double"/>
    </xmlCellPr>
  </singleXmlCell>
  <singleXmlCell id="2462" r="S223" connectionId="0">
    <xmlCellPr id="2462" uniqueName="_Report_Observations_BIL.AKT.AUA_TZA.U">
      <xmlPr mapId="1" xpath="/Report/Observations/BIL.AKT.AUA/TZA.U" xmlDataType="double"/>
    </xmlCellPr>
  </singleXmlCell>
  <singleXmlCell id="2463" r="P199" connectionId="0">
    <xmlCellPr id="2463" uniqueName="_Report_Observations_BIL.AKT.FAN_SSD.U">
      <xmlPr mapId="1" xpath="/Report/Observations/BIL.AKT.FAN/SSD.U" xmlDataType="double"/>
    </xmlCellPr>
  </singleXmlCell>
  <singleXmlCell id="2464" r="S226" connectionId="0">
    <xmlCellPr id="2464" uniqueName="_Report_Observations_BIL.AKT.AUA_URY.U">
      <xmlPr mapId="1" xpath="/Report/Observations/BIL.AKT.AUA/URY.U" xmlDataType="double"/>
    </xmlCellPr>
  </singleXmlCell>
  <singleXmlCell id="2465" r="S225" connectionId="0">
    <xmlCellPr id="2465" uniqueName="_Report_Observations_BIL.AKT.AUA_UKR.U">
      <xmlPr mapId="1" xpath="/Report/Observations/BIL.AKT.AUA/UKR.U" xmlDataType="double"/>
    </xmlCellPr>
  </singleXmlCell>
  <singleXmlCell id="2466" r="S220" connectionId="0">
    <xmlCellPr id="2466" uniqueName="_Report_Observations_BIL.AKT.AUA_TUR.U">
      <xmlPr mapId="1" xpath="/Report/Observations/BIL.AKT.AUA/TUR.U" xmlDataType="double"/>
    </xmlCellPr>
  </singleXmlCell>
  <singleXmlCell id="2467" r="P194" connectionId="0">
    <xmlCellPr id="2467" uniqueName="_Report_Observations_BIL.AKT.FAN_SLE.U">
      <xmlPr mapId="1" xpath="/Report/Observations/BIL.AKT.FAN/SLE.U" xmlDataType="double"/>
    </xmlCellPr>
  </singleXmlCell>
  <singleXmlCell id="2468" r="P195" connectionId="0">
    <xmlCellPr id="2468" uniqueName="_Report_Observations_BIL.AKT.FAN_SLV.U">
      <xmlPr mapId="1" xpath="/Report/Observations/BIL.AKT.FAN/SLV.U" xmlDataType="double"/>
    </xmlCellPr>
  </singleXmlCell>
  <singleXmlCell id="2469" r="S222" connectionId="0">
    <xmlCellPr id="2469" uniqueName="_Report_Observations_BIL.AKT.AUA_TWN.U">
      <xmlPr mapId="1" xpath="/Report/Observations/BIL.AKT.AUA/TWN.U" xmlDataType="double"/>
    </xmlCellPr>
  </singleXmlCell>
  <singleXmlCell id="2470" r="P196" connectionId="0">
    <xmlCellPr id="2470" uniqueName="_Report_Observations_BIL.AKT.FAN_SMR.U">
      <xmlPr mapId="1" xpath="/Report/Observations/BIL.AKT.FAN/SMR.U" xmlDataType="double"/>
    </xmlCellPr>
  </singleXmlCell>
  <singleXmlCell id="2471" r="S221" connectionId="0">
    <xmlCellPr id="2471" uniqueName="_Report_Observations_BIL.AKT.AUA_TUV.U">
      <xmlPr mapId="1" xpath="/Report/Observations/BIL.AKT.AUA/TUV.U" xmlDataType="double"/>
    </xmlCellPr>
  </singleXmlCell>
  <singleXmlCell id="2472" r="P197" connectionId="0">
    <xmlCellPr id="2472" uniqueName="_Report_Observations_BIL.AKT.FAN_SOM.U">
      <xmlPr mapId="1" xpath="/Report/Observations/BIL.AKT.FAN/SOM.U" xmlDataType="double"/>
    </xmlCellPr>
  </singleXmlCell>
  <singleXmlCell id="2473" r="S228" connectionId="0">
    <xmlCellPr id="2473" uniqueName="_Report_Observations_BIL.AKT.AUA_UZB.U">
      <xmlPr mapId="1" xpath="/Report/Observations/BIL.AKT.AUA/UZB.U" xmlDataType="double"/>
    </xmlCellPr>
  </singleXmlCell>
  <singleXmlCell id="2474" r="S227" connectionId="0">
    <xmlCellPr id="2474" uniqueName="_Report_Observations_BIL.AKT.AUA_USA.U">
      <xmlPr mapId="1" xpath="/Report/Observations/BIL.AKT.AUA/USA.U" xmlDataType="double"/>
    </xmlCellPr>
  </singleXmlCell>
  <singleXmlCell id="2475" r="S229" connectionId="0">
    <xmlCellPr id="2475" uniqueName="_Report_Observations_BIL.AKT.AUA_VAT.U">
      <xmlPr mapId="1" xpath="/Report/Observations/BIL.AKT.AUA/VAT.U" xmlDataType="double"/>
    </xmlCellPr>
  </singleXmlCell>
  <singleXmlCell id="2476" r="K59" connectionId="0">
    <xmlCellPr id="2476" uniqueName="_Report_Observations_BIL.AKT.FMI_COD.U">
      <xmlPr mapId="1" xpath="/Report/Observations/BIL.AKT.FMI/COD.U" xmlDataType="double"/>
    </xmlCellPr>
  </singleXmlCell>
  <singleXmlCell id="2477" r="K58" connectionId="0">
    <xmlCellPr id="2477" uniqueName="_Report_Observations_BIL.AKT.FMI_CMR.U">
      <xmlPr mapId="1" xpath="/Report/Observations/BIL.AKT.FMI/CMR.U" xmlDataType="double"/>
    </xmlCellPr>
  </singleXmlCell>
  <singleXmlCell id="2478" r="K57" connectionId="0">
    <xmlCellPr id="2478" uniqueName="_Report_Observations_BIL.AKT.FMI_CIV.U">
      <xmlPr mapId="1" xpath="/Report/Observations/BIL.AKT.FMI/CIV.U" xmlDataType="double"/>
    </xmlCellPr>
  </singleXmlCell>
  <singleXmlCell id="2479" r="K56" connectionId="0">
    <xmlCellPr id="2479" uniqueName="_Report_Observations_BIL.AKT.FMI_CHN.U">
      <xmlPr mapId="1" xpath="/Report/Observations/BIL.AKT.FMI/CHN.U" xmlDataType="double"/>
    </xmlCellPr>
  </singleXmlCell>
  <singleXmlCell id="2480" r="K51" connectionId="0">
    <xmlCellPr id="2480" uniqueName="_Report_Observations_BIL.AKT.FMI_BTN.U">
      <xmlPr mapId="1" xpath="/Report/Observations/BIL.AKT.FMI/BTN.U" xmlDataType="double"/>
    </xmlCellPr>
  </singleXmlCell>
  <singleXmlCell id="2481" r="K50" connectionId="0">
    <xmlCellPr id="2481" uniqueName="_Report_Observations_BIL.AKT.FMI_BRN.U">
      <xmlPr mapId="1" xpath="/Report/Observations/BIL.AKT.FMI/BRN.U" xmlDataType="double"/>
    </xmlCellPr>
  </singleXmlCell>
  <singleXmlCell id="2482" r="K55" connectionId="0">
    <xmlCellPr id="2482" uniqueName="_Report_Observations_BIL.AKT.FMI_CHL.U">
      <xmlPr mapId="1" xpath="/Report/Observations/BIL.AKT.FMI/CHL.U" xmlDataType="double"/>
    </xmlCellPr>
  </singleXmlCell>
  <singleXmlCell id="2483" r="K54" connectionId="0">
    <xmlCellPr id="2483" uniqueName="_Report_Observations_BIL.AKT.FMI_CAN.U">
      <xmlPr mapId="1" xpath="/Report/Observations/BIL.AKT.FMI/CAN.U" xmlDataType="double"/>
    </xmlCellPr>
  </singleXmlCell>
  <singleXmlCell id="2484" r="K53" connectionId="0">
    <xmlCellPr id="2484" uniqueName="_Report_Observations_BIL.AKT.FMI_CAF.U">
      <xmlPr mapId="1" xpath="/Report/Observations/BIL.AKT.FMI/CAF.U" xmlDataType="double"/>
    </xmlCellPr>
  </singleXmlCell>
  <singleXmlCell id="2485" r="K52" connectionId="0">
    <xmlCellPr id="2485" uniqueName="_Report_Observations_BIL.AKT.FMI_BWA.U">
      <xmlPr mapId="1" xpath="/Report/Observations/BIL.AKT.FMI/BWA.U" xmlDataType="double"/>
    </xmlCellPr>
  </singleXmlCell>
  <singleXmlCell id="2486" r="K26" connectionId="0">
    <xmlCellPr id="2486" uniqueName="_Report_Observations_BIL.AKT.FMI_AND.U">
      <xmlPr mapId="1" xpath="/Report/Observations/BIL.AKT.FMI/AND.U" xmlDataType="double"/>
    </xmlCellPr>
  </singleXmlCell>
  <singleXmlCell id="2487" r="K25" connectionId="0">
    <xmlCellPr id="2487" uniqueName="_Report_Observations_BIL.AKT.FMI_ALB.U">
      <xmlPr mapId="1" xpath="/Report/Observations/BIL.AKT.FMI/ALB.U" xmlDataType="double"/>
    </xmlCellPr>
  </singleXmlCell>
  <singleXmlCell id="2488" r="K24" connectionId="0">
    <xmlCellPr id="2488" uniqueName="_Report_Observations_BIL.AKT.FMI_AGO.U">
      <xmlPr mapId="1" xpath="/Report/Observations/BIL.AKT.FMI/AGO.U" xmlDataType="double"/>
    </xmlCellPr>
  </singleXmlCell>
  <singleXmlCell id="2489" r="K23" connectionId="0">
    <xmlCellPr id="2489" uniqueName="_Report_Observations_BIL.AKT.FMI_AFG.U">
      <xmlPr mapId="1" xpath="/Report/Observations/BIL.AKT.FMI/AFG.U" xmlDataType="double"/>
    </xmlCellPr>
  </singleXmlCell>
  <singleXmlCell id="2490" r="K29" connectionId="0">
    <xmlCellPr id="2490" uniqueName="_Report_Observations_BIL.AKT.FMI_ARM.U">
      <xmlPr mapId="1" xpath="/Report/Observations/BIL.AKT.FMI/ARM.U" xmlDataType="double"/>
    </xmlCellPr>
  </singleXmlCell>
  <singleXmlCell id="2491" r="K28" connectionId="0">
    <xmlCellPr id="2491" uniqueName="_Report_Observations_BIL.AKT.FMI_ARG.U">
      <xmlPr mapId="1" xpath="/Report/Observations/BIL.AKT.FMI/ARG.U" xmlDataType="double"/>
    </xmlCellPr>
  </singleXmlCell>
  <singleXmlCell id="2492" r="K27" connectionId="0">
    <xmlCellPr id="2492" uniqueName="_Report_Observations_BIL.AKT.FMI_ARE.U">
      <xmlPr mapId="1" xpath="/Report/Observations/BIL.AKT.FMI/ARE.U" xmlDataType="double"/>
    </xmlCellPr>
  </singleXmlCell>
  <singleXmlCell id="2493" r="K22" connectionId="0">
    <xmlCellPr id="2493" uniqueName="_Report_Observations_BIL.AKT.FMI_ABW.U">
      <xmlPr mapId="1" xpath="/Report/Observations/BIL.AKT.FMI/ABW.U" xmlDataType="double"/>
    </xmlCellPr>
  </singleXmlCell>
  <singleXmlCell id="2494" r="S242" connectionId="0">
    <xmlCellPr id="2494" uniqueName="_Report_Observations_BIL.AKT.AUA_ZWE.U">
      <xmlPr mapId="1" xpath="/Report/Observations/BIL.AKT.AUA/ZWE.U" xmlDataType="double"/>
    </xmlCellPr>
  </singleXmlCell>
  <singleXmlCell id="2495" r="S241" connectionId="0">
    <xmlCellPr id="2495" uniqueName="_Report_Observations_BIL.AKT.AUA_ZMB.U">
      <xmlPr mapId="1" xpath="/Report/Observations/BIL.AKT.AUA/ZMB.U" xmlDataType="double"/>
    </xmlCellPr>
  </singleXmlCell>
  <singleXmlCell id="2496" r="S244" connectionId="0">
    <xmlCellPr id="2496" uniqueName="_Report_Observations_BIL.AKT.AUA_A.U">
      <xmlPr mapId="1" xpath="/Report/Observations/BIL.AKT.AUA/A.U" xmlDataType="double"/>
    </xmlCellPr>
  </singleXmlCell>
  <singleXmlCell id="2497" r="S243" connectionId="0">
    <xmlCellPr id="2497" uniqueName="_Report_Observations_BIL.AKT.AUA_XVU.U">
      <xmlPr mapId="1" xpath="/Report/Observations/BIL.AKT.AUA/XVU.U" xmlDataType="double"/>
    </xmlCellPr>
  </singleXmlCell>
  <singleXmlCell id="2498" r="K37" connectionId="0">
    <xmlCellPr id="2498" uniqueName="_Report_Observations_BIL.AKT.FMI_BES.U">
      <xmlPr mapId="1" xpath="/Report/Observations/BIL.AKT.FMI/BES.U" xmlDataType="double"/>
    </xmlCellPr>
  </singleXmlCell>
  <singleXmlCell id="2499" r="K36" connectionId="0">
    <xmlCellPr id="2499" uniqueName="_Report_Observations_BIL.AKT.FMI_BEN.U">
      <xmlPr mapId="1" xpath="/Report/Observations/BIL.AKT.FMI/BEN.U" xmlDataType="double"/>
    </xmlCellPr>
  </singleXmlCell>
  <singleXmlCell id="2500" r="K35" connectionId="0">
    <xmlCellPr id="2500" uniqueName="_Report_Observations_BIL.AKT.FMI_BEL.U">
      <xmlPr mapId="1" xpath="/Report/Observations/BIL.AKT.FMI/BEL.U" xmlDataType="double"/>
    </xmlCellPr>
  </singleXmlCell>
  <singleXmlCell id="2501" r="K34" connectionId="0">
    <xmlCellPr id="2501" uniqueName="_Report_Observations_BIL.AKT.FMI_BDI.U">
      <xmlPr mapId="1" xpath="/Report/Observations/BIL.AKT.FMI/BDI.U" xmlDataType="double"/>
    </xmlCellPr>
  </singleXmlCell>
  <singleXmlCell id="2502" r="K39" connectionId="0">
    <xmlCellPr id="2502" uniqueName="_Report_Observations_BIL.AKT.FMI_BGD.U">
      <xmlPr mapId="1" xpath="/Report/Observations/BIL.AKT.FMI/BGD.U" xmlDataType="double"/>
    </xmlCellPr>
  </singleXmlCell>
  <singleXmlCell id="2503" r="K38" connectionId="0">
    <xmlCellPr id="2503" uniqueName="_Report_Observations_BIL.AKT.FMI_BFA.U">
      <xmlPr mapId="1" xpath="/Report/Observations/BIL.AKT.FMI/BFA.U" xmlDataType="double"/>
    </xmlCellPr>
  </singleXmlCell>
  <singleXmlCell id="2504" r="K33" connectionId="0">
    <xmlCellPr id="2504" uniqueName="_Report_Observations_BIL.AKT.FMI_AZE.U">
      <xmlPr mapId="1" xpath="/Report/Observations/BIL.AKT.FMI/AZE.U" xmlDataType="double"/>
    </xmlCellPr>
  </singleXmlCell>
  <singleXmlCell id="2505" r="K32" connectionId="0">
    <xmlCellPr id="2505" uniqueName="_Report_Observations_BIL.AKT.FMI_AUT.U">
      <xmlPr mapId="1" xpath="/Report/Observations/BIL.AKT.FMI/AUT.U" xmlDataType="double"/>
    </xmlCellPr>
  </singleXmlCell>
  <singleXmlCell id="2506" r="K31" connectionId="0">
    <xmlCellPr id="2506" uniqueName="_Report_Observations_BIL.AKT.FMI_AUS.U">
      <xmlPr mapId="1" xpath="/Report/Observations/BIL.AKT.FMI/AUS.U" xmlDataType="double"/>
    </xmlCellPr>
  </singleXmlCell>
  <singleXmlCell id="2507" r="K30" connectionId="0">
    <xmlCellPr id="2507" uniqueName="_Report_Observations_BIL.AKT.FMI_ATG.U">
      <xmlPr mapId="1" xpath="/Report/Observations/BIL.AKT.FMI/ATG.U" xmlDataType="double"/>
    </xmlCellPr>
  </singleXmlCell>
  <singleXmlCell id="2508" r="S89" connectionId="0">
    <xmlCellPr id="2508" uniqueName="_Report_Observations_BIL.AKT.AUA_GAB.U">
      <xmlPr mapId="1" xpath="/Report/Observations/BIL.AKT.AUA/GAB.U" xmlDataType="double"/>
    </xmlCellPr>
  </singleXmlCell>
  <singleXmlCell id="2509" r="S85" connectionId="0">
    <xmlCellPr id="2509" uniqueName="_Report_Observations_BIL.AKT.AUA_FLK.U">
      <xmlPr mapId="1" xpath="/Report/Observations/BIL.AKT.AUA/FLK.U" xmlDataType="double"/>
    </xmlCellPr>
  </singleXmlCell>
  <singleXmlCell id="2510" r="S86" connectionId="0">
    <xmlCellPr id="2510" uniqueName="_Report_Observations_BIL.AKT.AUA_FRA.U">
      <xmlPr mapId="1" xpath="/Report/Observations/BIL.AKT.AUA/FRA.U" xmlDataType="double"/>
    </xmlCellPr>
  </singleXmlCell>
  <singleXmlCell id="2511" r="S87" connectionId="0">
    <xmlCellPr id="2511" uniqueName="_Report_Observations_BIL.AKT.AUA_FRO.U">
      <xmlPr mapId="1" xpath="/Report/Observations/BIL.AKT.AUA/FRO.U" xmlDataType="double"/>
    </xmlCellPr>
  </singleXmlCell>
  <singleXmlCell id="2512" r="S88" connectionId="0">
    <xmlCellPr id="2512" uniqueName="_Report_Observations_BIL.AKT.AUA_FSM.U">
      <xmlPr mapId="1" xpath="/Report/Observations/BIL.AKT.AUA/FSM.U" xmlDataType="double"/>
    </xmlCellPr>
  </singleXmlCell>
  <singleXmlCell id="2513" r="S81" connectionId="0">
    <xmlCellPr id="2513" uniqueName="_Report_Observations_BIL.AKT.AUA_EST.U">
      <xmlPr mapId="1" xpath="/Report/Observations/BIL.AKT.AUA/EST.U" xmlDataType="double"/>
    </xmlCellPr>
  </singleXmlCell>
  <singleXmlCell id="2515" r="S82" connectionId="0">
    <xmlCellPr id="2515" uniqueName="_Report_Observations_BIL.AKT.AUA_ETH.U">
      <xmlPr mapId="1" xpath="/Report/Observations/BIL.AKT.AUA/ETH.U" xmlDataType="double"/>
    </xmlCellPr>
  </singleXmlCell>
  <singleXmlCell id="2517" r="S83" connectionId="0">
    <xmlCellPr id="2517" uniqueName="_Report_Observations_BIL.AKT.AUA_FIN.U">
      <xmlPr mapId="1" xpath="/Report/Observations/BIL.AKT.AUA/FIN.U" xmlDataType="double"/>
    </xmlCellPr>
  </singleXmlCell>
  <singleXmlCell id="2519" r="S84" connectionId="0">
    <xmlCellPr id="2519" uniqueName="_Report_Observations_BIL.AKT.AUA_FJI.U">
      <xmlPr mapId="1" xpath="/Report/Observations/BIL.AKT.AUA/FJI.U" xmlDataType="double"/>
    </xmlCellPr>
  </singleXmlCell>
  <singleXmlCell id="2524" r="S80" connectionId="0">
    <xmlCellPr id="2524" uniqueName="_Report_Observations_BIL.AKT.AUA_ESP.U">
      <xmlPr mapId="1" xpath="/Report/Observations/BIL.AKT.AUA/ESP.U" xmlDataType="double"/>
    </xmlCellPr>
  </singleXmlCell>
  <singleXmlCell id="2528" r="S96" connectionId="0">
    <xmlCellPr id="2528" uniqueName="_Report_Observations_BIL.AKT.AUA_GMB.U">
      <xmlPr mapId="1" xpath="/Report/Observations/BIL.AKT.AUA/GMB.U" xmlDataType="double"/>
    </xmlCellPr>
  </singleXmlCell>
  <singleXmlCell id="2529" r="S97" connectionId="0">
    <xmlCellPr id="2529" uniqueName="_Report_Observations_BIL.AKT.AUA_GNB.U">
      <xmlPr mapId="1" xpath="/Report/Observations/BIL.AKT.AUA/GNB.U" xmlDataType="double"/>
    </xmlCellPr>
  </singleXmlCell>
  <singleXmlCell id="2530" r="S98" connectionId="0">
    <xmlCellPr id="2530" uniqueName="_Report_Observations_BIL.AKT.AUA_GNQ.U">
      <xmlPr mapId="1" xpath="/Report/Observations/BIL.AKT.AUA/GNQ.U" xmlDataType="double"/>
    </xmlCellPr>
  </singleXmlCell>
  <singleXmlCell id="2531" r="S99" connectionId="0">
    <xmlCellPr id="2531" uniqueName="_Report_Observations_BIL.AKT.AUA_GRC.U">
      <xmlPr mapId="1" xpath="/Report/Observations/BIL.AKT.AUA/GRC.U" xmlDataType="double"/>
    </xmlCellPr>
  </singleXmlCell>
  <singleXmlCell id="2533" r="S92" connectionId="0">
    <xmlCellPr id="2533" uniqueName="_Report_Observations_BIL.AKT.AUA_GGY.U">
      <xmlPr mapId="1" xpath="/Report/Observations/BIL.AKT.AUA/GGY.U" xmlDataType="double"/>
    </xmlCellPr>
  </singleXmlCell>
  <singleXmlCell id="2535" r="S93" connectionId="0">
    <xmlCellPr id="2535" uniqueName="_Report_Observations_BIL.AKT.AUA_GHA.U">
      <xmlPr mapId="1" xpath="/Report/Observations/BIL.AKT.AUA/GHA.U" xmlDataType="double"/>
    </xmlCellPr>
  </singleXmlCell>
  <singleXmlCell id="2537" r="S94" connectionId="0">
    <xmlCellPr id="2537" uniqueName="_Report_Observations_BIL.AKT.AUA_GIB.U">
      <xmlPr mapId="1" xpath="/Report/Observations/BIL.AKT.AUA/GIB.U" xmlDataType="double"/>
    </xmlCellPr>
  </singleXmlCell>
  <singleXmlCell id="2539" r="S95" connectionId="0">
    <xmlCellPr id="2539" uniqueName="_Report_Observations_BIL.AKT.AUA_GIN.U">
      <xmlPr mapId="1" xpath="/Report/Observations/BIL.AKT.AUA/GIN.U" xmlDataType="double"/>
    </xmlCellPr>
  </singleXmlCell>
  <singleXmlCell id="2543" r="S90" connectionId="0">
    <xmlCellPr id="2543" uniqueName="_Report_Observations_BIL.AKT.AUA_GBR.U">
      <xmlPr mapId="1" xpath="/Report/Observations/BIL.AKT.AUA/GBR.U" xmlDataType="double"/>
    </xmlCellPr>
  </singleXmlCell>
  <singleXmlCell id="2545" r="S91" connectionId="0">
    <xmlCellPr id="2545" uniqueName="_Report_Observations_BIL.AKT.AUA_GEO.U">
      <xmlPr mapId="1" xpath="/Report/Observations/BIL.AKT.AUA/GEO.U" xmlDataType="double"/>
    </xmlCellPr>
  </singleXmlCell>
  <singleXmlCell id="2553" r="S67" connectionId="0">
    <xmlCellPr id="2553" uniqueName="_Report_Observations_BIL.AKT.AUA_CYM.U">
      <xmlPr mapId="1" xpath="/Report/Observations/BIL.AKT.AUA/CYM.U" xmlDataType="double"/>
    </xmlCellPr>
  </singleXmlCell>
  <singleXmlCell id="2554" r="S68" connectionId="0">
    <xmlCellPr id="2554" uniqueName="_Report_Observations_BIL.AKT.AUA_CYP.U">
      <xmlPr mapId="1" xpath="/Report/Observations/BIL.AKT.AUA/CYP.U" xmlDataType="double"/>
    </xmlCellPr>
  </singleXmlCell>
  <singleXmlCell id="2555" r="S69" connectionId="0">
    <xmlCellPr id="2555" uniqueName="_Report_Observations_BIL.AKT.AUA_CZE.U">
      <xmlPr mapId="1" xpath="/Report/Observations/BIL.AKT.AUA/CZE.U" xmlDataType="double"/>
    </xmlCellPr>
  </singleXmlCell>
  <singleXmlCell id="2556" r="S63" connectionId="0">
    <xmlCellPr id="2556" uniqueName="_Report_Observations_BIL.AKT.AUA_CPV.U">
      <xmlPr mapId="1" xpath="/Report/Observations/BIL.AKT.AUA/CPV.U" xmlDataType="double"/>
    </xmlCellPr>
  </singleXmlCell>
  <singleXmlCell id="2557" r="S64" connectionId="0">
    <xmlCellPr id="2557" uniqueName="_Report_Observations_BIL.AKT.AUA_CRI.U">
      <xmlPr mapId="1" xpath="/Report/Observations/BIL.AKT.AUA/CRI.U" xmlDataType="double"/>
    </xmlCellPr>
  </singleXmlCell>
  <singleXmlCell id="2558" r="S65" connectionId="0">
    <xmlCellPr id="2558" uniqueName="_Report_Observations_BIL.AKT.AUA_CUB.U">
      <xmlPr mapId="1" xpath="/Report/Observations/BIL.AKT.AUA/CUB.U" xmlDataType="double"/>
    </xmlCellPr>
  </singleXmlCell>
  <singleXmlCell id="2560" r="S66" connectionId="0">
    <xmlCellPr id="2560" uniqueName="_Report_Observations_BIL.AKT.AUA_CUW.U">
      <xmlPr mapId="1" xpath="/Report/Observations/BIL.AKT.AUA/CUW.U" xmlDataType="double"/>
    </xmlCellPr>
  </singleXmlCell>
  <singleXmlCell id="2563" r="S60" connectionId="0">
    <xmlCellPr id="2563" uniqueName="_Report_Observations_BIL.AKT.AUA_COG.U">
      <xmlPr mapId="1" xpath="/Report/Observations/BIL.AKT.AUA/COG.U" xmlDataType="double"/>
    </xmlCellPr>
  </singleXmlCell>
  <singleXmlCell id="2565" r="S61" connectionId="0">
    <xmlCellPr id="2565" uniqueName="_Report_Observations_BIL.AKT.AUA_COL.U">
      <xmlPr mapId="1" xpath="/Report/Observations/BIL.AKT.AUA/COL.U" xmlDataType="double"/>
    </xmlCellPr>
  </singleXmlCell>
  <singleXmlCell id="2567" r="S62" connectionId="0">
    <xmlCellPr id="2567" uniqueName="_Report_Observations_BIL.AKT.AUA_COM.U">
      <xmlPr mapId="1" xpath="/Report/Observations/BIL.AKT.AUA/COM.U" xmlDataType="double"/>
    </xmlCellPr>
  </singleXmlCell>
  <singleXmlCell id="2580" r="S78" connectionId="0">
    <xmlCellPr id="2580" uniqueName="_Report_Observations_BIL.AKT.AUA_ERI.U">
      <xmlPr mapId="1" xpath="/Report/Observations/BIL.AKT.AUA/ERI.U" xmlDataType="double"/>
    </xmlCellPr>
  </singleXmlCell>
  <singleXmlCell id="2581" r="S79" connectionId="0">
    <xmlCellPr id="2581" uniqueName="_Report_Observations_BIL.AKT.AUA_ESH.U">
      <xmlPr mapId="1" xpath="/Report/Observations/BIL.AKT.AUA/ESH.U" xmlDataType="double"/>
    </xmlCellPr>
  </singleXmlCell>
  <singleXmlCell id="2582" r="S74" connectionId="0">
    <xmlCellPr id="2582" uniqueName="_Report_Observations_BIL.AKT.AUA_DOM.U">
      <xmlPr mapId="1" xpath="/Report/Observations/BIL.AKT.AUA/DOM.U" xmlDataType="double"/>
    </xmlCellPr>
  </singleXmlCell>
  <singleXmlCell id="2583" r="S75" connectionId="0">
    <xmlCellPr id="2583" uniqueName="_Report_Observations_BIL.AKT.AUA_DZA.U">
      <xmlPr mapId="1" xpath="/Report/Observations/BIL.AKT.AUA/DZA.U" xmlDataType="double"/>
    </xmlCellPr>
  </singleXmlCell>
  <singleXmlCell id="2585" r="S76" connectionId="0">
    <xmlCellPr id="2585" uniqueName="_Report_Observations_BIL.AKT.AUA_ECU.U">
      <xmlPr mapId="1" xpath="/Report/Observations/BIL.AKT.AUA/ECU.U" xmlDataType="double"/>
    </xmlCellPr>
  </singleXmlCell>
  <singleXmlCell id="2587" r="S77" connectionId="0">
    <xmlCellPr id="2587" uniqueName="_Report_Observations_BIL.AKT.AUA_EGY.U">
      <xmlPr mapId="1" xpath="/Report/Observations/BIL.AKT.AUA/EGY.U" xmlDataType="double"/>
    </xmlCellPr>
  </singleXmlCell>
  <singleXmlCell id="2589" r="S70" connectionId="0">
    <xmlCellPr id="2589" uniqueName="_Report_Observations_BIL.AKT.AUA_DEU.U">
      <xmlPr mapId="1" xpath="/Report/Observations/BIL.AKT.AUA/DEU.U" xmlDataType="double"/>
    </xmlCellPr>
  </singleXmlCell>
  <singleXmlCell id="2591" r="S71" connectionId="0">
    <xmlCellPr id="2591" uniqueName="_Report_Observations_BIL.AKT.AUA_DJI.U">
      <xmlPr mapId="1" xpath="/Report/Observations/BIL.AKT.AUA/DJI.U" xmlDataType="double"/>
    </xmlCellPr>
  </singleXmlCell>
  <singleXmlCell id="2593" r="S72" connectionId="0">
    <xmlCellPr id="2593" uniqueName="_Report_Observations_BIL.AKT.AUA_DMA.U">
      <xmlPr mapId="1" xpath="/Report/Observations/BIL.AKT.AUA/DMA.U" xmlDataType="double"/>
    </xmlCellPr>
  </singleXmlCell>
  <singleXmlCell id="2595" r="S73" connectionId="0">
    <xmlCellPr id="2595" uniqueName="_Report_Observations_BIL.AKT.AUA_DNK.U">
      <xmlPr mapId="1" xpath="/Report/Observations/BIL.AKT.AUA/DNK.U" xmlDataType="double"/>
    </xmlCellPr>
  </singleXmlCell>
  <singleXmlCell id="2673" r="M110" connectionId="0">
    <xmlCellPr id="2673" uniqueName="_Report_Observations_BIL.AKT.FKU_IDN.U">
      <xmlPr mapId="1" xpath="/Report/Observations/BIL.AKT.FKU/IDN.U" xmlDataType="double"/>
    </xmlCellPr>
  </singleXmlCell>
  <singleXmlCell id="2674" r="M113" connectionId="0">
    <xmlCellPr id="2674" uniqueName="_Report_Observations_BIL.AKT.FKU_IRL.U">
      <xmlPr mapId="1" xpath="/Report/Observations/BIL.AKT.FKU/IRL.U" xmlDataType="double"/>
    </xmlCellPr>
  </singleXmlCell>
  <singleXmlCell id="2675" r="M114" connectionId="0">
    <xmlCellPr id="2675" uniqueName="_Report_Observations_BIL.AKT.FKU_IRN.U">
      <xmlPr mapId="1" xpath="/Report/Observations/BIL.AKT.FKU/IRN.U" xmlDataType="double"/>
    </xmlCellPr>
  </singleXmlCell>
  <singleXmlCell id="2676" r="M111" connectionId="0">
    <xmlCellPr id="2676" uniqueName="_Report_Observations_BIL.AKT.FKU_IMN.U">
      <xmlPr mapId="1" xpath="/Report/Observations/BIL.AKT.FKU/IMN.U" xmlDataType="double"/>
    </xmlCellPr>
  </singleXmlCell>
  <singleXmlCell id="2677" r="M112" connectionId="0">
    <xmlCellPr id="2677" uniqueName="_Report_Observations_BIL.AKT.FKU_IND.U">
      <xmlPr mapId="1" xpath="/Report/Observations/BIL.AKT.FKU/IND.U" xmlDataType="double"/>
    </xmlCellPr>
  </singleXmlCell>
  <singleXmlCell id="2678" r="M117" connectionId="0">
    <xmlCellPr id="2678" uniqueName="_Report_Observations_BIL.AKT.FKU_ISR.U">
      <xmlPr mapId="1" xpath="/Report/Observations/BIL.AKT.FKU/ISR.U" xmlDataType="double"/>
    </xmlCellPr>
  </singleXmlCell>
  <singleXmlCell id="2679" r="M118" connectionId="0">
    <xmlCellPr id="2679" uniqueName="_Report_Observations_BIL.AKT.FKU_ITA.U">
      <xmlPr mapId="1" xpath="/Report/Observations/BIL.AKT.FKU/ITA.U" xmlDataType="double"/>
    </xmlCellPr>
  </singleXmlCell>
  <singleXmlCell id="2680" r="M115" connectionId="0">
    <xmlCellPr id="2680" uniqueName="_Report_Observations_BIL.AKT.FKU_IRQ.U">
      <xmlPr mapId="1" xpath="/Report/Observations/BIL.AKT.FKU/IRQ.U" xmlDataType="double"/>
    </xmlCellPr>
  </singleXmlCell>
  <singleXmlCell id="2681" r="M116" connectionId="0">
    <xmlCellPr id="2681" uniqueName="_Report_Observations_BIL.AKT.FKU_ISL.U">
      <xmlPr mapId="1" xpath="/Report/Observations/BIL.AKT.FKU/ISL.U" xmlDataType="double"/>
    </xmlCellPr>
  </singleXmlCell>
  <singleXmlCell id="2682" r="M119" connectionId="0">
    <xmlCellPr id="2682" uniqueName="_Report_Observations_BIL.AKT.FKU_JAM.U">
      <xmlPr mapId="1" xpath="/Report/Observations/BIL.AKT.FKU/JAM.U" xmlDataType="double"/>
    </xmlCellPr>
  </singleXmlCell>
  <singleXmlCell id="2683" r="M102" connectionId="0">
    <xmlCellPr id="2683" uniqueName="_Report_Observations_BIL.AKT.FKU_GTM.U">
      <xmlPr mapId="1" xpath="/Report/Observations/BIL.AKT.FKU/GTM.U" xmlDataType="double"/>
    </xmlCellPr>
  </singleXmlCell>
  <singleXmlCell id="2684" r="M103" connectionId="0">
    <xmlCellPr id="2684" uniqueName="_Report_Observations_BIL.AKT.FKU_GUF.U">
      <xmlPr mapId="1" xpath="/Report/Observations/BIL.AKT.FKU/GUF.U" xmlDataType="double"/>
    </xmlCellPr>
  </singleXmlCell>
  <singleXmlCell id="2685" r="M100" connectionId="0">
    <xmlCellPr id="2685" uniqueName="_Report_Observations_BIL.AKT.FKU_GRD.U">
      <xmlPr mapId="1" xpath="/Report/Observations/BIL.AKT.FKU/GRD.U" xmlDataType="double"/>
    </xmlCellPr>
  </singleXmlCell>
  <singleXmlCell id="2686" r="M101" connectionId="0">
    <xmlCellPr id="2686" uniqueName="_Report_Observations_BIL.AKT.FKU_GRL.U">
      <xmlPr mapId="1" xpath="/Report/Observations/BIL.AKT.FKU/GRL.U" xmlDataType="double"/>
    </xmlCellPr>
  </singleXmlCell>
  <singleXmlCell id="2687" r="M106" connectionId="0">
    <xmlCellPr id="2687" uniqueName="_Report_Observations_BIL.AKT.FKU_HND.U">
      <xmlPr mapId="1" xpath="/Report/Observations/BIL.AKT.FKU/HND.U" xmlDataType="double"/>
    </xmlCellPr>
  </singleXmlCell>
  <singleXmlCell id="2688" r="M107" connectionId="0">
    <xmlCellPr id="2688" uniqueName="_Report_Observations_BIL.AKT.FKU_HRV.U">
      <xmlPr mapId="1" xpath="/Report/Observations/BIL.AKT.FKU/HRV.U" xmlDataType="double"/>
    </xmlCellPr>
  </singleXmlCell>
  <singleXmlCell id="2689" r="M104" connectionId="0">
    <xmlCellPr id="2689" uniqueName="_Report_Observations_BIL.AKT.FKU_GUY.U">
      <xmlPr mapId="1" xpath="/Report/Observations/BIL.AKT.FKU/GUY.U" xmlDataType="double"/>
    </xmlCellPr>
  </singleXmlCell>
  <singleXmlCell id="2690" r="M105" connectionId="0">
    <xmlCellPr id="2690" uniqueName="_Report_Observations_BIL.AKT.FKU_HKG.U">
      <xmlPr mapId="1" xpath="/Report/Observations/BIL.AKT.FKU/HKG.U" xmlDataType="double"/>
    </xmlCellPr>
  </singleXmlCell>
  <singleXmlCell id="2691" r="M108" connectionId="0">
    <xmlCellPr id="2691" uniqueName="_Report_Observations_BIL.AKT.FKU_HTI.U">
      <xmlPr mapId="1" xpath="/Report/Observations/BIL.AKT.FKU/HTI.U" xmlDataType="double"/>
    </xmlCellPr>
  </singleXmlCell>
  <singleXmlCell id="2692" r="M109" connectionId="0">
    <xmlCellPr id="2692" uniqueName="_Report_Observations_BIL.AKT.FKU_HUN.U">
      <xmlPr mapId="1" xpath="/Report/Observations/BIL.AKT.FKU/HUN.U" xmlDataType="double"/>
    </xmlCellPr>
  </singleXmlCell>
  <singleXmlCell id="2693" r="M131" connectionId="0">
    <xmlCellPr id="2693" uniqueName="_Report_Observations_BIL.AKT.FKU_LAO.U">
      <xmlPr mapId="1" xpath="/Report/Observations/BIL.AKT.FKU/LAO.U" xmlDataType="double"/>
    </xmlCellPr>
  </singleXmlCell>
  <singleXmlCell id="2694" r="M132" connectionId="0">
    <xmlCellPr id="2694" uniqueName="_Report_Observations_BIL.AKT.FKU_LBN.U">
      <xmlPr mapId="1" xpath="/Report/Observations/BIL.AKT.FKU/LBN.U" xmlDataType="double"/>
    </xmlCellPr>
  </singleXmlCell>
  <singleXmlCell id="2695" r="M130" connectionId="0">
    <xmlCellPr id="2695" uniqueName="_Report_Observations_BIL.AKT.FKU_KWT.U">
      <xmlPr mapId="1" xpath="/Report/Observations/BIL.AKT.FKU/KWT.U" xmlDataType="double"/>
    </xmlCellPr>
  </singleXmlCell>
  <singleXmlCell id="2696" r="M135" connectionId="0">
    <xmlCellPr id="2696" uniqueName="_Report_Observations_BIL.AKT.FKU_LCA.U">
      <xmlPr mapId="1" xpath="/Report/Observations/BIL.AKT.FKU/LCA.U" xmlDataType="double"/>
    </xmlCellPr>
  </singleXmlCell>
  <singleXmlCell id="2697" r="M136" connectionId="0">
    <xmlCellPr id="2697" uniqueName="_Report_Observations_BIL.AKT.FKU_LKA.U">
      <xmlPr mapId="1" xpath="/Report/Observations/BIL.AKT.FKU/LKA.U" xmlDataType="double"/>
    </xmlCellPr>
  </singleXmlCell>
  <singleXmlCell id="2698" r="M133" connectionId="0">
    <xmlCellPr id="2698" uniqueName="_Report_Observations_BIL.AKT.FKU_LBR.U">
      <xmlPr mapId="1" xpath="/Report/Observations/BIL.AKT.FKU/LBR.U" xmlDataType="double"/>
    </xmlCellPr>
  </singleXmlCell>
  <singleXmlCell id="2699" r="M134" connectionId="0">
    <xmlCellPr id="2699" uniqueName="_Report_Observations_BIL.AKT.FKU_LBY.U">
      <xmlPr mapId="1" xpath="/Report/Observations/BIL.AKT.FKU/LBY.U" xmlDataType="double"/>
    </xmlCellPr>
  </singleXmlCell>
  <singleXmlCell id="2700" r="M139" connectionId="0">
    <xmlCellPr id="2700" uniqueName="_Report_Observations_BIL.AKT.FKU_LUX.U">
      <xmlPr mapId="1" xpath="/Report/Observations/BIL.AKT.FKU/LUX.U" xmlDataType="double"/>
    </xmlCellPr>
  </singleXmlCell>
  <singleXmlCell id="2701" r="M137" connectionId="0">
    <xmlCellPr id="2701" uniqueName="_Report_Observations_BIL.AKT.FKU_LSO.U">
      <xmlPr mapId="1" xpath="/Report/Observations/BIL.AKT.FKU/LSO.U" xmlDataType="double"/>
    </xmlCellPr>
  </singleXmlCell>
  <singleXmlCell id="2702" r="M138" connectionId="0">
    <xmlCellPr id="2702" uniqueName="_Report_Observations_BIL.AKT.FKU_LTU.U">
      <xmlPr mapId="1" xpath="/Report/Observations/BIL.AKT.FKU/LTU.U" xmlDataType="double"/>
    </xmlCellPr>
  </singleXmlCell>
  <singleXmlCell id="2703" r="M120" connectionId="0">
    <xmlCellPr id="2703" uniqueName="_Report_Observations_BIL.AKT.FKU_JEY.U">
      <xmlPr mapId="1" xpath="/Report/Observations/BIL.AKT.FKU/JEY.U" xmlDataType="double"/>
    </xmlCellPr>
  </singleXmlCell>
  <singleXmlCell id="2704" r="M121" connectionId="0">
    <xmlCellPr id="2704" uniqueName="_Report_Observations_BIL.AKT.FKU_JOR.U">
      <xmlPr mapId="1" xpath="/Report/Observations/BIL.AKT.FKU/JOR.U" xmlDataType="double"/>
    </xmlCellPr>
  </singleXmlCell>
  <singleXmlCell id="2705" r="M124" connectionId="0">
    <xmlCellPr id="2705" uniqueName="_Report_Observations_BIL.AKT.FKU_KEN.U">
      <xmlPr mapId="1" xpath="/Report/Observations/BIL.AKT.FKU/KEN.U" xmlDataType="double"/>
    </xmlCellPr>
  </singleXmlCell>
  <singleXmlCell id="2706" r="M125" connectionId="0">
    <xmlCellPr id="2706" uniqueName="_Report_Observations_BIL.AKT.FKU_KGZ.U">
      <xmlPr mapId="1" xpath="/Report/Observations/BIL.AKT.FKU/KGZ.U" xmlDataType="double"/>
    </xmlCellPr>
  </singleXmlCell>
  <singleXmlCell id="2707" r="M122" connectionId="0">
    <xmlCellPr id="2707" uniqueName="_Report_Observations_BIL.AKT.FKU_JPN.U">
      <xmlPr mapId="1" xpath="/Report/Observations/BIL.AKT.FKU/JPN.U" xmlDataType="double"/>
    </xmlCellPr>
  </singleXmlCell>
  <singleXmlCell id="2708" r="M123" connectionId="0">
    <xmlCellPr id="2708" uniqueName="_Report_Observations_BIL.AKT.FKU_KAZ.U">
      <xmlPr mapId="1" xpath="/Report/Observations/BIL.AKT.FKU/KAZ.U" xmlDataType="double"/>
    </xmlCellPr>
  </singleXmlCell>
  <singleXmlCell id="2709" r="M128" connectionId="0">
    <xmlCellPr id="2709" uniqueName="_Report_Observations_BIL.AKT.FKU_KNA.U">
      <xmlPr mapId="1" xpath="/Report/Observations/BIL.AKT.FKU/KNA.U" xmlDataType="double"/>
    </xmlCellPr>
  </singleXmlCell>
  <singleXmlCell id="2710" r="M129" connectionId="0">
    <xmlCellPr id="2710" uniqueName="_Report_Observations_BIL.AKT.FKU_KOR.U">
      <xmlPr mapId="1" xpath="/Report/Observations/BIL.AKT.FKU/KOR.U" xmlDataType="double"/>
    </xmlCellPr>
  </singleXmlCell>
  <singleXmlCell id="2711" r="M126" connectionId="0">
    <xmlCellPr id="2711" uniqueName="_Report_Observations_BIL.AKT.FKU_KHM.U">
      <xmlPr mapId="1" xpath="/Report/Observations/BIL.AKT.FKU/KHM.U" xmlDataType="double"/>
    </xmlCellPr>
  </singleXmlCell>
  <singleXmlCell id="2712" r="M127" connectionId="0">
    <xmlCellPr id="2712" uniqueName="_Report_Observations_BIL.AKT.FKU_KIR.U">
      <xmlPr mapId="1" xpath="/Report/Observations/BIL.AKT.FKU/KIR.U" xmlDataType="double"/>
    </xmlCellPr>
  </singleXmlCell>
  <singleXmlCell id="2713" r="M150" connectionId="0">
    <xmlCellPr id="2713" uniqueName="_Report_Observations_BIL.AKT.FKU_MLI.U">
      <xmlPr mapId="1" xpath="/Report/Observations/BIL.AKT.FKU/MLI.U" xmlDataType="double"/>
    </xmlCellPr>
  </singleXmlCell>
  <singleXmlCell id="2714" r="M153" connectionId="0">
    <xmlCellPr id="2714" uniqueName="_Report_Observations_BIL.AKT.FKU_MNE.U">
      <xmlPr mapId="1" xpath="/Report/Observations/BIL.AKT.FKU/MNE.U" xmlDataType="double"/>
    </xmlCellPr>
  </singleXmlCell>
  <singleXmlCell id="2715" r="M154" connectionId="0">
    <xmlCellPr id="2715" uniqueName="_Report_Observations_BIL.AKT.FKU_MNG.U">
      <xmlPr mapId="1" xpath="/Report/Observations/BIL.AKT.FKU/MNG.U" xmlDataType="double"/>
    </xmlCellPr>
  </singleXmlCell>
  <singleXmlCell id="2716" r="M151" connectionId="0">
    <xmlCellPr id="2716" uniqueName="_Report_Observations_BIL.AKT.FKU_MLT.U">
      <xmlPr mapId="1" xpath="/Report/Observations/BIL.AKT.FKU/MLT.U" xmlDataType="double"/>
    </xmlCellPr>
  </singleXmlCell>
  <singleXmlCell id="2717" r="M152" connectionId="0">
    <xmlCellPr id="2717" uniqueName="_Report_Observations_BIL.AKT.FKU_MMR.U">
      <xmlPr mapId="1" xpath="/Report/Observations/BIL.AKT.FKU/MMR.U" xmlDataType="double"/>
    </xmlCellPr>
  </singleXmlCell>
  <singleXmlCell id="2718" r="M157" connectionId="0">
    <xmlCellPr id="2718" uniqueName="_Report_Observations_BIL.AKT.FKU_MUS.U">
      <xmlPr mapId="1" xpath="/Report/Observations/BIL.AKT.FKU/MUS.U" xmlDataType="double"/>
    </xmlCellPr>
  </singleXmlCell>
  <singleXmlCell id="2719" r="M158" connectionId="0">
    <xmlCellPr id="2719" uniqueName="_Report_Observations_BIL.AKT.FKU_MWI.U">
      <xmlPr mapId="1" xpath="/Report/Observations/BIL.AKT.FKU/MWI.U" xmlDataType="double"/>
    </xmlCellPr>
  </singleXmlCell>
  <singleXmlCell id="2720" r="M155" connectionId="0">
    <xmlCellPr id="2720" uniqueName="_Report_Observations_BIL.AKT.FKU_MOZ.U">
      <xmlPr mapId="1" xpath="/Report/Observations/BIL.AKT.FKU/MOZ.U" xmlDataType="double"/>
    </xmlCellPr>
  </singleXmlCell>
  <singleXmlCell id="2721" r="M156" connectionId="0">
    <xmlCellPr id="2721" uniqueName="_Report_Observations_BIL.AKT.FKU_MRT.U">
      <xmlPr mapId="1" xpath="/Report/Observations/BIL.AKT.FKU/MRT.U" xmlDataType="double"/>
    </xmlCellPr>
  </singleXmlCell>
  <singleXmlCell id="2722" r="M159" connectionId="0">
    <xmlCellPr id="2722" uniqueName="_Report_Observations_BIL.AKT.FKU_MYS.U">
      <xmlPr mapId="1" xpath="/Report/Observations/BIL.AKT.FKU/MYS.U" xmlDataType="double"/>
    </xmlCellPr>
  </singleXmlCell>
  <singleXmlCell id="2723" r="M142" connectionId="0">
    <xmlCellPr id="2723" uniqueName="_Report_Observations_BIL.AKT.FKU_MAR.U">
      <xmlPr mapId="1" xpath="/Report/Observations/BIL.AKT.FKU/MAR.U" xmlDataType="double"/>
    </xmlCellPr>
  </singleXmlCell>
  <singleXmlCell id="2724" r="M143" connectionId="0">
    <xmlCellPr id="2724" uniqueName="_Report_Observations_BIL.AKT.FKU_MCO.U">
      <xmlPr mapId="1" xpath="/Report/Observations/BIL.AKT.FKU/MCO.U" xmlDataType="double"/>
    </xmlCellPr>
  </singleXmlCell>
  <singleXmlCell id="2725" r="M140" connectionId="0">
    <xmlCellPr id="2725" uniqueName="_Report_Observations_BIL.AKT.FKU_LVA.U">
      <xmlPr mapId="1" xpath="/Report/Observations/BIL.AKT.FKU/LVA.U" xmlDataType="double"/>
    </xmlCellPr>
  </singleXmlCell>
  <singleXmlCell id="2726" r="M141" connectionId="0">
    <xmlCellPr id="2726" uniqueName="_Report_Observations_BIL.AKT.FKU_MAC.U">
      <xmlPr mapId="1" xpath="/Report/Observations/BIL.AKT.FKU/MAC.U" xmlDataType="double"/>
    </xmlCellPr>
  </singleXmlCell>
  <singleXmlCell id="2727" r="M146" connectionId="0">
    <xmlCellPr id="2727" uniqueName="_Report_Observations_BIL.AKT.FKU_MDV.U">
      <xmlPr mapId="1" xpath="/Report/Observations/BIL.AKT.FKU/MDV.U" xmlDataType="double"/>
    </xmlCellPr>
  </singleXmlCell>
  <singleXmlCell id="2728" r="M147" connectionId="0">
    <xmlCellPr id="2728" uniqueName="_Report_Observations_BIL.AKT.FKU_MEX.U">
      <xmlPr mapId="1" xpath="/Report/Observations/BIL.AKT.FKU/MEX.U" xmlDataType="double"/>
    </xmlCellPr>
  </singleXmlCell>
  <singleXmlCell id="2729" r="M144" connectionId="0">
    <xmlCellPr id="2729" uniqueName="_Report_Observations_BIL.AKT.FKU_MDA.U">
      <xmlPr mapId="1" xpath="/Report/Observations/BIL.AKT.FKU/MDA.U" xmlDataType="double"/>
    </xmlCellPr>
  </singleXmlCell>
  <singleXmlCell id="2730" r="M145" connectionId="0">
    <xmlCellPr id="2730" uniqueName="_Report_Observations_BIL.AKT.FKU_MDG.U">
      <xmlPr mapId="1" xpath="/Report/Observations/BIL.AKT.FKU/MDG.U" xmlDataType="double"/>
    </xmlCellPr>
  </singleXmlCell>
  <singleXmlCell id="2731" r="M148" connectionId="0">
    <xmlCellPr id="2731" uniqueName="_Report_Observations_BIL.AKT.FKU_MHL.U">
      <xmlPr mapId="1" xpath="/Report/Observations/BIL.AKT.FKU/MHL.U" xmlDataType="double"/>
    </xmlCellPr>
  </singleXmlCell>
  <singleXmlCell id="2732" r="M149" connectionId="0">
    <xmlCellPr id="2732" uniqueName="_Report_Observations_BIL.AKT.FKU_MKD.U">
      <xmlPr mapId="1" xpath="/Report/Observations/BIL.AKT.FKU/MKD.U" xmlDataType="double"/>
    </xmlCellPr>
  </singleXmlCell>
  <singleXmlCell id="2733" r="M171" connectionId="0">
    <xmlCellPr id="2733" uniqueName="_Report_Observations_BIL.AKT.FKU_PAK.U">
      <xmlPr mapId="1" xpath="/Report/Observations/BIL.AKT.FKU/PAK.U" xmlDataType="double"/>
    </xmlCellPr>
  </singleXmlCell>
  <singleXmlCell id="2735" r="M172" connectionId="0">
    <xmlCellPr id="2735" uniqueName="_Report_Observations_BIL.AKT.FKU_PAN.U">
      <xmlPr mapId="1" xpath="/Report/Observations/BIL.AKT.FKU/PAN.U" xmlDataType="double"/>
    </xmlCellPr>
  </singleXmlCell>
  <singleXmlCell id="2737" r="P200" connectionId="0">
    <xmlCellPr id="2737" uniqueName="_Report_Observations_BIL.AKT.FAN_STP.U">
      <xmlPr mapId="1" xpath="/Report/Observations/BIL.AKT.FAN/STP.U" xmlDataType="double"/>
    </xmlCellPr>
  </singleXmlCell>
  <singleXmlCell id="2739" r="P201" connectionId="0">
    <xmlCellPr id="2739" uniqueName="_Report_Observations_BIL.AKT.FAN_SUR.U">
      <xmlPr mapId="1" xpath="/Report/Observations/BIL.AKT.FAN/SUR.U" xmlDataType="double"/>
    </xmlCellPr>
  </singleXmlCell>
  <singleXmlCell id="2740" r="M170" connectionId="0">
    <xmlCellPr id="2740" uniqueName="_Report_Observations_BIL.AKT.FKU_OMN.U">
      <xmlPr mapId="1" xpath="/Report/Observations/BIL.AKT.FKU/OMN.U" xmlDataType="double"/>
    </xmlCellPr>
  </singleXmlCell>
  <singleXmlCell id="2742" r="M175" connectionId="0">
    <xmlCellPr id="2742" uniqueName="_Report_Observations_BIL.AKT.FKU_PLW.U">
      <xmlPr mapId="1" xpath="/Report/Observations/BIL.AKT.FKU/PLW.U" xmlDataType="double"/>
    </xmlCellPr>
  </singleXmlCell>
  <singleXmlCell id="2744" r="M176" connectionId="0">
    <xmlCellPr id="2744" uniqueName="_Report_Observations_BIL.AKT.FKU_PNG.U">
      <xmlPr mapId="1" xpath="/Report/Observations/BIL.AKT.FKU/PNG.U" xmlDataType="double"/>
    </xmlCellPr>
  </singleXmlCell>
  <singleXmlCell id="2746" r="M173" connectionId="0">
    <xmlCellPr id="2746" uniqueName="_Report_Observations_BIL.AKT.FKU_PER.U">
      <xmlPr mapId="1" xpath="/Report/Observations/BIL.AKT.FKU/PER.U" xmlDataType="double"/>
    </xmlCellPr>
  </singleXmlCell>
  <singleXmlCell id="2748" r="M174" connectionId="0">
    <xmlCellPr id="2748" uniqueName="_Report_Observations_BIL.AKT.FKU_PHL.U">
      <xmlPr mapId="1" xpath="/Report/Observations/BIL.AKT.FKU/PHL.U" xmlDataType="double"/>
    </xmlCellPr>
  </singleXmlCell>
  <singleXmlCell id="2750" r="P206" connectionId="0">
    <xmlCellPr id="2750" uniqueName="_Report_Observations_BIL.AKT.FAN_SXM.U">
      <xmlPr mapId="1" xpath="/Report/Observations/BIL.AKT.FAN/SXM.U" xmlDataType="double"/>
    </xmlCellPr>
  </singleXmlCell>
  <singleXmlCell id="2751" r="M179" connectionId="0">
    <xmlCellPr id="2751" uniqueName="_Report_Observations_BIL.AKT.FKU_PRT.U">
      <xmlPr mapId="1" xpath="/Report/Observations/BIL.AKT.FKU/PRT.U" xmlDataType="double"/>
    </xmlCellPr>
  </singleXmlCell>
  <singleXmlCell id="2752" r="P207" connectionId="0">
    <xmlCellPr id="2752" uniqueName="_Report_Observations_BIL.AKT.FAN_SYC.U">
      <xmlPr mapId="1" xpath="/Report/Observations/BIL.AKT.FAN/SYC.U" xmlDataType="double"/>
    </xmlCellPr>
  </singleXmlCell>
  <singleXmlCell id="2753" r="P208" connectionId="0">
    <xmlCellPr id="2753" uniqueName="_Report_Observations_BIL.AKT.FAN_SYR.U">
      <xmlPr mapId="1" xpath="/Report/Observations/BIL.AKT.FAN/SYR.U" xmlDataType="double"/>
    </xmlCellPr>
  </singleXmlCell>
  <singleXmlCell id="2754" r="M177" connectionId="0">
    <xmlCellPr id="2754" uniqueName="_Report_Observations_BIL.AKT.FKU_POL.U">
      <xmlPr mapId="1" xpath="/Report/Observations/BIL.AKT.FKU/POL.U" xmlDataType="double"/>
    </xmlCellPr>
  </singleXmlCell>
  <singleXmlCell id="2755" r="P209" connectionId="0">
    <xmlCellPr id="2755" uniqueName="_Report_Observations_BIL.AKT.FAN_TAA.U">
      <xmlPr mapId="1" xpath="/Report/Observations/BIL.AKT.FAN/TAA.U" xmlDataType="double"/>
    </xmlCellPr>
  </singleXmlCell>
  <singleXmlCell id="2756" r="M178" connectionId="0">
    <xmlCellPr id="2756" uniqueName="_Report_Observations_BIL.AKT.FKU_PRK.U">
      <xmlPr mapId="1" xpath="/Report/Observations/BIL.AKT.FKU/PRK.U" xmlDataType="double"/>
    </xmlCellPr>
  </singleXmlCell>
  <singleXmlCell id="2757" r="P202" connectionId="0">
    <xmlCellPr id="2757" uniqueName="_Report_Observations_BIL.AKT.FAN_SVK.U">
      <xmlPr mapId="1" xpath="/Report/Observations/BIL.AKT.FAN/SVK.U" xmlDataType="double"/>
    </xmlCellPr>
  </singleXmlCell>
  <singleXmlCell id="2758" r="P203" connectionId="0">
    <xmlCellPr id="2758" uniqueName="_Report_Observations_BIL.AKT.FAN_SVN.U">
      <xmlPr mapId="1" xpath="/Report/Observations/BIL.AKT.FAN/SVN.U" xmlDataType="double"/>
    </xmlCellPr>
  </singleXmlCell>
  <singleXmlCell id="2759" r="P204" connectionId="0">
    <xmlCellPr id="2759" uniqueName="_Report_Observations_BIL.AKT.FAN_SWE.U">
      <xmlPr mapId="1" xpath="/Report/Observations/BIL.AKT.FAN/SWE.U" xmlDataType="double"/>
    </xmlCellPr>
  </singleXmlCell>
  <singleXmlCell id="2761" r="P205" connectionId="0">
    <xmlCellPr id="2761" uniqueName="_Report_Observations_BIL.AKT.FAN_SWZ.U">
      <xmlPr mapId="1" xpath="/Report/Observations/BIL.AKT.FAN/SWZ.U" xmlDataType="double"/>
    </xmlCellPr>
  </singleXmlCell>
  <singleXmlCell id="2763" r="M160" connectionId="0">
    <xmlCellPr id="2763" uniqueName="_Report_Observations_BIL.AKT.FKU_NAM.U">
      <xmlPr mapId="1" xpath="/Report/Observations/BIL.AKT.FKU/NAM.U" xmlDataType="double"/>
    </xmlCellPr>
  </singleXmlCell>
  <singleXmlCell id="2765" r="M161" connectionId="0">
    <xmlCellPr id="2765" uniqueName="_Report_Observations_BIL.AKT.FKU_NCL.U">
      <xmlPr mapId="1" xpath="/Report/Observations/BIL.AKT.FKU/NCL.U" xmlDataType="double"/>
    </xmlCellPr>
  </singleXmlCell>
  <singleXmlCell id="2767" r="M164" connectionId="0">
    <xmlCellPr id="2767" uniqueName="_Report_Observations_BIL.AKT.FKU_NIC.U">
      <xmlPr mapId="1" xpath="/Report/Observations/BIL.AKT.FKU/NIC.U" xmlDataType="double"/>
    </xmlCellPr>
  </singleXmlCell>
  <singleXmlCell id="2768" r="M165" connectionId="0">
    <xmlCellPr id="2768" uniqueName="_Report_Observations_BIL.AKT.FKU_NLD.U">
      <xmlPr mapId="1" xpath="/Report/Observations/BIL.AKT.FKU/NLD.U" xmlDataType="double"/>
    </xmlCellPr>
  </singleXmlCell>
  <singleXmlCell id="2769" r="M162" connectionId="0">
    <xmlCellPr id="2769" uniqueName="_Report_Observations_BIL.AKT.FKU_NER.U">
      <xmlPr mapId="1" xpath="/Report/Observations/BIL.AKT.FKU/NER.U" xmlDataType="double"/>
    </xmlCellPr>
  </singleXmlCell>
  <singleXmlCell id="2770" r="M163" connectionId="0">
    <xmlCellPr id="2770" uniqueName="_Report_Observations_BIL.AKT.FKU_NGA.U">
      <xmlPr mapId="1" xpath="/Report/Observations/BIL.AKT.FKU/NGA.U" xmlDataType="double"/>
    </xmlCellPr>
  </singleXmlCell>
  <singleXmlCell id="2771" r="M168" connectionId="0">
    <xmlCellPr id="2771" uniqueName="_Report_Observations_BIL.AKT.FKU_NRU.U">
      <xmlPr mapId="1" xpath="/Report/Observations/BIL.AKT.FKU/NRU.U" xmlDataType="double"/>
    </xmlCellPr>
  </singleXmlCell>
  <singleXmlCell id="2772" r="M169" connectionId="0">
    <xmlCellPr id="2772" uniqueName="_Report_Observations_BIL.AKT.FKU_NZL.U">
      <xmlPr mapId="1" xpath="/Report/Observations/BIL.AKT.FKU/NZL.U" xmlDataType="double"/>
    </xmlCellPr>
  </singleXmlCell>
  <singleXmlCell id="2773" r="M166" connectionId="0">
    <xmlCellPr id="2773" uniqueName="_Report_Observations_BIL.AKT.FKU_NOR.U">
      <xmlPr mapId="1" xpath="/Report/Observations/BIL.AKT.FKU/NOR.U" xmlDataType="double"/>
    </xmlCellPr>
  </singleXmlCell>
  <singleXmlCell id="2774" r="M167" connectionId="0">
    <xmlCellPr id="2774" uniqueName="_Report_Observations_BIL.AKT.FKU_NPL.U">
      <xmlPr mapId="1" xpath="/Report/Observations/BIL.AKT.FKU/NPL.U" xmlDataType="double"/>
    </xmlCellPr>
  </singleXmlCell>
  <singleXmlCell id="2778" r="P220" connectionId="0">
    <xmlCellPr id="2778" uniqueName="_Report_Observations_BIL.AKT.FAN_TUR.U">
      <xmlPr mapId="1" xpath="/Report/Observations/BIL.AKT.FAN/TUR.U" xmlDataType="double"/>
    </xmlCellPr>
  </singleXmlCell>
  <singleXmlCell id="2779" r="M193" connectionId="0">
    <xmlCellPr id="2779" uniqueName="_Report_Observations_BIL.AKT.FKU_SLB.U">
      <xmlPr mapId="1" xpath="/Report/Observations/BIL.AKT.FKU/SLB.U" xmlDataType="double"/>
    </xmlCellPr>
  </singleXmlCell>
  <singleXmlCell id="2780" r="P221" connectionId="0">
    <xmlCellPr id="2780" uniqueName="_Report_Observations_BIL.AKT.FAN_TUV.U">
      <xmlPr mapId="1" xpath="/Report/Observations/BIL.AKT.FAN/TUV.U" xmlDataType="double"/>
    </xmlCellPr>
  </singleXmlCell>
  <singleXmlCell id="2781" r="M194" connectionId="0">
    <xmlCellPr id="2781" uniqueName="_Report_Observations_BIL.AKT.FKU_SLE.U">
      <xmlPr mapId="1" xpath="/Report/Observations/BIL.AKT.FKU/SLE.U" xmlDataType="double"/>
    </xmlCellPr>
  </singleXmlCell>
  <singleXmlCell id="2782" r="P222" connectionId="0">
    <xmlCellPr id="2782" uniqueName="_Report_Observations_BIL.AKT.FAN_TWN.U">
      <xmlPr mapId="1" xpath="/Report/Observations/BIL.AKT.FAN/TWN.U" xmlDataType="double"/>
    </xmlCellPr>
  </singleXmlCell>
  <singleXmlCell id="2783" r="M191" connectionId="0">
    <xmlCellPr id="2783" uniqueName="_Report_Observations_BIL.AKT.FKU_SGP.U">
      <xmlPr mapId="1" xpath="/Report/Observations/BIL.AKT.FKU/SGP.U" xmlDataType="double"/>
    </xmlCellPr>
  </singleXmlCell>
  <singleXmlCell id="2784" r="P223" connectionId="0">
    <xmlCellPr id="2784" uniqueName="_Report_Observations_BIL.AKT.FAN_TZA.U">
      <xmlPr mapId="1" xpath="/Report/Observations/BIL.AKT.FAN/TZA.U" xmlDataType="double"/>
    </xmlCellPr>
  </singleXmlCell>
  <singleXmlCell id="2785" r="M192" connectionId="0">
    <xmlCellPr id="2785" uniqueName="_Report_Observations_BIL.AKT.FKU_SHN.U">
      <xmlPr mapId="1" xpath="/Report/Observations/BIL.AKT.FKU/SHN.U" xmlDataType="double"/>
    </xmlCellPr>
  </singleXmlCell>
  <singleXmlCell id="2786" r="M197" connectionId="0">
    <xmlCellPr id="2786" uniqueName="_Report_Observations_BIL.AKT.FKU_SOM.U">
      <xmlPr mapId="1" xpath="/Report/Observations/BIL.AKT.FKU/SOM.U" xmlDataType="double"/>
    </xmlCellPr>
  </singleXmlCell>
  <singleXmlCell id="2787" r="M198" connectionId="0">
    <xmlCellPr id="2787" uniqueName="_Report_Observations_BIL.AKT.FKU_SRB.U">
      <xmlPr mapId="1" xpath="/Report/Observations/BIL.AKT.FKU/SRB.U" xmlDataType="double"/>
    </xmlCellPr>
  </singleXmlCell>
  <singleXmlCell id="2788" r="M195" connectionId="0">
    <xmlCellPr id="2788" uniqueName="_Report_Observations_BIL.AKT.FKU_SLV.U">
      <xmlPr mapId="1" xpath="/Report/Observations/BIL.AKT.FKU/SLV.U" xmlDataType="double"/>
    </xmlCellPr>
  </singleXmlCell>
  <singleXmlCell id="2789" r="M196" connectionId="0">
    <xmlCellPr id="2789" uniqueName="_Report_Observations_BIL.AKT.FKU_SMR.U">
      <xmlPr mapId="1" xpath="/Report/Observations/BIL.AKT.FKU/SMR.U" xmlDataType="double"/>
    </xmlCellPr>
  </singleXmlCell>
  <singleXmlCell id="2790" r="P228" connectionId="0">
    <xmlCellPr id="2790" uniqueName="_Report_Observations_BIL.AKT.FAN_UZB.U">
      <xmlPr mapId="1" xpath="/Report/Observations/BIL.AKT.FAN/UZB.U" xmlDataType="double"/>
    </xmlCellPr>
  </singleXmlCell>
  <singleXmlCell id="2791" r="P229" connectionId="0">
    <xmlCellPr id="2791" uniqueName="_Report_Observations_BIL.AKT.FAN_VAT.U">
      <xmlPr mapId="1" xpath="/Report/Observations/BIL.AKT.FAN/VAT.U" xmlDataType="double"/>
    </xmlCellPr>
  </singleXmlCell>
  <singleXmlCell id="2792" r="M199" connectionId="0">
    <xmlCellPr id="2792" uniqueName="_Report_Observations_BIL.AKT.FKU_SSD.U">
      <xmlPr mapId="1" xpath="/Report/Observations/BIL.AKT.FKU/SSD.U" xmlDataType="double"/>
    </xmlCellPr>
  </singleXmlCell>
  <singleXmlCell id="2793" r="P224" connectionId="0">
    <xmlCellPr id="2793" uniqueName="_Report_Observations_BIL.AKT.FAN_UGA.U">
      <xmlPr mapId="1" xpath="/Report/Observations/BIL.AKT.FAN/UGA.U" xmlDataType="double"/>
    </xmlCellPr>
  </singleXmlCell>
  <singleXmlCell id="2794" r="P225" connectionId="0">
    <xmlCellPr id="2794" uniqueName="_Report_Observations_BIL.AKT.FAN_UKR.U">
      <xmlPr mapId="1" xpath="/Report/Observations/BIL.AKT.FAN/UKR.U" xmlDataType="double"/>
    </xmlCellPr>
  </singleXmlCell>
  <singleXmlCell id="2795" r="P226" connectionId="0">
    <xmlCellPr id="2795" uniqueName="_Report_Observations_BIL.AKT.FAN_URY.U">
      <xmlPr mapId="1" xpath="/Report/Observations/BIL.AKT.FAN/URY.U" xmlDataType="double"/>
    </xmlCellPr>
  </singleXmlCell>
  <singleXmlCell id="2796" r="P227" connectionId="0">
    <xmlCellPr id="2796" uniqueName="_Report_Observations_BIL.AKT.FAN_USA.U">
      <xmlPr mapId="1" xpath="/Report/Observations/BIL.AKT.FAN/USA.U" xmlDataType="double"/>
    </xmlCellPr>
  </singleXmlCell>
  <singleXmlCell id="2797" r="M182" connectionId="0">
    <xmlCellPr id="2797" uniqueName="_Report_Observations_BIL.AKT.FKU_PYF.U">
      <xmlPr mapId="1" xpath="/Report/Observations/BIL.AKT.FKU/PYF.U" xmlDataType="double"/>
    </xmlCellPr>
  </singleXmlCell>
  <singleXmlCell id="2798" r="P210" connectionId="0">
    <xmlCellPr id="2798" uniqueName="_Report_Observations_BIL.AKT.FAN_TCA.U">
      <xmlPr mapId="1" xpath="/Report/Observations/BIL.AKT.FAN/TCA.U" xmlDataType="double"/>
    </xmlCellPr>
  </singleXmlCell>
  <singleXmlCell id="2799" r="M183" connectionId="0">
    <xmlCellPr id="2799" uniqueName="_Report_Observations_BIL.AKT.FKU_QAT.U">
      <xmlPr mapId="1" xpath="/Report/Observations/BIL.AKT.FKU/QAT.U" xmlDataType="double"/>
    </xmlCellPr>
  </singleXmlCell>
  <singleXmlCell id="2800" r="P211" connectionId="0">
    <xmlCellPr id="2800" uniqueName="_Report_Observations_BIL.AKT.FAN_TCD.U">
      <xmlPr mapId="1" xpath="/Report/Observations/BIL.AKT.FAN/TCD.U" xmlDataType="double"/>
    </xmlCellPr>
  </singleXmlCell>
  <singleXmlCell id="2801" r="M180" connectionId="0">
    <xmlCellPr id="2801" uniqueName="_Report_Observations_BIL.AKT.FKU_PRY.U">
      <xmlPr mapId="1" xpath="/Report/Observations/BIL.AKT.FKU/PRY.U" xmlDataType="double"/>
    </xmlCellPr>
  </singleXmlCell>
  <singleXmlCell id="2802" r="P212" connectionId="0">
    <xmlCellPr id="2802" uniqueName="_Report_Observations_BIL.AKT.FAN_TGO.U">
      <xmlPr mapId="1" xpath="/Report/Observations/BIL.AKT.FAN/TGO.U" xmlDataType="double"/>
    </xmlCellPr>
  </singleXmlCell>
  <singleXmlCell id="2803" r="M181" connectionId="0">
    <xmlCellPr id="2803" uniqueName="_Report_Observations_BIL.AKT.FKU_PSE.U">
      <xmlPr mapId="1" xpath="/Report/Observations/BIL.AKT.FKU/PSE.U" xmlDataType="double"/>
    </xmlCellPr>
  </singleXmlCell>
  <singleXmlCell id="2804" r="M186" connectionId="0">
    <xmlCellPr id="2804" uniqueName="_Report_Observations_BIL.AKT.FKU_RUS.U">
      <xmlPr mapId="1" xpath="/Report/Observations/BIL.AKT.FKU/RUS.U" xmlDataType="double"/>
    </xmlCellPr>
  </singleXmlCell>
  <singleXmlCell id="2805" r="M187" connectionId="0">
    <xmlCellPr id="2805" uniqueName="_Report_Observations_BIL.AKT.FKU_RWA.U">
      <xmlPr mapId="1" xpath="/Report/Observations/BIL.AKT.FKU/RWA.U" xmlDataType="double"/>
    </xmlCellPr>
  </singleXmlCell>
  <singleXmlCell id="2806" r="M184" connectionId="0">
    <xmlCellPr id="2806" uniqueName="_Report_Observations_BIL.AKT.FKU_REU.U">
      <xmlPr mapId="1" xpath="/Report/Observations/BIL.AKT.FKU/REU.U" xmlDataType="double"/>
    </xmlCellPr>
  </singleXmlCell>
  <singleXmlCell id="2807" r="M185" connectionId="0">
    <xmlCellPr id="2807" uniqueName="_Report_Observations_BIL.AKT.FKU_ROU.U">
      <xmlPr mapId="1" xpath="/Report/Observations/BIL.AKT.FKU/ROU.U" xmlDataType="double"/>
    </xmlCellPr>
  </singleXmlCell>
  <singleXmlCell id="2808" r="P217" connectionId="0">
    <xmlCellPr id="2808" uniqueName="_Report_Observations_BIL.AKT.FAN_TON.U">
      <xmlPr mapId="1" xpath="/Report/Observations/BIL.AKT.FAN/TON.U" xmlDataType="double"/>
    </xmlCellPr>
  </singleXmlCell>
  <singleXmlCell id="2809" r="P218" connectionId="0">
    <xmlCellPr id="2809" uniqueName="_Report_Observations_BIL.AKT.FAN_TTO.U">
      <xmlPr mapId="1" xpath="/Report/Observations/BIL.AKT.FAN/TTO.U" xmlDataType="double"/>
    </xmlCellPr>
  </singleXmlCell>
  <singleXmlCell id="2810" r="P219" connectionId="0">
    <xmlCellPr id="2810" uniqueName="_Report_Observations_BIL.AKT.FAN_TUN.U">
      <xmlPr mapId="1" xpath="/Report/Observations/BIL.AKT.FAN/TUN.U" xmlDataType="double"/>
    </xmlCellPr>
  </singleXmlCell>
  <singleXmlCell id="2811" r="M188" connectionId="0">
    <xmlCellPr id="2811" uniqueName="_Report_Observations_BIL.AKT.FKU_SAU.U">
      <xmlPr mapId="1" xpath="/Report/Observations/BIL.AKT.FKU/SAU.U" xmlDataType="double"/>
    </xmlCellPr>
  </singleXmlCell>
  <singleXmlCell id="2812" r="M189" connectionId="0">
    <xmlCellPr id="2812" uniqueName="_Report_Observations_BIL.AKT.FKU_SDN.U">
      <xmlPr mapId="1" xpath="/Report/Observations/BIL.AKT.FKU/SDN.U" xmlDataType="double"/>
    </xmlCellPr>
  </singleXmlCell>
  <singleXmlCell id="2813" r="P213" connectionId="0">
    <xmlCellPr id="2813" uniqueName="_Report_Observations_BIL.AKT.FAN_THA.U">
      <xmlPr mapId="1" xpath="/Report/Observations/BIL.AKT.FAN/THA.U" xmlDataType="double"/>
    </xmlCellPr>
  </singleXmlCell>
  <singleXmlCell id="2814" r="P214" connectionId="0">
    <xmlCellPr id="2814" uniqueName="_Report_Observations_BIL.AKT.FAN_TJK.U">
      <xmlPr mapId="1" xpath="/Report/Observations/BIL.AKT.FAN/TJK.U" xmlDataType="double"/>
    </xmlCellPr>
  </singleXmlCell>
  <singleXmlCell id="2815" r="P215" connectionId="0">
    <xmlCellPr id="2815" uniqueName="_Report_Observations_BIL.AKT.FAN_TKM.U">
      <xmlPr mapId="1" xpath="/Report/Observations/BIL.AKT.FAN/TKM.U" xmlDataType="double"/>
    </xmlCellPr>
  </singleXmlCell>
  <singleXmlCell id="2816" r="P216" connectionId="0">
    <xmlCellPr id="2816" uniqueName="_Report_Observations_BIL.AKT.FAN_TLS.U">
      <xmlPr mapId="1" xpath="/Report/Observations/BIL.AKT.FAN/TLS.U" xmlDataType="double"/>
    </xmlCellPr>
  </singleXmlCell>
  <singleXmlCell id="2817" r="M190" connectionId="0">
    <xmlCellPr id="2817" uniqueName="_Report_Observations_BIL.AKT.FKU_SEN.U">
      <xmlPr mapId="1" xpath="/Report/Observations/BIL.AKT.FKU/SEN.U" xmlDataType="double"/>
    </xmlCellPr>
  </singleXmlCell>
  <singleXmlCell id="2818" r="P242" connectionId="0">
    <xmlCellPr id="2818" uniqueName="_Report_Observations_BIL.AKT.FAN_ZWE.U">
      <xmlPr mapId="1" xpath="/Report/Observations/BIL.AKT.FAN/ZWE.U" xmlDataType="double"/>
    </xmlCellPr>
  </singleXmlCell>
  <singleXmlCell id="2819" r="P243" connectionId="0">
    <xmlCellPr id="2819" uniqueName="_Report_Observations_BIL.AKT.FAN_XVU.U">
      <xmlPr mapId="1" xpath="/Report/Observations/BIL.AKT.FAN/XVU.U" xmlDataType="double"/>
    </xmlCellPr>
  </singleXmlCell>
  <singleXmlCell id="2820" r="P244" connectionId="0">
    <xmlCellPr id="2820" uniqueName="_Report_Observations_BIL.AKT.FAN_A.U">
      <xmlPr mapId="1" xpath="/Report/Observations/BIL.AKT.FAN/A.U" xmlDataType="double"/>
    </xmlCellPr>
  </singleXmlCell>
  <singleXmlCell id="2821" r="P240" connectionId="0">
    <xmlCellPr id="2821" uniqueName="_Report_Observations_BIL.AKT.FAN_ZAF.U">
      <xmlPr mapId="1" xpath="/Report/Observations/BIL.AKT.FAN/ZAF.U" xmlDataType="double"/>
    </xmlCellPr>
  </singleXmlCell>
  <singleXmlCell id="2822" r="P241" connectionId="0">
    <xmlCellPr id="2822" uniqueName="_Report_Observations_BIL.AKT.FAN_ZMB.U">
      <xmlPr mapId="1" xpath="/Report/Observations/BIL.AKT.FAN/ZMB.U" xmlDataType="double"/>
    </xmlCellPr>
  </singleXmlCell>
  <singleXmlCell id="2823" r="P231" connectionId="0">
    <xmlCellPr id="2823" uniqueName="_Report_Observations_BIL.AKT.FAN_VEN.U">
      <xmlPr mapId="1" xpath="/Report/Observations/BIL.AKT.FAN/VEN.U" xmlDataType="double"/>
    </xmlCellPr>
  </singleXmlCell>
  <singleXmlCell id="2824" r="P232" connectionId="0">
    <xmlCellPr id="2824" uniqueName="_Report_Observations_BIL.AKT.FAN_VNM.U">
      <xmlPr mapId="1" xpath="/Report/Observations/BIL.AKT.FAN/VNM.U" xmlDataType="double"/>
    </xmlCellPr>
  </singleXmlCell>
  <singleXmlCell id="2825" r="P233" connectionId="0">
    <xmlCellPr id="2825" uniqueName="_Report_Observations_BIL.AKT.FAN_VUT.U">
      <xmlPr mapId="1" xpath="/Report/Observations/BIL.AKT.FAN/VUT.U" xmlDataType="double"/>
    </xmlCellPr>
  </singleXmlCell>
  <singleXmlCell id="2826" r="P234" connectionId="0">
    <xmlCellPr id="2826" uniqueName="_Report_Observations_BIL.AKT.FAN_WLF.U">
      <xmlPr mapId="1" xpath="/Report/Observations/BIL.AKT.FAN/WLF.U" xmlDataType="double"/>
    </xmlCellPr>
  </singleXmlCell>
  <singleXmlCell id="2827" r="P230" connectionId="0">
    <xmlCellPr id="2827" uniqueName="_Report_Observations_BIL.AKT.FAN_VCT.U">
      <xmlPr mapId="1" xpath="/Report/Observations/BIL.AKT.FAN/VCT.U" xmlDataType="double"/>
    </xmlCellPr>
  </singleXmlCell>
  <singleXmlCell id="2828" r="P239" connectionId="0">
    <xmlCellPr id="2828" uniqueName="_Report_Observations_BIL.AKT.FAN_YEM.U">
      <xmlPr mapId="1" xpath="/Report/Observations/BIL.AKT.FAN/YEM.U" xmlDataType="double"/>
    </xmlCellPr>
  </singleXmlCell>
  <singleXmlCell id="2829" r="P235" connectionId="0">
    <xmlCellPr id="2829" uniqueName="_Report_Observations_BIL.AKT.FAN_WSM.U">
      <xmlPr mapId="1" xpath="/Report/Observations/BIL.AKT.FAN/WSM.U" xmlDataType="double"/>
    </xmlCellPr>
  </singleXmlCell>
  <singleXmlCell id="2830" r="P236" connectionId="0">
    <xmlCellPr id="2830" uniqueName="_Report_Observations_BIL.AKT.FAN_XIF.U">
      <xmlPr mapId="1" xpath="/Report/Observations/BIL.AKT.FAN/XIF.U" xmlDataType="double"/>
    </xmlCellPr>
  </singleXmlCell>
  <singleXmlCell id="2831" r="P237" connectionId="0">
    <xmlCellPr id="2831" uniqueName="_Report_Observations_BIL.AKT.FAN_XIG.U">
      <xmlPr mapId="1" xpath="/Report/Observations/BIL.AKT.FAN/XIG.U" xmlDataType="double"/>
    </xmlCellPr>
  </singleXmlCell>
  <singleXmlCell id="2832" r="P238" connectionId="0">
    <xmlCellPr id="2832" uniqueName="_Report_Observations_BIL.AKT.FAN_XPU.U">
      <xmlPr mapId="1" xpath="/Report/Observations/BIL.AKT.FAN/XPU.U" xmlDataType="double"/>
    </xmlCellPr>
  </singleXmlCell>
  <singleXmlCell id="2845" r="P88" connectionId="0">
    <xmlCellPr id="2845" uniqueName="_Report_Observations_BIL.AKT.FAN_FSM.U">
      <xmlPr mapId="1" xpath="/Report/Observations/BIL.AKT.FAN/FSM.U" xmlDataType="double"/>
    </xmlCellPr>
  </singleXmlCell>
  <singleXmlCell id="2846" r="P89" connectionId="0">
    <xmlCellPr id="2846" uniqueName="_Report_Observations_BIL.AKT.FAN_GAB.U">
      <xmlPr mapId="1" xpath="/Report/Observations/BIL.AKT.FAN/GAB.U" xmlDataType="double"/>
    </xmlCellPr>
  </singleXmlCell>
  <singleXmlCell id="2847" r="P84" connectionId="0">
    <xmlCellPr id="2847" uniqueName="_Report_Observations_BIL.AKT.FAN_FJI.U">
      <xmlPr mapId="1" xpath="/Report/Observations/BIL.AKT.FAN/FJI.U" xmlDataType="double"/>
    </xmlCellPr>
  </singleXmlCell>
  <singleXmlCell id="2848" r="P85" connectionId="0">
    <xmlCellPr id="2848" uniqueName="_Report_Observations_BIL.AKT.FAN_FLK.U">
      <xmlPr mapId="1" xpath="/Report/Observations/BIL.AKT.FAN/FLK.U" xmlDataType="double"/>
    </xmlCellPr>
  </singleXmlCell>
  <singleXmlCell id="2849" r="P86" connectionId="0">
    <xmlCellPr id="2849" uniqueName="_Report_Observations_BIL.AKT.FAN_FRA.U">
      <xmlPr mapId="1" xpath="/Report/Observations/BIL.AKT.FAN/FRA.U" xmlDataType="double"/>
    </xmlCellPr>
  </singleXmlCell>
  <singleXmlCell id="2850" r="P87" connectionId="0">
    <xmlCellPr id="2850" uniqueName="_Report_Observations_BIL.AKT.FAN_FRO.U">
      <xmlPr mapId="1" xpath="/Report/Observations/BIL.AKT.FAN/FRO.U" xmlDataType="double"/>
    </xmlCellPr>
  </singleXmlCell>
  <singleXmlCell id="2851" r="P80" connectionId="0">
    <xmlCellPr id="2851" uniqueName="_Report_Observations_BIL.AKT.FAN_ESP.U">
      <xmlPr mapId="1" xpath="/Report/Observations/BIL.AKT.FAN/ESP.U" xmlDataType="double"/>
    </xmlCellPr>
  </singleXmlCell>
  <singleXmlCell id="2852" r="P81" connectionId="0">
    <xmlCellPr id="2852" uniqueName="_Report_Observations_BIL.AKT.FAN_EST.U">
      <xmlPr mapId="1" xpath="/Report/Observations/BIL.AKT.FAN/EST.U" xmlDataType="double"/>
    </xmlCellPr>
  </singleXmlCell>
  <singleXmlCell id="2853" r="P82" connectionId="0">
    <xmlCellPr id="2853" uniqueName="_Report_Observations_BIL.AKT.FAN_ETH.U">
      <xmlPr mapId="1" xpath="/Report/Observations/BIL.AKT.FAN/ETH.U" xmlDataType="double"/>
    </xmlCellPr>
  </singleXmlCell>
  <singleXmlCell id="2854" r="P83" connectionId="0">
    <xmlCellPr id="2854" uniqueName="_Report_Observations_BIL.AKT.FAN_FIN.U">
      <xmlPr mapId="1" xpath="/Report/Observations/BIL.AKT.FAN/FIN.U" xmlDataType="double"/>
    </xmlCellPr>
  </singleXmlCell>
  <singleXmlCell id="2855" r="P99" connectionId="0">
    <xmlCellPr id="2855" uniqueName="_Report_Observations_BIL.AKT.FAN_GRC.U">
      <xmlPr mapId="1" xpath="/Report/Observations/BIL.AKT.FAN/GRC.U" xmlDataType="double"/>
    </xmlCellPr>
  </singleXmlCell>
  <singleXmlCell id="2856" r="P95" connectionId="0">
    <xmlCellPr id="2856" uniqueName="_Report_Observations_BIL.AKT.FAN_GIN.U">
      <xmlPr mapId="1" xpath="/Report/Observations/BIL.AKT.FAN/GIN.U" xmlDataType="double"/>
    </xmlCellPr>
  </singleXmlCell>
  <singleXmlCell id="2857" r="P96" connectionId="0">
    <xmlCellPr id="2857" uniqueName="_Report_Observations_BIL.AKT.FAN_GMB.U">
      <xmlPr mapId="1" xpath="/Report/Observations/BIL.AKT.FAN/GMB.U" xmlDataType="double"/>
    </xmlCellPr>
  </singleXmlCell>
  <singleXmlCell id="2858" r="P97" connectionId="0">
    <xmlCellPr id="2858" uniqueName="_Report_Observations_BIL.AKT.FAN_GNB.U">
      <xmlPr mapId="1" xpath="/Report/Observations/BIL.AKT.FAN/GNB.U" xmlDataType="double"/>
    </xmlCellPr>
  </singleXmlCell>
  <singleXmlCell id="2859" r="P98" connectionId="0">
    <xmlCellPr id="2859" uniqueName="_Report_Observations_BIL.AKT.FAN_GNQ.U">
      <xmlPr mapId="1" xpath="/Report/Observations/BIL.AKT.FAN/GNQ.U" xmlDataType="double"/>
    </xmlCellPr>
  </singleXmlCell>
  <singleXmlCell id="2860" r="P91" connectionId="0">
    <xmlCellPr id="2860" uniqueName="_Report_Observations_BIL.AKT.FAN_GEO.U">
      <xmlPr mapId="1" xpath="/Report/Observations/BIL.AKT.FAN/GEO.U" xmlDataType="double"/>
    </xmlCellPr>
  </singleXmlCell>
  <singleXmlCell id="2861" r="P92" connectionId="0">
    <xmlCellPr id="2861" uniqueName="_Report_Observations_BIL.AKT.FAN_GGY.U">
      <xmlPr mapId="1" xpath="/Report/Observations/BIL.AKT.FAN/GGY.U" xmlDataType="double"/>
    </xmlCellPr>
  </singleXmlCell>
  <singleXmlCell id="2862" r="P93" connectionId="0">
    <xmlCellPr id="2862" uniqueName="_Report_Observations_BIL.AKT.FAN_GHA.U">
      <xmlPr mapId="1" xpath="/Report/Observations/BIL.AKT.FAN/GHA.U" xmlDataType="double"/>
    </xmlCellPr>
  </singleXmlCell>
  <singleXmlCell id="2863" r="P94" connectionId="0">
    <xmlCellPr id="2863" uniqueName="_Report_Observations_BIL.AKT.FAN_GIB.U">
      <xmlPr mapId="1" xpath="/Report/Observations/BIL.AKT.FAN/GIB.U" xmlDataType="double"/>
    </xmlCellPr>
  </singleXmlCell>
  <singleXmlCell id="2864" r="P90" connectionId="0">
    <xmlCellPr id="2864" uniqueName="_Report_Observations_BIL.AKT.FAN_GBR.U">
      <xmlPr mapId="1" xpath="/Report/Observations/BIL.AKT.FAN/GBR.U" xmlDataType="double"/>
    </xmlCellPr>
  </singleXmlCell>
  <singleXmlCell id="2865" r="P26" connectionId="0">
    <xmlCellPr id="2865" uniqueName="_Report_Observations_BIL.AKT.FAN_AND.U">
      <xmlPr mapId="1" xpath="/Report/Observations/BIL.AKT.FAN/AND.U" xmlDataType="double"/>
    </xmlCellPr>
  </singleXmlCell>
  <singleXmlCell id="2866" r="P27" connectionId="0">
    <xmlCellPr id="2866" uniqueName="_Report_Observations_BIL.AKT.FAN_ARE.U">
      <xmlPr mapId="1" xpath="/Report/Observations/BIL.AKT.FAN/ARE.U" xmlDataType="double"/>
    </xmlCellPr>
  </singleXmlCell>
  <singleXmlCell id="2867" r="P28" connectionId="0">
    <xmlCellPr id="2867" uniqueName="_Report_Observations_BIL.AKT.FAN_ARG.U">
      <xmlPr mapId="1" xpath="/Report/Observations/BIL.AKT.FAN/ARG.U" xmlDataType="double"/>
    </xmlCellPr>
  </singleXmlCell>
  <singleXmlCell id="2868" r="P29" connectionId="0">
    <xmlCellPr id="2868" uniqueName="_Report_Observations_BIL.AKT.FAN_ARM.U">
      <xmlPr mapId="1" xpath="/Report/Observations/BIL.AKT.FAN/ARM.U" xmlDataType="double"/>
    </xmlCellPr>
  </singleXmlCell>
  <singleXmlCell id="2869" r="P22" connectionId="0">
    <xmlCellPr id="2869" uniqueName="_Report_Observations_BIL.AKT.FAN_ABW.U">
      <xmlPr mapId="1" xpath="/Report/Observations/BIL.AKT.FAN/ABW.U" xmlDataType="double"/>
    </xmlCellPr>
  </singleXmlCell>
  <singleXmlCell id="2870" r="P23" connectionId="0">
    <xmlCellPr id="2870" uniqueName="_Report_Observations_BIL.AKT.FAN_AFG.U">
      <xmlPr mapId="1" xpath="/Report/Observations/BIL.AKT.FAN/AFG.U" xmlDataType="double"/>
    </xmlCellPr>
  </singleXmlCell>
  <singleXmlCell id="2871" r="P24" connectionId="0">
    <xmlCellPr id="2871" uniqueName="_Report_Observations_BIL.AKT.FAN_AGO.U">
      <xmlPr mapId="1" xpath="/Report/Observations/BIL.AKT.FAN/AGO.U" xmlDataType="double"/>
    </xmlCellPr>
  </singleXmlCell>
  <singleXmlCell id="2872" r="P25" connectionId="0">
    <xmlCellPr id="2872" uniqueName="_Report_Observations_BIL.AKT.FAN_ALB.U">
      <xmlPr mapId="1" xpath="/Report/Observations/BIL.AKT.FAN/ALB.U" xmlDataType="double"/>
    </xmlCellPr>
  </singleXmlCell>
  <singleXmlCell id="2873" r="P37" connectionId="0">
    <xmlCellPr id="2873" uniqueName="_Report_Observations_BIL.AKT.FAN_BES.U">
      <xmlPr mapId="1" xpath="/Report/Observations/BIL.AKT.FAN/BES.U" xmlDataType="double"/>
    </xmlCellPr>
  </singleXmlCell>
  <singleXmlCell id="2874" r="P38" connectionId="0">
    <xmlCellPr id="2874" uniqueName="_Report_Observations_BIL.AKT.FAN_BFA.U">
      <xmlPr mapId="1" xpath="/Report/Observations/BIL.AKT.FAN/BFA.U" xmlDataType="double"/>
    </xmlCellPr>
  </singleXmlCell>
  <singleXmlCell id="2875" r="P39" connectionId="0">
    <xmlCellPr id="2875" uniqueName="_Report_Observations_BIL.AKT.FAN_BGD.U">
      <xmlPr mapId="1" xpath="/Report/Observations/BIL.AKT.FAN/BGD.U" xmlDataType="double"/>
    </xmlCellPr>
  </singleXmlCell>
  <singleXmlCell id="2876" r="P33" connectionId="0">
    <xmlCellPr id="2876" uniqueName="_Report_Observations_BIL.AKT.FAN_AZE.U">
      <xmlPr mapId="1" xpath="/Report/Observations/BIL.AKT.FAN/AZE.U" xmlDataType="double"/>
    </xmlCellPr>
  </singleXmlCell>
  <singleXmlCell id="2877" r="P34" connectionId="0">
    <xmlCellPr id="2877" uniqueName="_Report_Observations_BIL.AKT.FAN_BDI.U">
      <xmlPr mapId="1" xpath="/Report/Observations/BIL.AKT.FAN/BDI.U" xmlDataType="double"/>
    </xmlCellPr>
  </singleXmlCell>
  <singleXmlCell id="2878" r="P35" connectionId="0">
    <xmlCellPr id="2878" uniqueName="_Report_Observations_BIL.AKT.FAN_BEL.U">
      <xmlPr mapId="1" xpath="/Report/Observations/BIL.AKT.FAN/BEL.U" xmlDataType="double"/>
    </xmlCellPr>
  </singleXmlCell>
  <singleXmlCell id="2879" r="P36" connectionId="0">
    <xmlCellPr id="2879" uniqueName="_Report_Observations_BIL.AKT.FAN_BEN.U">
      <xmlPr mapId="1" xpath="/Report/Observations/BIL.AKT.FAN/BEN.U" xmlDataType="double"/>
    </xmlCellPr>
  </singleXmlCell>
  <singleXmlCell id="2880" r="P30" connectionId="0">
    <xmlCellPr id="2880" uniqueName="_Report_Observations_BIL.AKT.FAN_ATG.U">
      <xmlPr mapId="1" xpath="/Report/Observations/BIL.AKT.FAN/ATG.U" xmlDataType="double"/>
    </xmlCellPr>
  </singleXmlCell>
  <singleXmlCell id="2881" r="P31" connectionId="0">
    <xmlCellPr id="2881" uniqueName="_Report_Observations_BIL.AKT.FAN_AUS.U">
      <xmlPr mapId="1" xpath="/Report/Observations/BIL.AKT.FAN/AUS.U" xmlDataType="double"/>
    </xmlCellPr>
  </singleXmlCell>
  <singleXmlCell id="2883" r="P32" connectionId="0">
    <xmlCellPr id="2883" uniqueName="_Report_Observations_BIL.AKT.FAN_AUT.U">
      <xmlPr mapId="1" xpath="/Report/Observations/BIL.AKT.FAN/AUT.U" xmlDataType="double"/>
    </xmlCellPr>
  </singleXmlCell>
  <singleXmlCell id="2915" r="P66" connectionId="0">
    <xmlCellPr id="2915" uniqueName="_Report_Observations_BIL.AKT.FAN_CUW.U">
      <xmlPr mapId="1" xpath="/Report/Observations/BIL.AKT.FAN/CUW.U" xmlDataType="double"/>
    </xmlCellPr>
  </singleXmlCell>
  <singleXmlCell id="2916" r="P67" connectionId="0">
    <xmlCellPr id="2916" uniqueName="_Report_Observations_BIL.AKT.FAN_CYM.U">
      <xmlPr mapId="1" xpath="/Report/Observations/BIL.AKT.FAN/CYM.U" xmlDataType="double"/>
    </xmlCellPr>
  </singleXmlCell>
  <singleXmlCell id="2918" r="P68" connectionId="0">
    <xmlCellPr id="2918" uniqueName="_Report_Observations_BIL.AKT.FAN_CYP.U">
      <xmlPr mapId="1" xpath="/Report/Observations/BIL.AKT.FAN/CYP.U" xmlDataType="double"/>
    </xmlCellPr>
  </singleXmlCell>
  <singleXmlCell id="2921" r="P69" connectionId="0">
    <xmlCellPr id="2921" uniqueName="_Report_Observations_BIL.AKT.FAN_CZE.U">
      <xmlPr mapId="1" xpath="/Report/Observations/BIL.AKT.FAN/CZE.U" xmlDataType="double"/>
    </xmlCellPr>
  </singleXmlCell>
  <singleXmlCell id="2924" r="P62" connectionId="0">
    <xmlCellPr id="2924" uniqueName="_Report_Observations_BIL.AKT.FAN_COM.U">
      <xmlPr mapId="1" xpath="/Report/Observations/BIL.AKT.FAN/COM.U" xmlDataType="double"/>
    </xmlCellPr>
  </singleXmlCell>
  <singleXmlCell id="2927" r="P63" connectionId="0">
    <xmlCellPr id="2927" uniqueName="_Report_Observations_BIL.AKT.FAN_CPV.U">
      <xmlPr mapId="1" xpath="/Report/Observations/BIL.AKT.FAN/CPV.U" xmlDataType="double"/>
    </xmlCellPr>
  </singleXmlCell>
  <singleXmlCell id="2930" r="P64" connectionId="0">
    <xmlCellPr id="2930" uniqueName="_Report_Observations_BIL.AKT.FAN_CRI.U">
      <xmlPr mapId="1" xpath="/Report/Observations/BIL.AKT.FAN/CRI.U" xmlDataType="double"/>
    </xmlCellPr>
  </singleXmlCell>
  <singleXmlCell id="2933" r="P65" connectionId="0">
    <xmlCellPr id="2933" uniqueName="_Report_Observations_BIL.AKT.FAN_CUB.U">
      <xmlPr mapId="1" xpath="/Report/Observations/BIL.AKT.FAN/CUB.U" xmlDataType="double"/>
    </xmlCellPr>
  </singleXmlCell>
  <singleXmlCell id="2938" r="P60" connectionId="0">
    <xmlCellPr id="2938" uniqueName="_Report_Observations_BIL.AKT.FAN_COG.U">
      <xmlPr mapId="1" xpath="/Report/Observations/BIL.AKT.FAN/COG.U" xmlDataType="double"/>
    </xmlCellPr>
  </singleXmlCell>
  <singleXmlCell id="2940" r="P61" connectionId="0">
    <xmlCellPr id="2940" uniqueName="_Report_Observations_BIL.AKT.FAN_COL.U">
      <xmlPr mapId="1" xpath="/Report/Observations/BIL.AKT.FAN/COL.U" xmlDataType="double"/>
    </xmlCellPr>
  </singleXmlCell>
  <singleXmlCell id="2947" r="P77" connectionId="0">
    <xmlCellPr id="2947" uniqueName="_Report_Observations_BIL.AKT.FAN_EGY.U">
      <xmlPr mapId="1" xpath="/Report/Observations/BIL.AKT.FAN/EGY.U" xmlDataType="double"/>
    </xmlCellPr>
  </singleXmlCell>
  <singleXmlCell id="2949" r="P78" connectionId="0">
    <xmlCellPr id="2949" uniqueName="_Report_Observations_BIL.AKT.FAN_ERI.U">
      <xmlPr mapId="1" xpath="/Report/Observations/BIL.AKT.FAN/ERI.U" xmlDataType="double"/>
    </xmlCellPr>
  </singleXmlCell>
  <singleXmlCell id="2951" r="P79" connectionId="0">
    <xmlCellPr id="2951" uniqueName="_Report_Observations_BIL.AKT.FAN_ESH.U">
      <xmlPr mapId="1" xpath="/Report/Observations/BIL.AKT.FAN/ESH.U" xmlDataType="double"/>
    </xmlCellPr>
  </singleXmlCell>
  <singleXmlCell id="2955" r="P73" connectionId="0">
    <xmlCellPr id="2955" uniqueName="_Report_Observations_BIL.AKT.FAN_DNK.U">
      <xmlPr mapId="1" xpath="/Report/Observations/BIL.AKT.FAN/DNK.U" xmlDataType="double"/>
    </xmlCellPr>
  </singleXmlCell>
  <singleXmlCell id="2958" r="P74" connectionId="0">
    <xmlCellPr id="2958" uniqueName="_Report_Observations_BIL.AKT.FAN_DOM.U">
      <xmlPr mapId="1" xpath="/Report/Observations/BIL.AKT.FAN/DOM.U" xmlDataType="double"/>
    </xmlCellPr>
  </singleXmlCell>
  <singleXmlCell id="2961" r="P75" connectionId="0">
    <xmlCellPr id="2961" uniqueName="_Report_Observations_BIL.AKT.FAN_DZA.U">
      <xmlPr mapId="1" xpath="/Report/Observations/BIL.AKT.FAN/DZA.U" xmlDataType="double"/>
    </xmlCellPr>
  </singleXmlCell>
  <singleXmlCell id="2964" r="P76" connectionId="0">
    <xmlCellPr id="2964" uniqueName="_Report_Observations_BIL.AKT.FAN_ECU.U">
      <xmlPr mapId="1" xpath="/Report/Observations/BIL.AKT.FAN/ECU.U" xmlDataType="double"/>
    </xmlCellPr>
  </singleXmlCell>
  <singleXmlCell id="2968" r="P70" connectionId="0">
    <xmlCellPr id="2968" uniqueName="_Report_Observations_BIL.AKT.FAN_DEU.U">
      <xmlPr mapId="1" xpath="/Report/Observations/BIL.AKT.FAN/DEU.U" xmlDataType="double"/>
    </xmlCellPr>
  </singleXmlCell>
  <singleXmlCell id="2970" r="P71" connectionId="0">
    <xmlCellPr id="2970" uniqueName="_Report_Observations_BIL.AKT.FAN_DJI.U">
      <xmlPr mapId="1" xpath="/Report/Observations/BIL.AKT.FAN/DJI.U" xmlDataType="double"/>
    </xmlCellPr>
  </singleXmlCell>
  <singleXmlCell id="2971" r="P72" connectionId="0">
    <xmlCellPr id="2971" uniqueName="_Report_Observations_BIL.AKT.FAN_DMA.U">
      <xmlPr mapId="1" xpath="/Report/Observations/BIL.AKT.FAN/DMA.U" xmlDataType="double"/>
    </xmlCellPr>
  </singleXmlCell>
  <singleXmlCell id="2976" r="P48" connectionId="0">
    <xmlCellPr id="2976" uniqueName="_Report_Observations_BIL.AKT.FAN_BRA.U">
      <xmlPr mapId="1" xpath="/Report/Observations/BIL.AKT.FAN/BRA.U" xmlDataType="double"/>
    </xmlCellPr>
  </singleXmlCell>
  <singleXmlCell id="2978" r="P49" connectionId="0">
    <xmlCellPr id="2978" uniqueName="_Report_Observations_BIL.AKT.FAN_BRB.U">
      <xmlPr mapId="1" xpath="/Report/Observations/BIL.AKT.FAN/BRB.U" xmlDataType="double"/>
    </xmlCellPr>
  </singleXmlCell>
  <singleXmlCell id="2982" r="P44" connectionId="0">
    <xmlCellPr id="2982" uniqueName="_Report_Observations_BIL.AKT.FAN_BLR.U">
      <xmlPr mapId="1" xpath="/Report/Observations/BIL.AKT.FAN/BLR.U" xmlDataType="double"/>
    </xmlCellPr>
  </singleXmlCell>
  <singleXmlCell id="2984" r="P45" connectionId="0">
    <xmlCellPr id="2984" uniqueName="_Report_Observations_BIL.AKT.FAN_BLZ.U">
      <xmlPr mapId="1" xpath="/Report/Observations/BIL.AKT.FAN/BLZ.U" xmlDataType="double"/>
    </xmlCellPr>
  </singleXmlCell>
  <singleXmlCell id="2986" r="P46" connectionId="0">
    <xmlCellPr id="2986" uniqueName="_Report_Observations_BIL.AKT.FAN_BMU.U">
      <xmlPr mapId="1" xpath="/Report/Observations/BIL.AKT.FAN/BMU.U" xmlDataType="double"/>
    </xmlCellPr>
  </singleXmlCell>
  <singleXmlCell id="2988" r="P47" connectionId="0">
    <xmlCellPr id="2988" uniqueName="_Report_Observations_BIL.AKT.FAN_BOL.U">
      <xmlPr mapId="1" xpath="/Report/Observations/BIL.AKT.FAN/BOL.U" xmlDataType="double"/>
    </xmlCellPr>
  </singleXmlCell>
  <singleXmlCell id="2990" r="P40" connectionId="0">
    <xmlCellPr id="2990" uniqueName="_Report_Observations_BIL.AKT.FAN_BGR.U">
      <xmlPr mapId="1" xpath="/Report/Observations/BIL.AKT.FAN/BGR.U" xmlDataType="double"/>
    </xmlCellPr>
  </singleXmlCell>
  <singleXmlCell id="2993" r="P41" connectionId="0">
    <xmlCellPr id="2993" uniqueName="_Report_Observations_BIL.AKT.FAN_BHR.U">
      <xmlPr mapId="1" xpath="/Report/Observations/BIL.AKT.FAN/BHR.U" xmlDataType="double"/>
    </xmlCellPr>
  </singleXmlCell>
  <singleXmlCell id="2996" r="P42" connectionId="0">
    <xmlCellPr id="2996" uniqueName="_Report_Observations_BIL.AKT.FAN_BHS.U">
      <xmlPr mapId="1" xpath="/Report/Observations/BIL.AKT.FAN/BHS.U" xmlDataType="double"/>
    </xmlCellPr>
  </singleXmlCell>
  <singleXmlCell id="2999" r="P43" connectionId="0">
    <xmlCellPr id="2999" uniqueName="_Report_Observations_BIL.AKT.FAN_BIH.U">
      <xmlPr mapId="1" xpath="/Report/Observations/BIL.AKT.FAN/BIH.U" xmlDataType="double"/>
    </xmlCellPr>
  </singleXmlCell>
  <singleXmlCell id="3007" r="P59" connectionId="0">
    <xmlCellPr id="3007" uniqueName="_Report_Observations_BIL.AKT.FAN_COD.U">
      <xmlPr mapId="1" xpath="/Report/Observations/BIL.AKT.FAN/COD.U" xmlDataType="double"/>
    </xmlCellPr>
  </singleXmlCell>
  <singleXmlCell id="3014" r="P55" connectionId="0">
    <xmlCellPr id="3014" uniqueName="_Report_Observations_BIL.AKT.FAN_CHL.U">
      <xmlPr mapId="1" xpath="/Report/Observations/BIL.AKT.FAN/CHL.U" xmlDataType="double"/>
    </xmlCellPr>
  </singleXmlCell>
  <singleXmlCell id="3016" r="P56" connectionId="0">
    <xmlCellPr id="3016" uniqueName="_Report_Observations_BIL.AKT.FAN_CHN.U">
      <xmlPr mapId="1" xpath="/Report/Observations/BIL.AKT.FAN/CHN.U" xmlDataType="double"/>
    </xmlCellPr>
  </singleXmlCell>
  <singleXmlCell id="3018" r="P57" connectionId="0">
    <xmlCellPr id="3018" uniqueName="_Report_Observations_BIL.AKT.FAN_CIV.U">
      <xmlPr mapId="1" xpath="/Report/Observations/BIL.AKT.FAN/CIV.U" xmlDataType="double"/>
    </xmlCellPr>
  </singleXmlCell>
  <singleXmlCell id="3020" r="P58" connectionId="0">
    <xmlCellPr id="3020" uniqueName="_Report_Observations_BIL.AKT.FAN_CMR.U">
      <xmlPr mapId="1" xpath="/Report/Observations/BIL.AKT.FAN/CMR.U" xmlDataType="double"/>
    </xmlCellPr>
  </singleXmlCell>
  <singleXmlCell id="3022" r="P51" connectionId="0">
    <xmlCellPr id="3022" uniqueName="_Report_Observations_BIL.AKT.FAN_BTN.U">
      <xmlPr mapId="1" xpath="/Report/Observations/BIL.AKT.FAN/BTN.U" xmlDataType="double"/>
    </xmlCellPr>
  </singleXmlCell>
  <singleXmlCell id="3024" r="P52" connectionId="0">
    <xmlCellPr id="3024" uniqueName="_Report_Observations_BIL.AKT.FAN_BWA.U">
      <xmlPr mapId="1" xpath="/Report/Observations/BIL.AKT.FAN/BWA.U" xmlDataType="double"/>
    </xmlCellPr>
  </singleXmlCell>
  <singleXmlCell id="3027" r="P53" connectionId="0">
    <xmlCellPr id="3027" uniqueName="_Report_Observations_BIL.AKT.FAN_CAF.U">
      <xmlPr mapId="1" xpath="/Report/Observations/BIL.AKT.FAN/CAF.U" xmlDataType="double"/>
    </xmlCellPr>
  </singleXmlCell>
  <singleXmlCell id="3030" r="P54" connectionId="0">
    <xmlCellPr id="3030" uniqueName="_Report_Observations_BIL.AKT.FAN_CAN.U">
      <xmlPr mapId="1" xpath="/Report/Observations/BIL.AKT.FAN/CAN.U" xmlDataType="double"/>
    </xmlCellPr>
  </singleXmlCell>
  <singleXmlCell id="3033" r="P50" connectionId="0">
    <xmlCellPr id="3033" uniqueName="_Report_Observations_BIL.AKT.FAN_BRN.U">
      <xmlPr mapId="1" xpath="/Report/Observations/BIL.AKT.FAN/BRN.U" xmlDataType="double"/>
    </xmlCellPr>
  </singleXmlCell>
  <singleXmlCell id="3041" r="M212" connectionId="0">
    <xmlCellPr id="3041" uniqueName="_Report_Observations_BIL.AKT.FKU_TGO.U">
      <xmlPr mapId="1" xpath="/Report/Observations/BIL.AKT.FKU/TGO.U" xmlDataType="double"/>
    </xmlCellPr>
  </singleXmlCell>
  <singleXmlCell id="3043" r="M213" connectionId="0">
    <xmlCellPr id="3043" uniqueName="_Report_Observations_BIL.AKT.FKU_THA.U">
      <xmlPr mapId="1" xpath="/Report/Observations/BIL.AKT.FKU/THA.U" xmlDataType="double"/>
    </xmlCellPr>
  </singleXmlCell>
  <singleXmlCell id="3045" r="M210" connectionId="0">
    <xmlCellPr id="3045" uniqueName="_Report_Observations_BIL.AKT.FKU_TCA.U">
      <xmlPr mapId="1" xpath="/Report/Observations/BIL.AKT.FKU/TCA.U" xmlDataType="double"/>
    </xmlCellPr>
  </singleXmlCell>
  <singleXmlCell id="3047" r="M211" connectionId="0">
    <xmlCellPr id="3047" uniqueName="_Report_Observations_BIL.AKT.FKU_TCD.U">
      <xmlPr mapId="1" xpath="/Report/Observations/BIL.AKT.FKU/TCD.U" xmlDataType="double"/>
    </xmlCellPr>
  </singleXmlCell>
  <singleXmlCell id="3050" r="M216" connectionId="0">
    <xmlCellPr id="3050" uniqueName="_Report_Observations_BIL.AKT.FKU_TLS.U">
      <xmlPr mapId="1" xpath="/Report/Observations/BIL.AKT.FKU/TLS.U" xmlDataType="double"/>
    </xmlCellPr>
  </singleXmlCell>
  <singleXmlCell id="3053" r="M217" connectionId="0">
    <xmlCellPr id="3053" uniqueName="_Report_Observations_BIL.AKT.FKU_TON.U">
      <xmlPr mapId="1" xpath="/Report/Observations/BIL.AKT.FKU/TON.U" xmlDataType="double"/>
    </xmlCellPr>
  </singleXmlCell>
  <singleXmlCell id="3056" r="M214" connectionId="0">
    <xmlCellPr id="3056" uniqueName="_Report_Observations_BIL.AKT.FKU_TJK.U">
      <xmlPr mapId="1" xpath="/Report/Observations/BIL.AKT.FKU/TJK.U" xmlDataType="double"/>
    </xmlCellPr>
  </singleXmlCell>
  <singleXmlCell id="3059" r="M215" connectionId="0">
    <xmlCellPr id="3059" uniqueName="_Report_Observations_BIL.AKT.FKU_TKM.U">
      <xmlPr mapId="1" xpath="/Report/Observations/BIL.AKT.FKU/TKM.U" xmlDataType="double"/>
    </xmlCellPr>
  </singleXmlCell>
  <singleXmlCell id="3061" r="M218" connectionId="0">
    <xmlCellPr id="3061" uniqueName="_Report_Observations_BIL.AKT.FKU_TTO.U">
      <xmlPr mapId="1" xpath="/Report/Observations/BIL.AKT.FKU/TTO.U" xmlDataType="double"/>
    </xmlCellPr>
  </singleXmlCell>
  <singleXmlCell id="3062" r="M219" connectionId="0">
    <xmlCellPr id="3062" uniqueName="_Report_Observations_BIL.AKT.FKU_TUN.U">
      <xmlPr mapId="1" xpath="/Report/Observations/BIL.AKT.FKU/TUN.U" xmlDataType="double"/>
    </xmlCellPr>
  </singleXmlCell>
  <singleXmlCell id="3070" r="M201" connectionId="0">
    <xmlCellPr id="3070" uniqueName="_Report_Observations_BIL.AKT.FKU_SUR.U">
      <xmlPr mapId="1" xpath="/Report/Observations/BIL.AKT.FKU/SUR.U" xmlDataType="double"/>
    </xmlCellPr>
  </singleXmlCell>
  <singleXmlCell id="3071" r="M202" connectionId="0">
    <xmlCellPr id="3071" uniqueName="_Report_Observations_BIL.AKT.FKU_SVK.U">
      <xmlPr mapId="1" xpath="/Report/Observations/BIL.AKT.FKU/SVK.U" xmlDataType="double"/>
    </xmlCellPr>
  </singleXmlCell>
  <singleXmlCell id="3072" r="M200" connectionId="0">
    <xmlCellPr id="3072" uniqueName="_Report_Observations_BIL.AKT.FKU_STP.U">
      <xmlPr mapId="1" xpath="/Report/Observations/BIL.AKT.FKU/STP.U" xmlDataType="double"/>
    </xmlCellPr>
  </singleXmlCell>
  <singleXmlCell id="3074" r="M205" connectionId="0">
    <xmlCellPr id="3074" uniqueName="_Report_Observations_BIL.AKT.FKU_SWZ.U">
      <xmlPr mapId="1" xpath="/Report/Observations/BIL.AKT.FKU/SWZ.U" xmlDataType="double"/>
    </xmlCellPr>
  </singleXmlCell>
  <singleXmlCell id="3076" r="M206" connectionId="0">
    <xmlCellPr id="3076" uniqueName="_Report_Observations_BIL.AKT.FKU_SXM.U">
      <xmlPr mapId="1" xpath="/Report/Observations/BIL.AKT.FKU/SXM.U" xmlDataType="double"/>
    </xmlCellPr>
  </singleXmlCell>
  <singleXmlCell id="3077" r="M203" connectionId="0">
    <xmlCellPr id="3077" uniqueName="_Report_Observations_BIL.AKT.FKU_SVN.U">
      <xmlPr mapId="1" xpath="/Report/Observations/BIL.AKT.FKU/SVN.U" xmlDataType="double"/>
    </xmlCellPr>
  </singleXmlCell>
  <singleXmlCell id="3079" r="M204" connectionId="0">
    <xmlCellPr id="3079" uniqueName="_Report_Observations_BIL.AKT.FKU_SWE.U">
      <xmlPr mapId="1" xpath="/Report/Observations/BIL.AKT.FKU/SWE.U" xmlDataType="double"/>
    </xmlCellPr>
  </singleXmlCell>
  <singleXmlCell id="3080" r="M209" connectionId="0">
    <xmlCellPr id="3080" uniqueName="_Report_Observations_BIL.AKT.FKU_TAA.U">
      <xmlPr mapId="1" xpath="/Report/Observations/BIL.AKT.FKU/TAA.U" xmlDataType="double"/>
    </xmlCellPr>
  </singleXmlCell>
  <singleXmlCell id="3081" r="M207" connectionId="0">
    <xmlCellPr id="3081" uniqueName="_Report_Observations_BIL.AKT.FKU_SYC.U">
      <xmlPr mapId="1" xpath="/Report/Observations/BIL.AKT.FKU/SYC.U" xmlDataType="double"/>
    </xmlCellPr>
  </singleXmlCell>
  <singleXmlCell id="3082" r="M208" connectionId="0">
    <xmlCellPr id="3082" uniqueName="_Report_Observations_BIL.AKT.FKU_SYR.U">
      <xmlPr mapId="1" xpath="/Report/Observations/BIL.AKT.FKU/SYR.U" xmlDataType="double"/>
    </xmlCellPr>
  </singleXmlCell>
  <singleXmlCell id="3085" r="M230" connectionId="0">
    <xmlCellPr id="3085" uniqueName="_Report_Observations_BIL.AKT.FKU_VCT.U">
      <xmlPr mapId="1" xpath="/Report/Observations/BIL.AKT.FKU/VCT.U" xmlDataType="double"/>
    </xmlCellPr>
  </singleXmlCell>
  <singleXmlCell id="3086" r="M231" connectionId="0">
    <xmlCellPr id="3086" uniqueName="_Report_Observations_BIL.AKT.FKU_VEN.U">
      <xmlPr mapId="1" xpath="/Report/Observations/BIL.AKT.FKU/VEN.U" xmlDataType="double"/>
    </xmlCellPr>
  </singleXmlCell>
  <singleXmlCell id="3088" r="M234" connectionId="0">
    <xmlCellPr id="3088" uniqueName="_Report_Observations_BIL.AKT.FKU_WLF.U">
      <xmlPr mapId="1" xpath="/Report/Observations/BIL.AKT.FKU/WLF.U" xmlDataType="double"/>
    </xmlCellPr>
  </singleXmlCell>
  <singleXmlCell id="3090" r="M235" connectionId="0">
    <xmlCellPr id="3090" uniqueName="_Report_Observations_BIL.AKT.FKU_WSM.U">
      <xmlPr mapId="1" xpath="/Report/Observations/BIL.AKT.FKU/WSM.U" xmlDataType="double"/>
    </xmlCellPr>
  </singleXmlCell>
  <singleXmlCell id="3091" r="M232" connectionId="0">
    <xmlCellPr id="3091" uniqueName="_Report_Observations_BIL.AKT.FKU_VNM.U">
      <xmlPr mapId="1" xpath="/Report/Observations/BIL.AKT.FKU/VNM.U" xmlDataType="double"/>
    </xmlCellPr>
  </singleXmlCell>
  <singleXmlCell id="3092" r="M233" connectionId="0">
    <xmlCellPr id="3092" uniqueName="_Report_Observations_BIL.AKT.FKU_VUT.U">
      <xmlPr mapId="1" xpath="/Report/Observations/BIL.AKT.FKU/VUT.U" xmlDataType="double"/>
    </xmlCellPr>
  </singleXmlCell>
  <singleXmlCell id="3094" r="M238" connectionId="0">
    <xmlCellPr id="3094" uniqueName="_Report_Observations_BIL.AKT.FKU_XPU.U">
      <xmlPr mapId="1" xpath="/Report/Observations/BIL.AKT.FKU/XPU.U" xmlDataType="double"/>
    </xmlCellPr>
  </singleXmlCell>
  <singleXmlCell id="3096" r="M239" connectionId="0">
    <xmlCellPr id="3096" uniqueName="_Report_Observations_BIL.AKT.FKU_YEM.U">
      <xmlPr mapId="1" xpath="/Report/Observations/BIL.AKT.FKU/YEM.U" xmlDataType="double"/>
    </xmlCellPr>
  </singleXmlCell>
  <singleXmlCell id="3098" r="M236" connectionId="0">
    <xmlCellPr id="3098" uniqueName="_Report_Observations_BIL.AKT.FKU_XIF.U">
      <xmlPr mapId="1" xpath="/Report/Observations/BIL.AKT.FKU/XIF.U" xmlDataType="double"/>
    </xmlCellPr>
  </singleXmlCell>
  <singleXmlCell id="3100" r="M237" connectionId="0">
    <xmlCellPr id="3100" uniqueName="_Report_Observations_BIL.AKT.FKU_XIG.U">
      <xmlPr mapId="1" xpath="/Report/Observations/BIL.AKT.FKU/XIG.U" xmlDataType="double"/>
    </xmlCellPr>
  </singleXmlCell>
  <singleXmlCell id="3105" r="M220" connectionId="0">
    <xmlCellPr id="3105" uniqueName="_Report_Observations_BIL.AKT.FKU_TUR.U">
      <xmlPr mapId="1" xpath="/Report/Observations/BIL.AKT.FKU/TUR.U" xmlDataType="double"/>
    </xmlCellPr>
  </singleXmlCell>
  <singleXmlCell id="3107" r="M223" connectionId="0">
    <xmlCellPr id="3107" uniqueName="_Report_Observations_BIL.AKT.FKU_TZA.U">
      <xmlPr mapId="1" xpath="/Report/Observations/BIL.AKT.FKU/TZA.U" xmlDataType="double"/>
    </xmlCellPr>
  </singleXmlCell>
  <singleXmlCell id="3109" r="M224" connectionId="0">
    <xmlCellPr id="3109" uniqueName="_Report_Observations_BIL.AKT.FKU_UGA.U">
      <xmlPr mapId="1" xpath="/Report/Observations/BIL.AKT.FKU/UGA.U" xmlDataType="double"/>
    </xmlCellPr>
  </singleXmlCell>
  <singleXmlCell id="3110" r="M221" connectionId="0">
    <xmlCellPr id="3110" uniqueName="_Report_Observations_BIL.AKT.FKU_TUV.U">
      <xmlPr mapId="1" xpath="/Report/Observations/BIL.AKT.FKU/TUV.U" xmlDataType="double"/>
    </xmlCellPr>
  </singleXmlCell>
  <singleXmlCell id="3111" r="M222" connectionId="0">
    <xmlCellPr id="3111" uniqueName="_Report_Observations_BIL.AKT.FKU_TWN.U">
      <xmlPr mapId="1" xpath="/Report/Observations/BIL.AKT.FKU/TWN.U" xmlDataType="double"/>
    </xmlCellPr>
  </singleXmlCell>
  <singleXmlCell id="3113" r="M227" connectionId="0">
    <xmlCellPr id="3113" uniqueName="_Report_Observations_BIL.AKT.FKU_USA.U">
      <xmlPr mapId="1" xpath="/Report/Observations/BIL.AKT.FKU/USA.U" xmlDataType="double"/>
    </xmlCellPr>
  </singleXmlCell>
  <singleXmlCell id="3115" r="M228" connectionId="0">
    <xmlCellPr id="3115" uniqueName="_Report_Observations_BIL.AKT.FKU_UZB.U">
      <xmlPr mapId="1" xpath="/Report/Observations/BIL.AKT.FKU/UZB.U" xmlDataType="double"/>
    </xmlCellPr>
  </singleXmlCell>
  <singleXmlCell id="3117" r="M225" connectionId="0">
    <xmlCellPr id="3117" uniqueName="_Report_Observations_BIL.AKT.FKU_UKR.U">
      <xmlPr mapId="1" xpath="/Report/Observations/BIL.AKT.FKU/UKR.U" xmlDataType="double"/>
    </xmlCellPr>
  </singleXmlCell>
  <singleXmlCell id="3119" r="M226" connectionId="0">
    <xmlCellPr id="3119" uniqueName="_Report_Observations_BIL.AKT.FKU_URY.U">
      <xmlPr mapId="1" xpath="/Report/Observations/BIL.AKT.FKU/URY.U" xmlDataType="double"/>
    </xmlCellPr>
  </singleXmlCell>
  <singleXmlCell id="3120" r="M229" connectionId="0">
    <xmlCellPr id="3120" uniqueName="_Report_Observations_BIL.AKT.FKU_VAT.U">
      <xmlPr mapId="1" xpath="/Report/Observations/BIL.AKT.FKU/VAT.U" xmlDataType="double"/>
    </xmlCellPr>
  </singleXmlCell>
  <singleXmlCell id="3121" r="R28" connectionId="0">
    <xmlCellPr id="3121" uniqueName="_Report_Observations_BIL.AKT.SAN.LBU_ARG.U">
      <xmlPr mapId="1" xpath="/Report/Observations/BIL.AKT.SAN.LBU/ARG.U" xmlDataType="double"/>
    </xmlCellPr>
  </singleXmlCell>
  <singleXmlCell id="3122" r="R29" connectionId="0">
    <xmlCellPr id="3122" uniqueName="_Report_Observations_BIL.AKT.SAN.LBU_ARM.U">
      <xmlPr mapId="1" xpath="/Report/Observations/BIL.AKT.SAN.LBU/ARM.U" xmlDataType="double"/>
    </xmlCellPr>
  </singleXmlCell>
  <singleXmlCell id="3123" r="R24" connectionId="0">
    <xmlCellPr id="3123" uniqueName="_Report_Observations_BIL.AKT.SAN.LBU_AGO.U">
      <xmlPr mapId="1" xpath="/Report/Observations/BIL.AKT.SAN.LBU/AGO.U" xmlDataType="double"/>
    </xmlCellPr>
  </singleXmlCell>
  <singleXmlCell id="3124" r="R25" connectionId="0">
    <xmlCellPr id="3124" uniqueName="_Report_Observations_BIL.AKT.SAN.LBU_ALB.U">
      <xmlPr mapId="1" xpath="/Report/Observations/BIL.AKT.SAN.LBU/ALB.U" xmlDataType="double"/>
    </xmlCellPr>
  </singleXmlCell>
  <singleXmlCell id="3125" r="R26" connectionId="0">
    <xmlCellPr id="3125" uniqueName="_Report_Observations_BIL.AKT.SAN.LBU_AND.U">
      <xmlPr mapId="1" xpath="/Report/Observations/BIL.AKT.SAN.LBU/AND.U" xmlDataType="double"/>
    </xmlCellPr>
  </singleXmlCell>
  <singleXmlCell id="3126" r="R27" connectionId="0">
    <xmlCellPr id="3126" uniqueName="_Report_Observations_BIL.AKT.SAN.LBU_ARE.U">
      <xmlPr mapId="1" xpath="/Report/Observations/BIL.AKT.SAN.LBU/ARE.U" xmlDataType="double"/>
    </xmlCellPr>
  </singleXmlCell>
  <singleXmlCell id="3127" r="R22" connectionId="0">
    <xmlCellPr id="3127" uniqueName="_Report_Observations_BIL.AKT.SAN.LBU_ABW.U">
      <xmlPr mapId="1" xpath="/Report/Observations/BIL.AKT.SAN.LBU/ABW.U" xmlDataType="double"/>
    </xmlCellPr>
  </singleXmlCell>
  <singleXmlCell id="3128" r="R23" connectionId="0">
    <xmlCellPr id="3128" uniqueName="_Report_Observations_BIL.AKT.SAN.LBU_AFG.U">
      <xmlPr mapId="1" xpath="/Report/Observations/BIL.AKT.SAN.LBU/AFG.U" xmlDataType="double"/>
    </xmlCellPr>
  </singleXmlCell>
  <singleXmlCell id="3129" r="M241" connectionId="0">
    <xmlCellPr id="3129" uniqueName="_Report_Observations_BIL.AKT.FKU_ZMB.U">
      <xmlPr mapId="1" xpath="/Report/Observations/BIL.AKT.FKU/ZMB.U" xmlDataType="double"/>
    </xmlCellPr>
  </singleXmlCell>
  <singleXmlCell id="3130" r="M242" connectionId="0">
    <xmlCellPr id="3130" uniqueName="_Report_Observations_BIL.AKT.FKU_ZWE.U">
      <xmlPr mapId="1" xpath="/Report/Observations/BIL.AKT.FKU/ZWE.U" xmlDataType="double"/>
    </xmlCellPr>
  </singleXmlCell>
  <singleXmlCell id="3131" r="M240" connectionId="0">
    <xmlCellPr id="3131" uniqueName="_Report_Observations_BIL.AKT.FKU_ZAF.U">
      <xmlPr mapId="1" xpath="/Report/Observations/BIL.AKT.FKU/ZAF.U" xmlDataType="double"/>
    </xmlCellPr>
  </singleXmlCell>
  <singleXmlCell id="3132" r="R39" connectionId="0">
    <xmlCellPr id="3132" uniqueName="_Report_Observations_BIL.AKT.SAN.LBU_BGD.U">
      <xmlPr mapId="1" xpath="/Report/Observations/BIL.AKT.SAN.LBU/BGD.U" xmlDataType="double"/>
    </xmlCellPr>
  </singleXmlCell>
  <singleXmlCell id="3133" r="M243" connectionId="0">
    <xmlCellPr id="3133" uniqueName="_Report_Observations_BIL.AKT.FKU_XVU.U">
      <xmlPr mapId="1" xpath="/Report/Observations/BIL.AKT.FKU/XVU.U" xmlDataType="double"/>
    </xmlCellPr>
  </singleXmlCell>
  <singleXmlCell id="3134" r="M244" connectionId="0">
    <xmlCellPr id="3134" uniqueName="_Report_Observations_BIL.AKT.FKU_A.U">
      <xmlPr mapId="1" xpath="/Report/Observations/BIL.AKT.FKU/A.U" xmlDataType="double"/>
    </xmlCellPr>
  </singleXmlCell>
  <singleXmlCell id="3135" r="R35" connectionId="0">
    <xmlCellPr id="3135" uniqueName="_Report_Observations_BIL.AKT.SAN.LBU_BEL.U">
      <xmlPr mapId="1" xpath="/Report/Observations/BIL.AKT.SAN.LBU/BEL.U" xmlDataType="double"/>
    </xmlCellPr>
  </singleXmlCell>
  <singleXmlCell id="3136" r="R36" connectionId="0">
    <xmlCellPr id="3136" uniqueName="_Report_Observations_BIL.AKT.SAN.LBU_BEN.U">
      <xmlPr mapId="1" xpath="/Report/Observations/BIL.AKT.SAN.LBU/BEN.U" xmlDataType="double"/>
    </xmlCellPr>
  </singleXmlCell>
  <singleXmlCell id="3137" r="R37" connectionId="0">
    <xmlCellPr id="3137" uniqueName="_Report_Observations_BIL.AKT.SAN.LBU_BES.U">
      <xmlPr mapId="1" xpath="/Report/Observations/BIL.AKT.SAN.LBU/BES.U" xmlDataType="double"/>
    </xmlCellPr>
  </singleXmlCell>
  <singleXmlCell id="3138" r="R38" connectionId="0">
    <xmlCellPr id="3138" uniqueName="_Report_Observations_BIL.AKT.SAN.LBU_BFA.U">
      <xmlPr mapId="1" xpath="/Report/Observations/BIL.AKT.SAN.LBU/BFA.U" xmlDataType="double"/>
    </xmlCellPr>
  </singleXmlCell>
  <singleXmlCell id="3139" r="R31" connectionId="0">
    <xmlCellPr id="3139" uniqueName="_Report_Observations_BIL.AKT.SAN.LBU_AUS.U">
      <xmlPr mapId="1" xpath="/Report/Observations/BIL.AKT.SAN.LBU/AUS.U" xmlDataType="double"/>
    </xmlCellPr>
  </singleXmlCell>
  <singleXmlCell id="3140" r="R32" connectionId="0">
    <xmlCellPr id="3140" uniqueName="_Report_Observations_BIL.AKT.SAN.LBU_AUT.U">
      <xmlPr mapId="1" xpath="/Report/Observations/BIL.AKT.SAN.LBU/AUT.U" xmlDataType="double"/>
    </xmlCellPr>
  </singleXmlCell>
  <singleXmlCell id="3141" r="R33" connectionId="0">
    <xmlCellPr id="3141" uniqueName="_Report_Observations_BIL.AKT.SAN.LBU_AZE.U">
      <xmlPr mapId="1" xpath="/Report/Observations/BIL.AKT.SAN.LBU/AZE.U" xmlDataType="double"/>
    </xmlCellPr>
  </singleXmlCell>
  <singleXmlCell id="3142" r="R34" connectionId="0">
    <xmlCellPr id="3142" uniqueName="_Report_Observations_BIL.AKT.SAN.LBU_BDI.U">
      <xmlPr mapId="1" xpath="/Report/Observations/BIL.AKT.SAN.LBU/BDI.U" xmlDataType="double"/>
    </xmlCellPr>
  </singleXmlCell>
  <singleXmlCell id="3143" r="R30" connectionId="0">
    <xmlCellPr id="3143" uniqueName="_Report_Observations_BIL.AKT.SAN.LBU_ATG.U">
      <xmlPr mapId="1" xpath="/Report/Observations/BIL.AKT.SAN.LBU/ATG.U" xmlDataType="double"/>
    </xmlCellPr>
  </singleXmlCell>
  <singleXmlCell id="3265" r="R101" connectionId="0">
    <xmlCellPr id="3265" uniqueName="_Report_Observations_BIL.AKT.SAN.LBU_GRL.U">
      <xmlPr mapId="1" xpath="/Report/Observations/BIL.AKT.SAN.LBU/GRL.U" xmlDataType="double"/>
    </xmlCellPr>
  </singleXmlCell>
  <singleXmlCell id="3266" r="R102" connectionId="0">
    <xmlCellPr id="3266" uniqueName="_Report_Observations_BIL.AKT.SAN.LBU_GTM.U">
      <xmlPr mapId="1" xpath="/Report/Observations/BIL.AKT.SAN.LBU/GTM.U" xmlDataType="double"/>
    </xmlCellPr>
  </singleXmlCell>
  <singleXmlCell id="3267" r="R103" connectionId="0">
    <xmlCellPr id="3267" uniqueName="_Report_Observations_BIL.AKT.SAN.LBU_GUF.U">
      <xmlPr mapId="1" xpath="/Report/Observations/BIL.AKT.SAN.LBU/GUF.U" xmlDataType="double"/>
    </xmlCellPr>
  </singleXmlCell>
  <singleXmlCell id="3268" r="R104" connectionId="0">
    <xmlCellPr id="3268" uniqueName="_Report_Observations_BIL.AKT.SAN.LBU_GUY.U">
      <xmlPr mapId="1" xpath="/Report/Observations/BIL.AKT.SAN.LBU/GUY.U" xmlDataType="double"/>
    </xmlCellPr>
  </singleXmlCell>
  <singleXmlCell id="3269" r="R100" connectionId="0">
    <xmlCellPr id="3269" uniqueName="_Report_Observations_BIL.AKT.SAN.LBU_GRD.U">
      <xmlPr mapId="1" xpath="/Report/Observations/BIL.AKT.SAN.LBU/GRD.U" xmlDataType="double"/>
    </xmlCellPr>
  </singleXmlCell>
  <singleXmlCell id="3270" r="R109" connectionId="0">
    <xmlCellPr id="3270" uniqueName="_Report_Observations_BIL.AKT.SAN.LBU_HUN.U">
      <xmlPr mapId="1" xpath="/Report/Observations/BIL.AKT.SAN.LBU/HUN.U" xmlDataType="double"/>
    </xmlCellPr>
  </singleXmlCell>
  <singleXmlCell id="3275" r="R105" connectionId="0">
    <xmlCellPr id="3275" uniqueName="_Report_Observations_BIL.AKT.SAN.LBU_HKG.U">
      <xmlPr mapId="1" xpath="/Report/Observations/BIL.AKT.SAN.LBU/HKG.U" xmlDataType="double"/>
    </xmlCellPr>
  </singleXmlCell>
  <singleXmlCell id="3277" r="R106" connectionId="0">
    <xmlCellPr id="3277" uniqueName="_Report_Observations_BIL.AKT.SAN.LBU_HND.U">
      <xmlPr mapId="1" xpath="/Report/Observations/BIL.AKT.SAN.LBU/HND.U" xmlDataType="double"/>
    </xmlCellPr>
  </singleXmlCell>
  <singleXmlCell id="3279" r="R107" connectionId="0">
    <xmlCellPr id="3279" uniqueName="_Report_Observations_BIL.AKT.SAN.LBU_HRV.U">
      <xmlPr mapId="1" xpath="/Report/Observations/BIL.AKT.SAN.LBU/HRV.U" xmlDataType="double"/>
    </xmlCellPr>
  </singleXmlCell>
  <singleXmlCell id="3281" r="R108" connectionId="0">
    <xmlCellPr id="3281" uniqueName="_Report_Observations_BIL.AKT.SAN.LBU_HTI.U">
      <xmlPr mapId="1" xpath="/Report/Observations/BIL.AKT.SAN.LBU/HTI.U" xmlDataType="double"/>
    </xmlCellPr>
  </singleXmlCell>
  <singleXmlCell id="3295" r="R123" connectionId="0">
    <xmlCellPr id="3295" uniqueName="_Report_Observations_BIL.AKT.SAN.LBU_KAZ.U">
      <xmlPr mapId="1" xpath="/Report/Observations/BIL.AKT.SAN.LBU/KAZ.U" xmlDataType="double"/>
    </xmlCellPr>
  </singleXmlCell>
  <singleXmlCell id="3297" r="R124" connectionId="0">
    <xmlCellPr id="3297" uniqueName="_Report_Observations_BIL.AKT.SAN.LBU_KEN.U">
      <xmlPr mapId="1" xpath="/Report/Observations/BIL.AKT.SAN.LBU/KEN.U" xmlDataType="double"/>
    </xmlCellPr>
  </singleXmlCell>
  <singleXmlCell id="3298" r="R125" connectionId="0">
    <xmlCellPr id="3298" uniqueName="_Report_Observations_BIL.AKT.SAN.LBU_KGZ.U">
      <xmlPr mapId="1" xpath="/Report/Observations/BIL.AKT.SAN.LBU/KGZ.U" xmlDataType="double"/>
    </xmlCellPr>
  </singleXmlCell>
  <singleXmlCell id="3299" r="R126" connectionId="0">
    <xmlCellPr id="3299" uniqueName="_Report_Observations_BIL.AKT.SAN.LBU_KHM.U">
      <xmlPr mapId="1" xpath="/Report/Observations/BIL.AKT.SAN.LBU/KHM.U" xmlDataType="double"/>
    </xmlCellPr>
  </singleXmlCell>
  <singleXmlCell id="3300" r="R120" connectionId="0">
    <xmlCellPr id="3300" uniqueName="_Report_Observations_BIL.AKT.SAN.LBU_JEY.U">
      <xmlPr mapId="1" xpath="/Report/Observations/BIL.AKT.SAN.LBU/JEY.U" xmlDataType="double"/>
    </xmlCellPr>
  </singleXmlCell>
  <singleXmlCell id="3301" r="R121" connectionId="0">
    <xmlCellPr id="3301" uniqueName="_Report_Observations_BIL.AKT.SAN.LBU_JOR.U">
      <xmlPr mapId="1" xpath="/Report/Observations/BIL.AKT.SAN.LBU/JOR.U" xmlDataType="double"/>
    </xmlCellPr>
  </singleXmlCell>
  <singleXmlCell id="3302" r="R122" connectionId="0">
    <xmlCellPr id="3302" uniqueName="_Report_Observations_BIL.AKT.SAN.LBU_JPN.U">
      <xmlPr mapId="1" xpath="/Report/Observations/BIL.AKT.SAN.LBU/JPN.U" xmlDataType="double"/>
    </xmlCellPr>
  </singleXmlCell>
  <singleXmlCell id="3307" r="R127" connectionId="0">
    <xmlCellPr id="3307" uniqueName="_Report_Observations_BIL.AKT.SAN.LBU_KIR.U">
      <xmlPr mapId="1" xpath="/Report/Observations/BIL.AKT.SAN.LBU/KIR.U" xmlDataType="double"/>
    </xmlCellPr>
  </singleXmlCell>
  <singleXmlCell id="3309" r="R128" connectionId="0">
    <xmlCellPr id="3309" uniqueName="_Report_Observations_BIL.AKT.SAN.LBU_KNA.U">
      <xmlPr mapId="1" xpath="/Report/Observations/BIL.AKT.SAN.LBU/KNA.U" xmlDataType="double"/>
    </xmlCellPr>
  </singleXmlCell>
  <singleXmlCell id="3311" r="R129" connectionId="0">
    <xmlCellPr id="3311" uniqueName="_Report_Observations_BIL.AKT.SAN.LBU_KOR.U">
      <xmlPr mapId="1" xpath="/Report/Observations/BIL.AKT.SAN.LBU/KOR.U" xmlDataType="double"/>
    </xmlCellPr>
  </singleXmlCell>
  <singleXmlCell id="3315" r="R112" connectionId="0">
    <xmlCellPr id="3315" uniqueName="_Report_Observations_BIL.AKT.SAN.LBU_IND.U">
      <xmlPr mapId="1" xpath="/Report/Observations/BIL.AKT.SAN.LBU/IND.U" xmlDataType="double"/>
    </xmlCellPr>
  </singleXmlCell>
  <singleXmlCell id="3317" r="R113" connectionId="0">
    <xmlCellPr id="3317" uniqueName="_Report_Observations_BIL.AKT.SAN.LBU_IRL.U">
      <xmlPr mapId="1" xpath="/Report/Observations/BIL.AKT.SAN.LBU/IRL.U" xmlDataType="double"/>
    </xmlCellPr>
  </singleXmlCell>
  <singleXmlCell id="3319" r="R114" connectionId="0">
    <xmlCellPr id="3319" uniqueName="_Report_Observations_BIL.AKT.SAN.LBU_IRN.U">
      <xmlPr mapId="1" xpath="/Report/Observations/BIL.AKT.SAN.LBU/IRN.U" xmlDataType="double"/>
    </xmlCellPr>
  </singleXmlCell>
  <singleXmlCell id="3320" r="R115" connectionId="0">
    <xmlCellPr id="3320" uniqueName="_Report_Observations_BIL.AKT.SAN.LBU_IRQ.U">
      <xmlPr mapId="1" xpath="/Report/Observations/BIL.AKT.SAN.LBU/IRQ.U" xmlDataType="double"/>
    </xmlCellPr>
  </singleXmlCell>
  <singleXmlCell id="3321" r="R110" connectionId="0">
    <xmlCellPr id="3321" uniqueName="_Report_Observations_BIL.AKT.SAN.LBU_IDN.U">
      <xmlPr mapId="1" xpath="/Report/Observations/BIL.AKT.SAN.LBU/IDN.U" xmlDataType="double"/>
    </xmlCellPr>
  </singleXmlCell>
  <singleXmlCell id="3322" r="R111" connectionId="0">
    <xmlCellPr id="3322" uniqueName="_Report_Observations_BIL.AKT.SAN.LBU_IMN.U">
      <xmlPr mapId="1" xpath="/Report/Observations/BIL.AKT.SAN.LBU/IMN.U" xmlDataType="double"/>
    </xmlCellPr>
  </singleXmlCell>
  <singleXmlCell id="3327" r="R116" connectionId="0">
    <xmlCellPr id="3327" uniqueName="_Report_Observations_BIL.AKT.SAN.LBU_ISL.U">
      <xmlPr mapId="1" xpath="/Report/Observations/BIL.AKT.SAN.LBU/ISL.U" xmlDataType="double"/>
    </xmlCellPr>
  </singleXmlCell>
  <singleXmlCell id="3329" r="R117" connectionId="0">
    <xmlCellPr id="3329" uniqueName="_Report_Observations_BIL.AKT.SAN.LBU_ISR.U">
      <xmlPr mapId="1" xpath="/Report/Observations/BIL.AKT.SAN.LBU/ISR.U" xmlDataType="double"/>
    </xmlCellPr>
  </singleXmlCell>
  <singleXmlCell id="3331" r="R118" connectionId="0">
    <xmlCellPr id="3331" uniqueName="_Report_Observations_BIL.AKT.SAN.LBU_ITA.U">
      <xmlPr mapId="1" xpath="/Report/Observations/BIL.AKT.SAN.LBU/ITA.U" xmlDataType="double"/>
    </xmlCellPr>
  </singleXmlCell>
  <singleXmlCell id="3333" r="R119" connectionId="0">
    <xmlCellPr id="3333" uniqueName="_Report_Observations_BIL.AKT.SAN.LBU_JAM.U">
      <xmlPr mapId="1" xpath="/Report/Observations/BIL.AKT.SAN.LBU/JAM.U" xmlDataType="double"/>
    </xmlCellPr>
  </singleXmlCell>
  <singleXmlCell id="3335" r="R145" connectionId="0">
    <xmlCellPr id="3335" uniqueName="_Report_Observations_BIL.AKT.SAN.LBU_MDG.U">
      <xmlPr mapId="1" xpath="/Report/Observations/BIL.AKT.SAN.LBU/MDG.U" xmlDataType="double"/>
    </xmlCellPr>
  </singleXmlCell>
  <singleXmlCell id="3337" r="R146" connectionId="0">
    <xmlCellPr id="3337" uniqueName="_Report_Observations_BIL.AKT.SAN.LBU_MDV.U">
      <xmlPr mapId="1" xpath="/Report/Observations/BIL.AKT.SAN.LBU/MDV.U" xmlDataType="double"/>
    </xmlCellPr>
  </singleXmlCell>
  <singleXmlCell id="3339" r="R147" connectionId="0">
    <xmlCellPr id="3339" uniqueName="_Report_Observations_BIL.AKT.SAN.LBU_MEX.U">
      <xmlPr mapId="1" xpath="/Report/Observations/BIL.AKT.SAN.LBU/MEX.U" xmlDataType="double"/>
    </xmlCellPr>
  </singleXmlCell>
  <singleXmlCell id="3341" r="R148" connectionId="0">
    <xmlCellPr id="3341" uniqueName="_Report_Observations_BIL.AKT.SAN.LBU_MHL.U">
      <xmlPr mapId="1" xpath="/Report/Observations/BIL.AKT.SAN.LBU/MHL.U" xmlDataType="double"/>
    </xmlCellPr>
  </singleXmlCell>
  <singleXmlCell id="3342" r="R141" connectionId="0">
    <xmlCellPr id="3342" uniqueName="_Report_Observations_BIL.AKT.SAN.LBU_MAC.U">
      <xmlPr mapId="1" xpath="/Report/Observations/BIL.AKT.SAN.LBU/MAC.U" xmlDataType="double"/>
    </xmlCellPr>
  </singleXmlCell>
  <singleXmlCell id="3343" r="R142" connectionId="0">
    <xmlCellPr id="3343" uniqueName="_Report_Observations_BIL.AKT.SAN.LBU_MAR.U">
      <xmlPr mapId="1" xpath="/Report/Observations/BIL.AKT.SAN.LBU/MAR.U" xmlDataType="double"/>
    </xmlCellPr>
  </singleXmlCell>
  <singleXmlCell id="3344" r="R143" connectionId="0">
    <xmlCellPr id="3344" uniqueName="_Report_Observations_BIL.AKT.SAN.LBU_MCO.U">
      <xmlPr mapId="1" xpath="/Report/Observations/BIL.AKT.SAN.LBU/MCO.U" xmlDataType="double"/>
    </xmlCellPr>
  </singleXmlCell>
  <singleXmlCell id="3345" r="R144" connectionId="0">
    <xmlCellPr id="3345" uniqueName="_Report_Observations_BIL.AKT.SAN.LBU_MDA.U">
      <xmlPr mapId="1" xpath="/Report/Observations/BIL.AKT.SAN.LBU/MDA.U" xmlDataType="double"/>
    </xmlCellPr>
  </singleXmlCell>
  <singleXmlCell id="3349" r="R149" connectionId="0">
    <xmlCellPr id="3349" uniqueName="_Report_Observations_BIL.AKT.SAN.LBU_MKD.U">
      <xmlPr mapId="1" xpath="/Report/Observations/BIL.AKT.SAN.LBU/MKD.U" xmlDataType="double"/>
    </xmlCellPr>
  </singleXmlCell>
  <singleXmlCell id="3354" r="R150" connectionId="0">
    <xmlCellPr id="3354" uniqueName="_Report_Observations_BIL.AKT.SAN.LBU_MLI.U">
      <xmlPr mapId="1" xpath="/Report/Observations/BIL.AKT.SAN.LBU/MLI.U" xmlDataType="double"/>
    </xmlCellPr>
  </singleXmlCell>
  <singleXmlCell id="3355" r="R151" connectionId="0">
    <xmlCellPr id="3355" uniqueName="_Report_Observations_BIL.AKT.SAN.LBU_MLT.U">
      <xmlPr mapId="1" xpath="/Report/Observations/BIL.AKT.SAN.LBU/MLT.U" xmlDataType="double"/>
    </xmlCellPr>
  </singleXmlCell>
  <singleXmlCell id="3356" r="R134" connectionId="0">
    <xmlCellPr id="3356" uniqueName="_Report_Observations_BIL.AKT.SAN.LBU_LBY.U">
      <xmlPr mapId="1" xpath="/Report/Observations/BIL.AKT.SAN.LBU/LBY.U" xmlDataType="double"/>
    </xmlCellPr>
  </singleXmlCell>
  <singleXmlCell id="3359" r="R135" connectionId="0">
    <xmlCellPr id="3359" uniqueName="_Report_Observations_BIL.AKT.SAN.LBU_LCA.U">
      <xmlPr mapId="1" xpath="/Report/Observations/BIL.AKT.SAN.LBU/LCA.U" xmlDataType="double"/>
    </xmlCellPr>
  </singleXmlCell>
  <singleXmlCell id="3361" r="R136" connectionId="0">
    <xmlCellPr id="3361" uniqueName="_Report_Observations_BIL.AKT.SAN.LBU_LKA.U">
      <xmlPr mapId="1" xpath="/Report/Observations/BIL.AKT.SAN.LBU/LKA.U" xmlDataType="double"/>
    </xmlCellPr>
  </singleXmlCell>
  <singleXmlCell id="3364" r="R137" connectionId="0">
    <xmlCellPr id="3364" uniqueName="_Report_Observations_BIL.AKT.SAN.LBU_LSO.U">
      <xmlPr mapId="1" xpath="/Report/Observations/BIL.AKT.SAN.LBU/LSO.U" xmlDataType="double"/>
    </xmlCellPr>
  </singleXmlCell>
  <singleXmlCell id="3367" r="R130" connectionId="0">
    <xmlCellPr id="3367" uniqueName="_Report_Observations_BIL.AKT.SAN.LBU_KWT.U">
      <xmlPr mapId="1" xpath="/Report/Observations/BIL.AKT.SAN.LBU/KWT.U" xmlDataType="double"/>
    </xmlCellPr>
  </singleXmlCell>
  <singleXmlCell id="3369" r="R131" connectionId="0">
    <xmlCellPr id="3369" uniqueName="_Report_Observations_BIL.AKT.SAN.LBU_LAO.U">
      <xmlPr mapId="1" xpath="/Report/Observations/BIL.AKT.SAN.LBU/LAO.U" xmlDataType="double"/>
    </xmlCellPr>
  </singleXmlCell>
  <singleXmlCell id="3371" r="R132" connectionId="0">
    <xmlCellPr id="3371" uniqueName="_Report_Observations_BIL.AKT.SAN.LBU_LBN.U">
      <xmlPr mapId="1" xpath="/Report/Observations/BIL.AKT.SAN.LBU/LBN.U" xmlDataType="double"/>
    </xmlCellPr>
  </singleXmlCell>
  <singleXmlCell id="3373" r="R133" connectionId="0">
    <xmlCellPr id="3373" uniqueName="_Report_Observations_BIL.AKT.SAN.LBU_LBR.U">
      <xmlPr mapId="1" xpath="/Report/Observations/BIL.AKT.SAN.LBU/LBR.U" xmlDataType="double"/>
    </xmlCellPr>
  </singleXmlCell>
  <singleXmlCell id="3377" r="R138" connectionId="0">
    <xmlCellPr id="3377" uniqueName="_Report_Observations_BIL.AKT.SAN.LBU_LTU.U">
      <xmlPr mapId="1" xpath="/Report/Observations/BIL.AKT.SAN.LBU/LTU.U" xmlDataType="double"/>
    </xmlCellPr>
  </singleXmlCell>
  <singleXmlCell id="3379" r="R139" connectionId="0">
    <xmlCellPr id="3379" uniqueName="_Report_Observations_BIL.AKT.SAN.LBU_LUX.U">
      <xmlPr mapId="1" xpath="/Report/Observations/BIL.AKT.SAN.LBU/LUX.U" xmlDataType="double"/>
    </xmlCellPr>
  </singleXmlCell>
  <singleXmlCell id="3385" r="R140" connectionId="0">
    <xmlCellPr id="3385" uniqueName="_Report_Observations_BIL.AKT.SAN.LBU_LVA.U">
      <xmlPr mapId="1" xpath="/Report/Observations/BIL.AKT.SAN.LBU/LVA.U" xmlDataType="double"/>
    </xmlCellPr>
  </singleXmlCell>
  <singleXmlCell id="3387" r="R167" connectionId="0">
    <xmlCellPr id="3387" uniqueName="_Report_Observations_BIL.AKT.SAN.LBU_NPL.U">
      <xmlPr mapId="1" xpath="/Report/Observations/BIL.AKT.SAN.LBU/NPL.U" xmlDataType="double"/>
    </xmlCellPr>
  </singleXmlCell>
  <singleXmlCell id="3390" r="R168" connectionId="0">
    <xmlCellPr id="3390" uniqueName="_Report_Observations_BIL.AKT.SAN.LBU_NRU.U">
      <xmlPr mapId="1" xpath="/Report/Observations/BIL.AKT.SAN.LBU/NRU.U" xmlDataType="double"/>
    </xmlCellPr>
  </singleXmlCell>
  <singleXmlCell id="3393" r="R169" connectionId="0">
    <xmlCellPr id="3393" uniqueName="_Report_Observations_BIL.AKT.SAN.LBU_NZL.U">
      <xmlPr mapId="1" xpath="/Report/Observations/BIL.AKT.SAN.LBU/NZL.U" xmlDataType="double"/>
    </xmlCellPr>
  </singleXmlCell>
  <singleXmlCell id="3398" r="R163" connectionId="0">
    <xmlCellPr id="3398" uniqueName="_Report_Observations_BIL.AKT.SAN.LBU_NGA.U">
      <xmlPr mapId="1" xpath="/Report/Observations/BIL.AKT.SAN.LBU/NGA.U" xmlDataType="double"/>
    </xmlCellPr>
  </singleXmlCell>
  <singleXmlCell id="3401" r="R164" connectionId="0">
    <xmlCellPr id="3401" uniqueName="_Report_Observations_BIL.AKT.SAN.LBU_NIC.U">
      <xmlPr mapId="1" xpath="/Report/Observations/BIL.AKT.SAN.LBU/NIC.U" xmlDataType="double"/>
    </xmlCellPr>
  </singleXmlCell>
  <singleXmlCell id="3403" r="R165" connectionId="0">
    <xmlCellPr id="3403" uniqueName="_Report_Observations_BIL.AKT.SAN.LBU_NLD.U">
      <xmlPr mapId="1" xpath="/Report/Observations/BIL.AKT.SAN.LBU/NLD.U" xmlDataType="double"/>
    </xmlCellPr>
  </singleXmlCell>
  <singleXmlCell id="3405" r="R166" connectionId="0">
    <xmlCellPr id="3405" uniqueName="_Report_Observations_BIL.AKT.SAN.LBU_NOR.U">
      <xmlPr mapId="1" xpath="/Report/Observations/BIL.AKT.SAN.LBU/NOR.U" xmlDataType="double"/>
    </xmlCellPr>
  </singleXmlCell>
  <singleXmlCell id="3412" r="R170" connectionId="0">
    <xmlCellPr id="3412" uniqueName="_Report_Observations_BIL.AKT.SAN.LBU_OMN.U">
      <xmlPr mapId="1" xpath="/Report/Observations/BIL.AKT.SAN.LBU/OMN.U" xmlDataType="double"/>
    </xmlCellPr>
  </singleXmlCell>
  <singleXmlCell id="3414" r="R171" connectionId="0">
    <xmlCellPr id="3414" uniqueName="_Report_Observations_BIL.AKT.SAN.LBU_PAK.U">
      <xmlPr mapId="1" xpath="/Report/Observations/BIL.AKT.SAN.LBU/PAK.U" xmlDataType="double"/>
    </xmlCellPr>
  </singleXmlCell>
  <singleXmlCell id="3416" r="R172" connectionId="0">
    <xmlCellPr id="3416" uniqueName="_Report_Observations_BIL.AKT.SAN.LBU_PAN.U">
      <xmlPr mapId="1" xpath="/Report/Observations/BIL.AKT.SAN.LBU/PAN.U" xmlDataType="double"/>
    </xmlCellPr>
  </singleXmlCell>
  <singleXmlCell id="3417" r="R173" connectionId="0">
    <xmlCellPr id="3417" uniqueName="_Report_Observations_BIL.AKT.SAN.LBU_PER.U">
      <xmlPr mapId="1" xpath="/Report/Observations/BIL.AKT.SAN.LBU/PER.U" xmlDataType="double"/>
    </xmlCellPr>
  </singleXmlCell>
  <singleXmlCell id="3418" r="R156" connectionId="0">
    <xmlCellPr id="3418" uniqueName="_Report_Observations_BIL.AKT.SAN.LBU_MRT.U">
      <xmlPr mapId="1" xpath="/Report/Observations/BIL.AKT.SAN.LBU/MRT.U" xmlDataType="double"/>
    </xmlCellPr>
  </singleXmlCell>
  <singleXmlCell id="3421" r="R157" connectionId="0">
    <xmlCellPr id="3421" uniqueName="_Report_Observations_BIL.AKT.SAN.LBU_MUS.U">
      <xmlPr mapId="1" xpath="/Report/Observations/BIL.AKT.SAN.LBU/MUS.U" xmlDataType="double"/>
    </xmlCellPr>
  </singleXmlCell>
  <singleXmlCell id="3424" r="R158" connectionId="0">
    <xmlCellPr id="3424" uniqueName="_Report_Observations_BIL.AKT.SAN.LBU_MWI.U">
      <xmlPr mapId="1" xpath="/Report/Observations/BIL.AKT.SAN.LBU/MWI.U" xmlDataType="double"/>
    </xmlCellPr>
  </singleXmlCell>
  <singleXmlCell id="3427" r="R159" connectionId="0">
    <xmlCellPr id="3427" uniqueName="_Report_Observations_BIL.AKT.SAN.LBU_MYS.U">
      <xmlPr mapId="1" xpath="/Report/Observations/BIL.AKT.SAN.LBU/MYS.U" xmlDataType="double"/>
    </xmlCellPr>
  </singleXmlCell>
  <singleXmlCell id="3430" r="R152" connectionId="0">
    <xmlCellPr id="3430" uniqueName="_Report_Observations_BIL.AKT.SAN.LBU_MMR.U">
      <xmlPr mapId="1" xpath="/Report/Observations/BIL.AKT.SAN.LBU/MMR.U" xmlDataType="double"/>
    </xmlCellPr>
  </singleXmlCell>
  <singleXmlCell id="3433" r="R153" connectionId="0">
    <xmlCellPr id="3433" uniqueName="_Report_Observations_BIL.AKT.SAN.LBU_MNE.U">
      <xmlPr mapId="1" xpath="/Report/Observations/BIL.AKT.SAN.LBU/MNE.U" xmlDataType="double"/>
    </xmlCellPr>
  </singleXmlCell>
  <singleXmlCell id="3436" r="R154" connectionId="0">
    <xmlCellPr id="3436" uniqueName="_Report_Observations_BIL.AKT.SAN.LBU_MNG.U">
      <xmlPr mapId="1" xpath="/Report/Observations/BIL.AKT.SAN.LBU/MNG.U" xmlDataType="double"/>
    </xmlCellPr>
  </singleXmlCell>
  <singleXmlCell id="3438" r="R155" connectionId="0">
    <xmlCellPr id="3438" uniqueName="_Report_Observations_BIL.AKT.SAN.LBU_MOZ.U">
      <xmlPr mapId="1" xpath="/Report/Observations/BIL.AKT.SAN.LBU/MOZ.U" xmlDataType="double"/>
    </xmlCellPr>
  </singleXmlCell>
  <singleXmlCell id="3445" r="R160" connectionId="0">
    <xmlCellPr id="3445" uniqueName="_Report_Observations_BIL.AKT.SAN.LBU_NAM.U">
      <xmlPr mapId="1" xpath="/Report/Observations/BIL.AKT.SAN.LBU/NAM.U" xmlDataType="double"/>
    </xmlCellPr>
  </singleXmlCell>
  <singleXmlCell id="3447" r="R161" connectionId="0">
    <xmlCellPr id="3447" uniqueName="_Report_Observations_BIL.AKT.SAN.LBU_NCL.U">
      <xmlPr mapId="1" xpath="/Report/Observations/BIL.AKT.SAN.LBU/NCL.U" xmlDataType="double"/>
    </xmlCellPr>
  </singleXmlCell>
  <singleXmlCell id="3448" r="R162" connectionId="0">
    <xmlCellPr id="3448" uniqueName="_Report_Observations_BIL.AKT.SAN.LBU_NER.U">
      <xmlPr mapId="1" xpath="/Report/Observations/BIL.AKT.SAN.LBU/NER.U" xmlDataType="double"/>
    </xmlCellPr>
  </singleXmlCell>
  <singleXmlCell id="3449" r="R189" connectionId="0">
    <xmlCellPr id="3449" uniqueName="_Report_Observations_BIL.AKT.SAN.LBU_SDN.U">
      <xmlPr mapId="1" xpath="/Report/Observations/BIL.AKT.SAN.LBU/SDN.U" xmlDataType="double"/>
    </xmlCellPr>
  </singleXmlCell>
  <singleXmlCell id="3450" r="R185" connectionId="0">
    <xmlCellPr id="3450" uniqueName="_Report_Observations_BIL.AKT.SAN.LBU_ROU.U">
      <xmlPr mapId="1" xpath="/Report/Observations/BIL.AKT.SAN.LBU/ROU.U" xmlDataType="double"/>
    </xmlCellPr>
  </singleXmlCell>
  <singleXmlCell id="3451" r="R186" connectionId="0">
    <xmlCellPr id="3451" uniqueName="_Report_Observations_BIL.AKT.SAN.LBU_RUS.U">
      <xmlPr mapId="1" xpath="/Report/Observations/BIL.AKT.SAN.LBU/RUS.U" xmlDataType="double"/>
    </xmlCellPr>
  </singleXmlCell>
  <singleXmlCell id="3452" r="R187" connectionId="0">
    <xmlCellPr id="3452" uniqueName="_Report_Observations_BIL.AKT.SAN.LBU_RWA.U">
      <xmlPr mapId="1" xpath="/Report/Observations/BIL.AKT.SAN.LBU/RWA.U" xmlDataType="double"/>
    </xmlCellPr>
  </singleXmlCell>
  <singleXmlCell id="3453" r="R188" connectionId="0">
    <xmlCellPr id="3453" uniqueName="_Report_Observations_BIL.AKT.SAN.LBU_SAU.U">
      <xmlPr mapId="1" xpath="/Report/Observations/BIL.AKT.SAN.LBU/SAU.U" xmlDataType="double"/>
    </xmlCellPr>
  </singleXmlCell>
  <singleXmlCell id="3454" r="Q47" connectionId="0">
    <xmlCellPr id="3454" uniqueName="_Report_Observations_BIL.AKT.BET_BOL.U">
      <xmlPr mapId="1" xpath="/Report/Observations/BIL.AKT.BET/BOL.U" xmlDataType="double"/>
    </xmlCellPr>
  </singleXmlCell>
  <singleXmlCell id="3455" r="Q48" connectionId="0">
    <xmlCellPr id="3455" uniqueName="_Report_Observations_BIL.AKT.BET_BRA.U">
      <xmlPr mapId="1" xpath="/Report/Observations/BIL.AKT.BET/BRA.U" xmlDataType="double"/>
    </xmlCellPr>
  </singleXmlCell>
  <singleXmlCell id="3456" r="Q49" connectionId="0">
    <xmlCellPr id="3456" uniqueName="_Report_Observations_BIL.AKT.BET_BRB.U">
      <xmlPr mapId="1" xpath="/Report/Observations/BIL.AKT.BET/BRB.U" xmlDataType="double"/>
    </xmlCellPr>
  </singleXmlCell>
  <singleXmlCell id="3457" r="Q43" connectionId="0">
    <xmlCellPr id="3457" uniqueName="_Report_Observations_BIL.AKT.BET_BIH.U">
      <xmlPr mapId="1" xpath="/Report/Observations/BIL.AKT.BET/BIH.U" xmlDataType="double"/>
    </xmlCellPr>
  </singleXmlCell>
  <singleXmlCell id="3458" r="Q44" connectionId="0">
    <xmlCellPr id="3458" uniqueName="_Report_Observations_BIL.AKT.BET_BLR.U">
      <xmlPr mapId="1" xpath="/Report/Observations/BIL.AKT.BET/BLR.U" xmlDataType="double"/>
    </xmlCellPr>
  </singleXmlCell>
  <singleXmlCell id="3459" r="Q45" connectionId="0">
    <xmlCellPr id="3459" uniqueName="_Report_Observations_BIL.AKT.BET_BLZ.U">
      <xmlPr mapId="1" xpath="/Report/Observations/BIL.AKT.BET/BLZ.U" xmlDataType="double"/>
    </xmlCellPr>
  </singleXmlCell>
  <singleXmlCell id="3460" r="Q46" connectionId="0">
    <xmlCellPr id="3460" uniqueName="_Report_Observations_BIL.AKT.BET_BMU.U">
      <xmlPr mapId="1" xpath="/Report/Observations/BIL.AKT.BET/BMU.U" xmlDataType="double"/>
    </xmlCellPr>
  </singleXmlCell>
  <singleXmlCell id="3461" r="Q40" connectionId="0">
    <xmlCellPr id="3461" uniqueName="_Report_Observations_BIL.AKT.BET_BGR.U">
      <xmlPr mapId="1" xpath="/Report/Observations/BIL.AKT.BET/BGR.U" xmlDataType="double"/>
    </xmlCellPr>
  </singleXmlCell>
  <singleXmlCell id="3462" r="Q41" connectionId="0">
    <xmlCellPr id="3462" uniqueName="_Report_Observations_BIL.AKT.BET_BHR.U">
      <xmlPr mapId="1" xpath="/Report/Observations/BIL.AKT.BET/BHR.U" xmlDataType="double"/>
    </xmlCellPr>
  </singleXmlCell>
  <singleXmlCell id="3463" r="Q42" connectionId="0">
    <xmlCellPr id="3463" uniqueName="_Report_Observations_BIL.AKT.BET_BHS.U">
      <xmlPr mapId="1" xpath="/Report/Observations/BIL.AKT.BET/BHS.U" xmlDataType="double"/>
    </xmlCellPr>
  </singleXmlCell>
  <singleXmlCell id="3464" r="R192" connectionId="0">
    <xmlCellPr id="3464" uniqueName="_Report_Observations_BIL.AKT.SAN.LBU_SHN.U">
      <xmlPr mapId="1" xpath="/Report/Observations/BIL.AKT.SAN.LBU/SHN.U" xmlDataType="double"/>
    </xmlCellPr>
  </singleXmlCell>
  <singleXmlCell id="3465" r="R193" connectionId="0">
    <xmlCellPr id="3465" uniqueName="_Report_Observations_BIL.AKT.SAN.LBU_SLB.U">
      <xmlPr mapId="1" xpath="/Report/Observations/BIL.AKT.SAN.LBU/SLB.U" xmlDataType="double"/>
    </xmlCellPr>
  </singleXmlCell>
  <singleXmlCell id="3466" r="R194" connectionId="0">
    <xmlCellPr id="3466" uniqueName="_Report_Observations_BIL.AKT.SAN.LBU_SLE.U">
      <xmlPr mapId="1" xpath="/Report/Observations/BIL.AKT.SAN.LBU/SLE.U" xmlDataType="double"/>
    </xmlCellPr>
  </singleXmlCell>
  <singleXmlCell id="3467" r="R195" connectionId="0">
    <xmlCellPr id="3467" uniqueName="_Report_Observations_BIL.AKT.SAN.LBU_SLV.U">
      <xmlPr mapId="1" xpath="/Report/Observations/BIL.AKT.SAN.LBU/SLV.U" xmlDataType="double"/>
    </xmlCellPr>
  </singleXmlCell>
  <singleXmlCell id="3468" r="R190" connectionId="0">
    <xmlCellPr id="3468" uniqueName="_Report_Observations_BIL.AKT.SAN.LBU_SEN.U">
      <xmlPr mapId="1" xpath="/Report/Observations/BIL.AKT.SAN.LBU/SEN.U" xmlDataType="double"/>
    </xmlCellPr>
  </singleXmlCell>
  <singleXmlCell id="3469" r="R191" connectionId="0">
    <xmlCellPr id="3469" uniqueName="_Report_Observations_BIL.AKT.SAN.LBU_SGP.U">
      <xmlPr mapId="1" xpath="/Report/Observations/BIL.AKT.SAN.LBU/SGP.U" xmlDataType="double"/>
    </xmlCellPr>
  </singleXmlCell>
  <singleXmlCell id="3470" r="R178" connectionId="0">
    <xmlCellPr id="3470" uniqueName="_Report_Observations_BIL.AKT.SAN.LBU_PRK.U">
      <xmlPr mapId="1" xpath="/Report/Observations/BIL.AKT.SAN.LBU/PRK.U" xmlDataType="double"/>
    </xmlCellPr>
  </singleXmlCell>
  <singleXmlCell id="3471" r="R179" connectionId="0">
    <xmlCellPr id="3471" uniqueName="_Report_Observations_BIL.AKT.SAN.LBU_PRT.U">
      <xmlPr mapId="1" xpath="/Report/Observations/BIL.AKT.SAN.LBU/PRT.U" xmlDataType="double"/>
    </xmlCellPr>
  </singleXmlCell>
  <singleXmlCell id="3472" r="R174" connectionId="0">
    <xmlCellPr id="3472" uniqueName="_Report_Observations_BIL.AKT.SAN.LBU_PHL.U">
      <xmlPr mapId="1" xpath="/Report/Observations/BIL.AKT.SAN.LBU/PHL.U" xmlDataType="double"/>
    </xmlCellPr>
  </singleXmlCell>
  <singleXmlCell id="3473" r="R175" connectionId="0">
    <xmlCellPr id="3473" uniqueName="_Report_Observations_BIL.AKT.SAN.LBU_PLW.U">
      <xmlPr mapId="1" xpath="/Report/Observations/BIL.AKT.SAN.LBU/PLW.U" xmlDataType="double"/>
    </xmlCellPr>
  </singleXmlCell>
  <singleXmlCell id="3474" r="R176" connectionId="0">
    <xmlCellPr id="3474" uniqueName="_Report_Observations_BIL.AKT.SAN.LBU_PNG.U">
      <xmlPr mapId="1" xpath="/Report/Observations/BIL.AKT.SAN.LBU/PNG.U" xmlDataType="double"/>
    </xmlCellPr>
  </singleXmlCell>
  <singleXmlCell id="3475" r="R177" connectionId="0">
    <xmlCellPr id="3475" uniqueName="_Report_Observations_BIL.AKT.SAN.LBU_POL.U">
      <xmlPr mapId="1" xpath="/Report/Observations/BIL.AKT.SAN.LBU/POL.U" xmlDataType="double"/>
    </xmlCellPr>
  </singleXmlCell>
  <singleXmlCell id="3476" r="Q58" connectionId="0">
    <xmlCellPr id="3476" uniqueName="_Report_Observations_BIL.AKT.BET_CMR.U">
      <xmlPr mapId="1" xpath="/Report/Observations/BIL.AKT.BET/CMR.U" xmlDataType="double"/>
    </xmlCellPr>
  </singleXmlCell>
  <singleXmlCell id="3477" r="Q59" connectionId="0">
    <xmlCellPr id="3477" uniqueName="_Report_Observations_BIL.AKT.BET_COD.U">
      <xmlPr mapId="1" xpath="/Report/Observations/BIL.AKT.BET/COD.U" xmlDataType="double"/>
    </xmlCellPr>
  </singleXmlCell>
  <singleXmlCell id="3478" r="Q54" connectionId="0">
    <xmlCellPr id="3478" uniqueName="_Report_Observations_BIL.AKT.BET_CAN.U">
      <xmlPr mapId="1" xpath="/Report/Observations/BIL.AKT.BET/CAN.U" xmlDataType="double"/>
    </xmlCellPr>
  </singleXmlCell>
  <singleXmlCell id="3479" r="Q55" connectionId="0">
    <xmlCellPr id="3479" uniqueName="_Report_Observations_BIL.AKT.BET_CHL.U">
      <xmlPr mapId="1" xpath="/Report/Observations/BIL.AKT.BET/CHL.U" xmlDataType="double"/>
    </xmlCellPr>
  </singleXmlCell>
  <singleXmlCell id="3480" r="Q56" connectionId="0">
    <xmlCellPr id="3480" uniqueName="_Report_Observations_BIL.AKT.BET_CHN.U">
      <xmlPr mapId="1" xpath="/Report/Observations/BIL.AKT.BET/CHN.U" xmlDataType="double"/>
    </xmlCellPr>
  </singleXmlCell>
  <singleXmlCell id="3481" r="Q57" connectionId="0">
    <xmlCellPr id="3481" uniqueName="_Report_Observations_BIL.AKT.BET_CIV.U">
      <xmlPr mapId="1" xpath="/Report/Observations/BIL.AKT.BET/CIV.U" xmlDataType="double"/>
    </xmlCellPr>
  </singleXmlCell>
  <singleXmlCell id="3482" r="Q50" connectionId="0">
    <xmlCellPr id="3482" uniqueName="_Report_Observations_BIL.AKT.BET_BRN.U">
      <xmlPr mapId="1" xpath="/Report/Observations/BIL.AKT.BET/BRN.U" xmlDataType="double"/>
    </xmlCellPr>
  </singleXmlCell>
  <singleXmlCell id="3483" r="Q51" connectionId="0">
    <xmlCellPr id="3483" uniqueName="_Report_Observations_BIL.AKT.BET_BTN.U">
      <xmlPr mapId="1" xpath="/Report/Observations/BIL.AKT.BET/BTN.U" xmlDataType="double"/>
    </xmlCellPr>
  </singleXmlCell>
  <singleXmlCell id="3484" r="Q52" connectionId="0">
    <xmlCellPr id="3484" uniqueName="_Report_Observations_BIL.AKT.BET_BWA.U">
      <xmlPr mapId="1" xpath="/Report/Observations/BIL.AKT.BET/BWA.U" xmlDataType="double"/>
    </xmlCellPr>
  </singleXmlCell>
  <singleXmlCell id="3485" r="Q53" connectionId="0">
    <xmlCellPr id="3485" uniqueName="_Report_Observations_BIL.AKT.BET_CAF.U">
      <xmlPr mapId="1" xpath="/Report/Observations/BIL.AKT.BET/CAF.U" xmlDataType="double"/>
    </xmlCellPr>
  </singleXmlCell>
  <singleXmlCell id="3486" r="R181" connectionId="0">
    <xmlCellPr id="3486" uniqueName="_Report_Observations_BIL.AKT.SAN.LBU_PSE.U">
      <xmlPr mapId="1" xpath="/Report/Observations/BIL.AKT.SAN.LBU/PSE.U" xmlDataType="double"/>
    </xmlCellPr>
  </singleXmlCell>
  <singleXmlCell id="3487" r="R182" connectionId="0">
    <xmlCellPr id="3487" uniqueName="_Report_Observations_BIL.AKT.SAN.LBU_PYF.U">
      <xmlPr mapId="1" xpath="/Report/Observations/BIL.AKT.SAN.LBU/PYF.U" xmlDataType="double"/>
    </xmlCellPr>
  </singleXmlCell>
  <singleXmlCell id="3488" r="R183" connectionId="0">
    <xmlCellPr id="3488" uniqueName="_Report_Observations_BIL.AKT.SAN.LBU_QAT.U">
      <xmlPr mapId="1" xpath="/Report/Observations/BIL.AKT.SAN.LBU/QAT.U" xmlDataType="double"/>
    </xmlCellPr>
  </singleXmlCell>
  <singleXmlCell id="3489" r="R184" connectionId="0">
    <xmlCellPr id="3489" uniqueName="_Report_Observations_BIL.AKT.SAN.LBU_REU.U">
      <xmlPr mapId="1" xpath="/Report/Observations/BIL.AKT.SAN.LBU/REU.U" xmlDataType="double"/>
    </xmlCellPr>
  </singleXmlCell>
  <singleXmlCell id="3490" r="R180" connectionId="0">
    <xmlCellPr id="3490" uniqueName="_Report_Observations_BIL.AKT.SAN.LBU_PRY.U">
      <xmlPr mapId="1" xpath="/Report/Observations/BIL.AKT.SAN.LBU/PRY.U" xmlDataType="double"/>
    </xmlCellPr>
  </singleXmlCell>
  <singleXmlCell id="3491" r="Q29" connectionId="0">
    <xmlCellPr id="3491" uniqueName="_Report_Observations_BIL.AKT.BET_ARM.U">
      <xmlPr mapId="1" xpath="/Report/Observations/BIL.AKT.BET/ARM.U" xmlDataType="double"/>
    </xmlCellPr>
  </singleXmlCell>
  <singleXmlCell id="3492" r="Q25" connectionId="0">
    <xmlCellPr id="3492" uniqueName="_Report_Observations_BIL.AKT.BET_ALB.U">
      <xmlPr mapId="1" xpath="/Report/Observations/BIL.AKT.BET/ALB.U" xmlDataType="double"/>
    </xmlCellPr>
  </singleXmlCell>
  <singleXmlCell id="3493" r="Q26" connectionId="0">
    <xmlCellPr id="3493" uniqueName="_Report_Observations_BIL.AKT.BET_AND.U">
      <xmlPr mapId="1" xpath="/Report/Observations/BIL.AKT.BET/AND.U" xmlDataType="double"/>
    </xmlCellPr>
  </singleXmlCell>
  <singleXmlCell id="3494" r="Q27" connectionId="0">
    <xmlCellPr id="3494" uniqueName="_Report_Observations_BIL.AKT.BET_ARE.U">
      <xmlPr mapId="1" xpath="/Report/Observations/BIL.AKT.BET/ARE.U" xmlDataType="double"/>
    </xmlCellPr>
  </singleXmlCell>
  <singleXmlCell id="3495" r="Q28" connectionId="0">
    <xmlCellPr id="3495" uniqueName="_Report_Observations_BIL.AKT.BET_ARG.U">
      <xmlPr mapId="1" xpath="/Report/Observations/BIL.AKT.BET/ARG.U" xmlDataType="double"/>
    </xmlCellPr>
  </singleXmlCell>
  <singleXmlCell id="3496" r="Q22" connectionId="0">
    <xmlCellPr id="3496" uniqueName="_Report_Observations_BIL.AKT.BET_ABW.U">
      <xmlPr mapId="1" xpath="/Report/Observations/BIL.AKT.BET/ABW.U" xmlDataType="double"/>
    </xmlCellPr>
  </singleXmlCell>
  <singleXmlCell id="3497" r="Q23" connectionId="0">
    <xmlCellPr id="3497" uniqueName="_Report_Observations_BIL.AKT.BET_AFG.U">
      <xmlPr mapId="1" xpath="/Report/Observations/BIL.AKT.BET/AFG.U" xmlDataType="double"/>
    </xmlCellPr>
  </singleXmlCell>
  <singleXmlCell id="3498" r="Q24" connectionId="0">
    <xmlCellPr id="3498" uniqueName="_Report_Observations_BIL.AKT.BET_AGO.U">
      <xmlPr mapId="1" xpath="/Report/Observations/BIL.AKT.BET/AGO.U" xmlDataType="double"/>
    </xmlCellPr>
  </singleXmlCell>
  <singleXmlCell id="3499" r="R196" connectionId="0">
    <xmlCellPr id="3499" uniqueName="_Report_Observations_BIL.AKT.SAN.LBU_SMR.U">
      <xmlPr mapId="1" xpath="/Report/Observations/BIL.AKT.SAN.LBU/SMR.U" xmlDataType="double"/>
    </xmlCellPr>
  </singleXmlCell>
  <singleXmlCell id="3500" r="R197" connectionId="0">
    <xmlCellPr id="3500" uniqueName="_Report_Observations_BIL.AKT.SAN.LBU_SOM.U">
      <xmlPr mapId="1" xpath="/Report/Observations/BIL.AKT.SAN.LBU/SOM.U" xmlDataType="double"/>
    </xmlCellPr>
  </singleXmlCell>
  <singleXmlCell id="3501" r="R198" connectionId="0">
    <xmlCellPr id="3501" uniqueName="_Report_Observations_BIL.AKT.SAN.LBU_SRB.U">
      <xmlPr mapId="1" xpath="/Report/Observations/BIL.AKT.SAN.LBU/SRB.U" xmlDataType="double"/>
    </xmlCellPr>
  </singleXmlCell>
  <singleXmlCell id="3502" r="R199" connectionId="0">
    <xmlCellPr id="3502" uniqueName="_Report_Observations_BIL.AKT.SAN.LBU_SSD.U">
      <xmlPr mapId="1" xpath="/Report/Observations/BIL.AKT.SAN.LBU/SSD.U" xmlDataType="double"/>
    </xmlCellPr>
  </singleXmlCell>
  <singleXmlCell id="3503" r="Q36" connectionId="0">
    <xmlCellPr id="3503" uniqueName="_Report_Observations_BIL.AKT.BET_BEN.U">
      <xmlPr mapId="1" xpath="/Report/Observations/BIL.AKT.BET/BEN.U" xmlDataType="double"/>
    </xmlCellPr>
  </singleXmlCell>
  <singleXmlCell id="3504" r="Q37" connectionId="0">
    <xmlCellPr id="3504" uniqueName="_Report_Observations_BIL.AKT.BET_BES.U">
      <xmlPr mapId="1" xpath="/Report/Observations/BIL.AKT.BET/BES.U" xmlDataType="double"/>
    </xmlCellPr>
  </singleXmlCell>
  <singleXmlCell id="3505" r="Q38" connectionId="0">
    <xmlCellPr id="3505" uniqueName="_Report_Observations_BIL.AKT.BET_BFA.U">
      <xmlPr mapId="1" xpath="/Report/Observations/BIL.AKT.BET/BFA.U" xmlDataType="double"/>
    </xmlCellPr>
  </singleXmlCell>
  <singleXmlCell id="3506" r="Q39" connectionId="0">
    <xmlCellPr id="3506" uniqueName="_Report_Observations_BIL.AKT.BET_BGD.U">
      <xmlPr mapId="1" xpath="/Report/Observations/BIL.AKT.BET/BGD.U" xmlDataType="double"/>
    </xmlCellPr>
  </singleXmlCell>
  <singleXmlCell id="3507" r="Q32" connectionId="0">
    <xmlCellPr id="3507" uniqueName="_Report_Observations_BIL.AKT.BET_AUT.U">
      <xmlPr mapId="1" xpath="/Report/Observations/BIL.AKT.BET/AUT.U" xmlDataType="double"/>
    </xmlCellPr>
  </singleXmlCell>
  <singleXmlCell id="3508" r="Q33" connectionId="0">
    <xmlCellPr id="3508" uniqueName="_Report_Observations_BIL.AKT.BET_AZE.U">
      <xmlPr mapId="1" xpath="/Report/Observations/BIL.AKT.BET/AZE.U" xmlDataType="double"/>
    </xmlCellPr>
  </singleXmlCell>
  <singleXmlCell id="3509" r="Q34" connectionId="0">
    <xmlCellPr id="3509" uniqueName="_Report_Observations_BIL.AKT.BET_BDI.U">
      <xmlPr mapId="1" xpath="/Report/Observations/BIL.AKT.BET/BDI.U" xmlDataType="double"/>
    </xmlCellPr>
  </singleXmlCell>
  <singleXmlCell id="3510" r="Q35" connectionId="0">
    <xmlCellPr id="3510" uniqueName="_Report_Observations_BIL.AKT.BET_BEL.U">
      <xmlPr mapId="1" xpath="/Report/Observations/BIL.AKT.BET/BEL.U" xmlDataType="double"/>
    </xmlCellPr>
  </singleXmlCell>
  <singleXmlCell id="3511" r="Q30" connectionId="0">
    <xmlCellPr id="3511" uniqueName="_Report_Observations_BIL.AKT.BET_ATG.U">
      <xmlPr mapId="1" xpath="/Report/Observations/BIL.AKT.BET/ATG.U" xmlDataType="double"/>
    </xmlCellPr>
  </singleXmlCell>
  <singleXmlCell id="3512" r="Q31" connectionId="0">
    <xmlCellPr id="3512" uniqueName="_Report_Observations_BIL.AKT.BET_AUS.U">
      <xmlPr mapId="1" xpath="/Report/Observations/BIL.AKT.BET/AUS.U" xmlDataType="double"/>
    </xmlCellPr>
  </singleXmlCell>
  <singleXmlCell id="3513" r="Q87" connectionId="0">
    <xmlCellPr id="3513" uniqueName="_Report_Observations_BIL.AKT.BET_FRO.U">
      <xmlPr mapId="1" xpath="/Report/Observations/BIL.AKT.BET/FRO.U" xmlDataType="double"/>
    </xmlCellPr>
  </singleXmlCell>
  <singleXmlCell id="3514" r="Q88" connectionId="0">
    <xmlCellPr id="3514" uniqueName="_Report_Observations_BIL.AKT.BET_FSM.U">
      <xmlPr mapId="1" xpath="/Report/Observations/BIL.AKT.BET/FSM.U" xmlDataType="double"/>
    </xmlCellPr>
  </singleXmlCell>
  <singleXmlCell id="3515" r="Q89" connectionId="0">
    <xmlCellPr id="3515" uniqueName="_Report_Observations_BIL.AKT.BET_GAB.U">
      <xmlPr mapId="1" xpath="/Report/Observations/BIL.AKT.BET/GAB.U" xmlDataType="double"/>
    </xmlCellPr>
  </singleXmlCell>
  <singleXmlCell id="3516" r="Q83" connectionId="0">
    <xmlCellPr id="3516" uniqueName="_Report_Observations_BIL.AKT.BET_FIN.U">
      <xmlPr mapId="1" xpath="/Report/Observations/BIL.AKT.BET/FIN.U" xmlDataType="double"/>
    </xmlCellPr>
  </singleXmlCell>
  <singleXmlCell id="3517" r="Q84" connectionId="0">
    <xmlCellPr id="3517" uniqueName="_Report_Observations_BIL.AKT.BET_FJI.U">
      <xmlPr mapId="1" xpath="/Report/Observations/BIL.AKT.BET/FJI.U" xmlDataType="double"/>
    </xmlCellPr>
  </singleXmlCell>
  <singleXmlCell id="3518" r="Q85" connectionId="0">
    <xmlCellPr id="3518" uniqueName="_Report_Observations_BIL.AKT.BET_FLK.U">
      <xmlPr mapId="1" xpath="/Report/Observations/BIL.AKT.BET/FLK.U" xmlDataType="double"/>
    </xmlCellPr>
  </singleXmlCell>
  <singleXmlCell id="3519" r="Q86" connectionId="0">
    <xmlCellPr id="3519" uniqueName="_Report_Observations_BIL.AKT.BET_FRA.U">
      <xmlPr mapId="1" xpath="/Report/Observations/BIL.AKT.BET/FRA.U" xmlDataType="double"/>
    </xmlCellPr>
  </singleXmlCell>
  <singleXmlCell id="3520" r="Q80" connectionId="0">
    <xmlCellPr id="3520" uniqueName="_Report_Observations_BIL.AKT.BET_ESP.U">
      <xmlPr mapId="1" xpath="/Report/Observations/BIL.AKT.BET/ESP.U" xmlDataType="double"/>
    </xmlCellPr>
  </singleXmlCell>
  <singleXmlCell id="3521" r="Q81" connectionId="0">
    <xmlCellPr id="3521" uniqueName="_Report_Observations_BIL.AKT.BET_EST.U">
      <xmlPr mapId="1" xpath="/Report/Observations/BIL.AKT.BET/EST.U" xmlDataType="double"/>
    </xmlCellPr>
  </singleXmlCell>
  <singleXmlCell id="3522" r="Q82" connectionId="0">
    <xmlCellPr id="3522" uniqueName="_Report_Observations_BIL.AKT.BET_ETH.U">
      <xmlPr mapId="1" xpath="/Report/Observations/BIL.AKT.BET/ETH.U" xmlDataType="double"/>
    </xmlCellPr>
  </singleXmlCell>
  <singleXmlCell id="3523" r="Q98" connectionId="0">
    <xmlCellPr id="3523" uniqueName="_Report_Observations_BIL.AKT.BET_GNQ.U">
      <xmlPr mapId="1" xpath="/Report/Observations/BIL.AKT.BET/GNQ.U" xmlDataType="double"/>
    </xmlCellPr>
  </singleXmlCell>
  <singleXmlCell id="3524" r="Q99" connectionId="0">
    <xmlCellPr id="3524" uniqueName="_Report_Observations_BIL.AKT.BET_GRC.U">
      <xmlPr mapId="1" xpath="/Report/Observations/BIL.AKT.BET/GRC.U" xmlDataType="double"/>
    </xmlCellPr>
  </singleXmlCell>
  <singleXmlCell id="3525" r="Q94" connectionId="0">
    <xmlCellPr id="3525" uniqueName="_Report_Observations_BIL.AKT.BET_GIB.U">
      <xmlPr mapId="1" xpath="/Report/Observations/BIL.AKT.BET/GIB.U" xmlDataType="double"/>
    </xmlCellPr>
  </singleXmlCell>
  <singleXmlCell id="3526" r="Q95" connectionId="0">
    <xmlCellPr id="3526" uniqueName="_Report_Observations_BIL.AKT.BET_GIN.U">
      <xmlPr mapId="1" xpath="/Report/Observations/BIL.AKT.BET/GIN.U" xmlDataType="double"/>
    </xmlCellPr>
  </singleXmlCell>
  <singleXmlCell id="3527" r="Q96" connectionId="0">
    <xmlCellPr id="3527" uniqueName="_Report_Observations_BIL.AKT.BET_GMB.U">
      <xmlPr mapId="1" xpath="/Report/Observations/BIL.AKT.BET/GMB.U" xmlDataType="double"/>
    </xmlCellPr>
  </singleXmlCell>
  <singleXmlCell id="3528" r="Q97" connectionId="0">
    <xmlCellPr id="3528" uniqueName="_Report_Observations_BIL.AKT.BET_GNB.U">
      <xmlPr mapId="1" xpath="/Report/Observations/BIL.AKT.BET/GNB.U" xmlDataType="double"/>
    </xmlCellPr>
  </singleXmlCell>
  <singleXmlCell id="3529" r="Q90" connectionId="0">
    <xmlCellPr id="3529" uniqueName="_Report_Observations_BIL.AKT.BET_GBR.U">
      <xmlPr mapId="1" xpath="/Report/Observations/BIL.AKT.BET/GBR.U" xmlDataType="double"/>
    </xmlCellPr>
  </singleXmlCell>
  <singleXmlCell id="3530" r="Q91" connectionId="0">
    <xmlCellPr id="3530" uniqueName="_Report_Observations_BIL.AKT.BET_GEO.U">
      <xmlPr mapId="1" xpath="/Report/Observations/BIL.AKT.BET/GEO.U" xmlDataType="double"/>
    </xmlCellPr>
  </singleXmlCell>
  <singleXmlCell id="3531" r="Q92" connectionId="0">
    <xmlCellPr id="3531" uniqueName="_Report_Observations_BIL.AKT.BET_GGY.U">
      <xmlPr mapId="1" xpath="/Report/Observations/BIL.AKT.BET/GGY.U" xmlDataType="double"/>
    </xmlCellPr>
  </singleXmlCell>
  <singleXmlCell id="3532" r="Q93" connectionId="0">
    <xmlCellPr id="3532" uniqueName="_Report_Observations_BIL.AKT.BET_GHA.U">
      <xmlPr mapId="1" xpath="/Report/Observations/BIL.AKT.BET/GHA.U" xmlDataType="double"/>
    </xmlCellPr>
  </singleXmlCell>
  <singleXmlCell id="3537" r="Q69" connectionId="0">
    <xmlCellPr id="3537" uniqueName="_Report_Observations_BIL.AKT.BET_CZE.U">
      <xmlPr mapId="1" xpath="/Report/Observations/BIL.AKT.BET/CZE.U" xmlDataType="double"/>
    </xmlCellPr>
  </singleXmlCell>
  <singleXmlCell id="3539" r="Q65" connectionId="0">
    <xmlCellPr id="3539" uniqueName="_Report_Observations_BIL.AKT.BET_CUB.U">
      <xmlPr mapId="1" xpath="/Report/Observations/BIL.AKT.BET/CUB.U" xmlDataType="double"/>
    </xmlCellPr>
  </singleXmlCell>
  <singleXmlCell id="3540" r="Q66" connectionId="0">
    <xmlCellPr id="3540" uniqueName="_Report_Observations_BIL.AKT.BET_CUW.U">
      <xmlPr mapId="1" xpath="/Report/Observations/BIL.AKT.BET/CUW.U" xmlDataType="double"/>
    </xmlCellPr>
  </singleXmlCell>
  <singleXmlCell id="3541" r="Q67" connectionId="0">
    <xmlCellPr id="3541" uniqueName="_Report_Observations_BIL.AKT.BET_CYM.U">
      <xmlPr mapId="1" xpath="/Report/Observations/BIL.AKT.BET/CYM.U" xmlDataType="double"/>
    </xmlCellPr>
  </singleXmlCell>
  <singleXmlCell id="3542" r="Q68" connectionId="0">
    <xmlCellPr id="3542" uniqueName="_Report_Observations_BIL.AKT.BET_CYP.U">
      <xmlPr mapId="1" xpath="/Report/Observations/BIL.AKT.BET/CYP.U" xmlDataType="double"/>
    </xmlCellPr>
  </singleXmlCell>
  <singleXmlCell id="3544" r="Q61" connectionId="0">
    <xmlCellPr id="3544" uniqueName="_Report_Observations_BIL.AKT.BET_COL.U">
      <xmlPr mapId="1" xpath="/Report/Observations/BIL.AKT.BET/COL.U" xmlDataType="double"/>
    </xmlCellPr>
  </singleXmlCell>
  <singleXmlCell id="3546" r="Q62" connectionId="0">
    <xmlCellPr id="3546" uniqueName="_Report_Observations_BIL.AKT.BET_COM.U">
      <xmlPr mapId="1" xpath="/Report/Observations/BIL.AKT.BET/COM.U" xmlDataType="double"/>
    </xmlCellPr>
  </singleXmlCell>
  <singleXmlCell id="3548" r="Q63" connectionId="0">
    <xmlCellPr id="3548" uniqueName="_Report_Observations_BIL.AKT.BET_CPV.U">
      <xmlPr mapId="1" xpath="/Report/Observations/BIL.AKT.BET/CPV.U" xmlDataType="double"/>
    </xmlCellPr>
  </singleXmlCell>
  <singleXmlCell id="3550" r="Q64" connectionId="0">
    <xmlCellPr id="3550" uniqueName="_Report_Observations_BIL.AKT.BET_CRI.U">
      <xmlPr mapId="1" xpath="/Report/Observations/BIL.AKT.BET/CRI.U" xmlDataType="double"/>
    </xmlCellPr>
  </singleXmlCell>
  <singleXmlCell id="3552" r="Q60" connectionId="0">
    <xmlCellPr id="3552" uniqueName="_Report_Observations_BIL.AKT.BET_COG.U">
      <xmlPr mapId="1" xpath="/Report/Observations/BIL.AKT.BET/COG.U" xmlDataType="double"/>
    </xmlCellPr>
  </singleXmlCell>
  <singleXmlCell id="3559" r="Q76" connectionId="0">
    <xmlCellPr id="3559" uniqueName="_Report_Observations_BIL.AKT.BET_ECU.U">
      <xmlPr mapId="1" xpath="/Report/Observations/BIL.AKT.BET/ECU.U" xmlDataType="double"/>
    </xmlCellPr>
  </singleXmlCell>
  <singleXmlCell id="3560" r="Q77" connectionId="0">
    <xmlCellPr id="3560" uniqueName="_Report_Observations_BIL.AKT.BET_EGY.U">
      <xmlPr mapId="1" xpath="/Report/Observations/BIL.AKT.BET/EGY.U" xmlDataType="double"/>
    </xmlCellPr>
  </singleXmlCell>
  <singleXmlCell id="3561" r="Q78" connectionId="0">
    <xmlCellPr id="3561" uniqueName="_Report_Observations_BIL.AKT.BET_ERI.U">
      <xmlPr mapId="1" xpath="/Report/Observations/BIL.AKT.BET/ERI.U" xmlDataType="double"/>
    </xmlCellPr>
  </singleXmlCell>
  <singleXmlCell id="3562" r="Q79" connectionId="0">
    <xmlCellPr id="3562" uniqueName="_Report_Observations_BIL.AKT.BET_ESH.U">
      <xmlPr mapId="1" xpath="/Report/Observations/BIL.AKT.BET/ESH.U" xmlDataType="double"/>
    </xmlCellPr>
  </singleXmlCell>
  <singleXmlCell id="3563" r="Q72" connectionId="0">
    <xmlCellPr id="3563" uniqueName="_Report_Observations_BIL.AKT.BET_DMA.U">
      <xmlPr mapId="1" xpath="/Report/Observations/BIL.AKT.BET/DMA.U" xmlDataType="double"/>
    </xmlCellPr>
  </singleXmlCell>
  <singleXmlCell id="3565" r="Q73" connectionId="0">
    <xmlCellPr id="3565" uniqueName="_Report_Observations_BIL.AKT.BET_DNK.U">
      <xmlPr mapId="1" xpath="/Report/Observations/BIL.AKT.BET/DNK.U" xmlDataType="double"/>
    </xmlCellPr>
  </singleXmlCell>
  <singleXmlCell id="3567" r="Q74" connectionId="0">
    <xmlCellPr id="3567" uniqueName="_Report_Observations_BIL.AKT.BET_DOM.U">
      <xmlPr mapId="1" xpath="/Report/Observations/BIL.AKT.BET/DOM.U" xmlDataType="double"/>
    </xmlCellPr>
  </singleXmlCell>
  <singleXmlCell id="3569" r="Q75" connectionId="0">
    <xmlCellPr id="3569" uniqueName="_Report_Observations_BIL.AKT.BET_DZA.U">
      <xmlPr mapId="1" xpath="/Report/Observations/BIL.AKT.BET/DZA.U" xmlDataType="double"/>
    </xmlCellPr>
  </singleXmlCell>
  <singleXmlCell id="3571" r="Q70" connectionId="0">
    <xmlCellPr id="3571" uniqueName="_Report_Observations_BIL.AKT.BET_DEU.U">
      <xmlPr mapId="1" xpath="/Report/Observations/BIL.AKT.BET/DEU.U" xmlDataType="double"/>
    </xmlCellPr>
  </singleXmlCell>
  <singleXmlCell id="3572" r="Q71" connectionId="0">
    <xmlCellPr id="3572" uniqueName="_Report_Observations_BIL.AKT.BET_DJI.U">
      <xmlPr mapId="1" xpath="/Report/Observations/BIL.AKT.BET/DJI.U" xmlDataType="double"/>
    </xmlCellPr>
  </singleXmlCell>
</singleXmlCells>
</file>

<file path=xl/tables/tableSingleCells3.xml><?xml version="1.0" encoding="utf-8"?>
<singleXmlCells xmlns="http://schemas.openxmlformats.org/spreadsheetml/2006/main">
  <singleXmlCell id="39" r="M143" connectionId="0">
    <xmlCellPr id="39" uniqueName="_Report_Observations_BIL.PAS.AUP_MCO.U">
      <xmlPr mapId="1" xpath="/Report/Observations/BIL.PAS.AUP/MCO.U" xmlDataType="double"/>
    </xmlCellPr>
  </singleXmlCell>
  <singleXmlCell id="40" r="M144" connectionId="0">
    <xmlCellPr id="40" uniqueName="_Report_Observations_BIL.PAS.AUP_MDA.U">
      <xmlPr mapId="1" xpath="/Report/Observations/BIL.PAS.AUP/MDA.U" xmlDataType="double"/>
    </xmlCellPr>
  </singleXmlCell>
  <singleXmlCell id="41" r="M145" connectionId="0">
    <xmlCellPr id="41" uniqueName="_Report_Observations_BIL.PAS.AUP_MDG.U">
      <xmlPr mapId="1" xpath="/Report/Observations/BIL.PAS.AUP/MDG.U" xmlDataType="double"/>
    </xmlCellPr>
  </singleXmlCell>
  <singleXmlCell id="42" r="M146" connectionId="0">
    <xmlCellPr id="42" uniqueName="_Report_Observations_BIL.PAS.AUP_MDV.U">
      <xmlPr mapId="1" xpath="/Report/Observations/BIL.PAS.AUP/MDV.U" xmlDataType="double"/>
    </xmlCellPr>
  </singleXmlCell>
  <singleXmlCell id="44" r="M147" connectionId="0">
    <xmlCellPr id="44" uniqueName="_Report_Observations_BIL.PAS.AUP_MEX.U">
      <xmlPr mapId="1" xpath="/Report/Observations/BIL.PAS.AUP/MEX.U" xmlDataType="double"/>
    </xmlCellPr>
  </singleXmlCell>
  <singleXmlCell id="46" r="M148" connectionId="0">
    <xmlCellPr id="46" uniqueName="_Report_Observations_BIL.PAS.AUP_MHL.U">
      <xmlPr mapId="1" xpath="/Report/Observations/BIL.PAS.AUP/MHL.U" xmlDataType="double"/>
    </xmlCellPr>
  </singleXmlCell>
  <singleXmlCell id="48" r="M149" connectionId="0">
    <xmlCellPr id="48" uniqueName="_Report_Observations_BIL.PAS.AUP_MKD.U">
      <xmlPr mapId="1" xpath="/Report/Observations/BIL.PAS.AUP/MKD.U" xmlDataType="double"/>
    </xmlCellPr>
  </singleXmlCell>
  <singleXmlCell id="54" r="M140" connectionId="0">
    <xmlCellPr id="54" uniqueName="_Report_Observations_BIL.PAS.AUP_LVA.U">
      <xmlPr mapId="1" xpath="/Report/Observations/BIL.PAS.AUP/LVA.U" xmlDataType="double"/>
    </xmlCellPr>
  </singleXmlCell>
  <singleXmlCell id="56" r="M141" connectionId="0">
    <xmlCellPr id="56" uniqueName="_Report_Observations_BIL.PAS.AUP_MAC.U">
      <xmlPr mapId="1" xpath="/Report/Observations/BIL.PAS.AUP/MAC.U" xmlDataType="double"/>
    </xmlCellPr>
  </singleXmlCell>
  <singleXmlCell id="58" r="M142" connectionId="0">
    <xmlCellPr id="58" uniqueName="_Report_Observations_BIL.PAS.AUP_MAR.U">
      <xmlPr mapId="1" xpath="/Report/Observations/BIL.PAS.AUP/MAR.U" xmlDataType="double"/>
    </xmlCellPr>
  </singleXmlCell>
  <singleXmlCell id="59" r="M154" connectionId="0">
    <xmlCellPr id="59" uniqueName="_Report_Observations_BIL.PAS.AUP_MNG.U">
      <xmlPr mapId="1" xpath="/Report/Observations/BIL.PAS.AUP/MNG.U" xmlDataType="double"/>
    </xmlCellPr>
  </singleXmlCell>
  <singleXmlCell id="60" r="M155" connectionId="0">
    <xmlCellPr id="60" uniqueName="_Report_Observations_BIL.PAS.AUP_MOZ.U">
      <xmlPr mapId="1" xpath="/Report/Observations/BIL.PAS.AUP/MOZ.U" xmlDataType="double"/>
    </xmlCellPr>
  </singleXmlCell>
  <singleXmlCell id="61" r="M156" connectionId="0">
    <xmlCellPr id="61" uniqueName="_Report_Observations_BIL.PAS.AUP_MRT.U">
      <xmlPr mapId="1" xpath="/Report/Observations/BIL.PAS.AUP/MRT.U" xmlDataType="double"/>
    </xmlCellPr>
  </singleXmlCell>
  <singleXmlCell id="62" r="M157" connectionId="0">
    <xmlCellPr id="62" uniqueName="_Report_Observations_BIL.PAS.AUP_MUS.U">
      <xmlPr mapId="1" xpath="/Report/Observations/BIL.PAS.AUP/MUS.U" xmlDataType="double"/>
    </xmlCellPr>
  </singleXmlCell>
  <singleXmlCell id="64" r="M158" connectionId="0">
    <xmlCellPr id="64" uniqueName="_Report_Observations_BIL.PAS.AUP_MWI.U">
      <xmlPr mapId="1" xpath="/Report/Observations/BIL.PAS.AUP/MWI.U" xmlDataType="double"/>
    </xmlCellPr>
  </singleXmlCell>
  <singleXmlCell id="66" r="M159" connectionId="0">
    <xmlCellPr id="66" uniqueName="_Report_Observations_BIL.PAS.AUP_MYS.U">
      <xmlPr mapId="1" xpath="/Report/Observations/BIL.PAS.AUP/MYS.U" xmlDataType="double"/>
    </xmlCellPr>
  </singleXmlCell>
  <singleXmlCell id="72" r="M150" connectionId="0">
    <xmlCellPr id="72" uniqueName="_Report_Observations_BIL.PAS.AUP_MLI.U">
      <xmlPr mapId="1" xpath="/Report/Observations/BIL.PAS.AUP/MLI.U" xmlDataType="double"/>
    </xmlCellPr>
  </singleXmlCell>
  <singleXmlCell id="74" r="M151" connectionId="0">
    <xmlCellPr id="74" uniqueName="_Report_Observations_BIL.PAS.AUP_MLT.U">
      <xmlPr mapId="1" xpath="/Report/Observations/BIL.PAS.AUP/MLT.U" xmlDataType="double"/>
    </xmlCellPr>
  </singleXmlCell>
  <singleXmlCell id="76" r="M152" connectionId="0">
    <xmlCellPr id="76" uniqueName="_Report_Observations_BIL.PAS.AUP_MMR.U">
      <xmlPr mapId="1" xpath="/Report/Observations/BIL.PAS.AUP/MMR.U" xmlDataType="double"/>
    </xmlCellPr>
  </singleXmlCell>
  <singleXmlCell id="78" r="M153" connectionId="0">
    <xmlCellPr id="78" uniqueName="_Report_Observations_BIL.PAS.AUP_MNE.U">
      <xmlPr mapId="1" xpath="/Report/Observations/BIL.PAS.AUP/MNE.U" xmlDataType="double"/>
    </xmlCellPr>
  </singleXmlCell>
  <singleXmlCell id="81" r="M165" connectionId="0">
    <xmlCellPr id="81" uniqueName="_Report_Observations_BIL.PAS.AUP_NLD.U">
      <xmlPr mapId="1" xpath="/Report/Observations/BIL.PAS.AUP/NLD.U" xmlDataType="double"/>
    </xmlCellPr>
  </singleXmlCell>
  <singleXmlCell id="83" r="M166" connectionId="0">
    <xmlCellPr id="83" uniqueName="_Report_Observations_BIL.PAS.AUP_NOR.U">
      <xmlPr mapId="1" xpath="/Report/Observations/BIL.PAS.AUP/NOR.U" xmlDataType="double"/>
    </xmlCellPr>
  </singleXmlCell>
  <singleXmlCell id="84" r="M167" connectionId="0">
    <xmlCellPr id="84" uniqueName="_Report_Observations_BIL.PAS.AUP_NPL.U">
      <xmlPr mapId="1" xpath="/Report/Observations/BIL.PAS.AUP/NPL.U" xmlDataType="double"/>
    </xmlCellPr>
  </singleXmlCell>
  <singleXmlCell id="86" r="M168" connectionId="0">
    <xmlCellPr id="86" uniqueName="_Report_Observations_BIL.PAS.AUP_NRU.U">
      <xmlPr mapId="1" xpath="/Report/Observations/BIL.PAS.AUP/NRU.U" xmlDataType="double"/>
    </xmlCellPr>
  </singleXmlCell>
  <singleXmlCell id="89" r="M169" connectionId="0">
    <xmlCellPr id="89" uniqueName="_Report_Observations_BIL.PAS.AUP_NZL.U">
      <xmlPr mapId="1" xpath="/Report/Observations/BIL.PAS.AUP/NZL.U" xmlDataType="double"/>
    </xmlCellPr>
  </singleXmlCell>
  <singleXmlCell id="100" r="M160" connectionId="0">
    <xmlCellPr id="100" uniqueName="_Report_Observations_BIL.PAS.AUP_NAM.U">
      <xmlPr mapId="1" xpath="/Report/Observations/BIL.PAS.AUP/NAM.U" xmlDataType="double"/>
    </xmlCellPr>
  </singleXmlCell>
  <singleXmlCell id="101" r="M161" connectionId="0">
    <xmlCellPr id="101" uniqueName="_Report_Observations_BIL.PAS.AUP_NCL.U">
      <xmlPr mapId="1" xpath="/Report/Observations/BIL.PAS.AUP/NCL.U" xmlDataType="double"/>
    </xmlCellPr>
  </singleXmlCell>
  <singleXmlCell id="102" r="M162" connectionId="0">
    <xmlCellPr id="102" uniqueName="_Report_Observations_BIL.PAS.AUP_NER.U">
      <xmlPr mapId="1" xpath="/Report/Observations/BIL.PAS.AUP/NER.U" xmlDataType="double"/>
    </xmlCellPr>
  </singleXmlCell>
  <singleXmlCell id="103" r="M163" connectionId="0">
    <xmlCellPr id="103" uniqueName="_Report_Observations_BIL.PAS.AUP_NGA.U">
      <xmlPr mapId="1" xpath="/Report/Observations/BIL.PAS.AUP/NGA.U" xmlDataType="double"/>
    </xmlCellPr>
  </singleXmlCell>
  <singleXmlCell id="105" r="M164" connectionId="0">
    <xmlCellPr id="105" uniqueName="_Report_Observations_BIL.PAS.AUP_NIC.U">
      <xmlPr mapId="1" xpath="/Report/Observations/BIL.PAS.AUP/NIC.U" xmlDataType="double"/>
    </xmlCellPr>
  </singleXmlCell>
  <singleXmlCell id="111" r="M176" connectionId="0">
    <xmlCellPr id="111" uniqueName="_Report_Observations_BIL.PAS.AUP_PNG.U">
      <xmlPr mapId="1" xpath="/Report/Observations/BIL.PAS.AUP/PNG.U" xmlDataType="double"/>
    </xmlCellPr>
  </singleXmlCell>
  <singleXmlCell id="113" r="M177" connectionId="0">
    <xmlCellPr id="113" uniqueName="_Report_Observations_BIL.PAS.AUP_POL.U">
      <xmlPr mapId="1" xpath="/Report/Observations/BIL.PAS.AUP/POL.U" xmlDataType="double"/>
    </xmlCellPr>
  </singleXmlCell>
  <singleXmlCell id="114" r="M178" connectionId="0">
    <xmlCellPr id="114" uniqueName="_Report_Observations_BIL.PAS.AUP_PRK.U">
      <xmlPr mapId="1" xpath="/Report/Observations/BIL.PAS.AUP/PRK.U" xmlDataType="double"/>
    </xmlCellPr>
  </singleXmlCell>
  <singleXmlCell id="115" r="M179" connectionId="0">
    <xmlCellPr id="115" uniqueName="_Report_Observations_BIL.PAS.AUP_PRT.U">
      <xmlPr mapId="1" xpath="/Report/Observations/BIL.PAS.AUP/PRT.U" xmlDataType="double"/>
    </xmlCellPr>
  </singleXmlCell>
  <singleXmlCell id="127" r="M170" connectionId="0">
    <xmlCellPr id="127" uniqueName="_Report_Observations_BIL.PAS.AUP_OMN.U">
      <xmlPr mapId="1" xpath="/Report/Observations/BIL.PAS.AUP/OMN.U" xmlDataType="double"/>
    </xmlCellPr>
  </singleXmlCell>
  <singleXmlCell id="129" r="M171" connectionId="0">
    <xmlCellPr id="129" uniqueName="_Report_Observations_BIL.PAS.AUP_PAK.U">
      <xmlPr mapId="1" xpath="/Report/Observations/BIL.PAS.AUP/PAK.U" xmlDataType="double"/>
    </xmlCellPr>
  </singleXmlCell>
  <singleXmlCell id="130" r="M172" connectionId="0">
    <xmlCellPr id="130" uniqueName="_Report_Observations_BIL.PAS.AUP_PAN.U">
      <xmlPr mapId="1" xpath="/Report/Observations/BIL.PAS.AUP/PAN.U" xmlDataType="double"/>
    </xmlCellPr>
  </singleXmlCell>
  <singleXmlCell id="131" r="M173" connectionId="0">
    <xmlCellPr id="131" uniqueName="_Report_Observations_BIL.PAS.AUP_PER.U">
      <xmlPr mapId="1" xpath="/Report/Observations/BIL.PAS.AUP/PER.U" xmlDataType="double"/>
    </xmlCellPr>
  </singleXmlCell>
  <singleXmlCell id="133" r="M174" connectionId="0">
    <xmlCellPr id="133" uniqueName="_Report_Observations_BIL.PAS.AUP_PHL.U">
      <xmlPr mapId="1" xpath="/Report/Observations/BIL.PAS.AUP/PHL.U" xmlDataType="double"/>
    </xmlCellPr>
  </singleXmlCell>
  <singleXmlCell id="135" r="M175" connectionId="0">
    <xmlCellPr id="135" uniqueName="_Report_Observations_BIL.PAS.AUP_PLW.U">
      <xmlPr mapId="1" xpath="/Report/Observations/BIL.PAS.AUP/PLW.U" xmlDataType="double"/>
    </xmlCellPr>
  </singleXmlCell>
  <singleXmlCell id="138" r="M187" connectionId="0">
    <xmlCellPr id="138" uniqueName="_Report_Observations_BIL.PAS.AUP_RWA.U">
      <xmlPr mapId="1" xpath="/Report/Observations/BIL.PAS.AUP/RWA.U" xmlDataType="double"/>
    </xmlCellPr>
  </singleXmlCell>
  <singleXmlCell id="141" r="M188" connectionId="0">
    <xmlCellPr id="141" uniqueName="_Report_Observations_BIL.PAS.AUP_SAU.U">
      <xmlPr mapId="1" xpath="/Report/Observations/BIL.PAS.AUP/SAU.U" xmlDataType="double"/>
    </xmlCellPr>
  </singleXmlCell>
  <singleXmlCell id="144" r="M189" connectionId="0">
    <xmlCellPr id="144" uniqueName="_Report_Observations_BIL.PAS.AUP_SDN.U">
      <xmlPr mapId="1" xpath="/Report/Observations/BIL.PAS.AUP/SDN.U" xmlDataType="double"/>
    </xmlCellPr>
  </singleXmlCell>
  <singleXmlCell id="155" r="M180" connectionId="0">
    <xmlCellPr id="155" uniqueName="_Report_Observations_BIL.PAS.AUP_PRY.U">
      <xmlPr mapId="1" xpath="/Report/Observations/BIL.PAS.AUP/PRY.U" xmlDataType="double"/>
    </xmlCellPr>
  </singleXmlCell>
  <singleXmlCell id="157" r="M181" connectionId="0">
    <xmlCellPr id="157" uniqueName="_Report_Observations_BIL.PAS.AUP_PSE.U">
      <xmlPr mapId="1" xpath="/Report/Observations/BIL.PAS.AUP/PSE.U" xmlDataType="double"/>
    </xmlCellPr>
  </singleXmlCell>
  <singleXmlCell id="159" r="M182" connectionId="0">
    <xmlCellPr id="159" uniqueName="_Report_Observations_BIL.PAS.AUP_PYF.U">
      <xmlPr mapId="1" xpath="/Report/Observations/BIL.PAS.AUP/PYF.U" xmlDataType="double"/>
    </xmlCellPr>
  </singleXmlCell>
  <singleXmlCell id="160" r="M183" connectionId="0">
    <xmlCellPr id="160" uniqueName="_Report_Observations_BIL.PAS.AUP_QAT.U">
      <xmlPr mapId="1" xpath="/Report/Observations/BIL.PAS.AUP/QAT.U" xmlDataType="double"/>
    </xmlCellPr>
  </singleXmlCell>
  <singleXmlCell id="162" r="M184" connectionId="0">
    <xmlCellPr id="162" uniqueName="_Report_Observations_BIL.PAS.AUP_REU.U">
      <xmlPr mapId="1" xpath="/Report/Observations/BIL.PAS.AUP/REU.U" xmlDataType="double"/>
    </xmlCellPr>
  </singleXmlCell>
  <singleXmlCell id="163" r="M185" connectionId="0">
    <xmlCellPr id="163" uniqueName="_Report_Observations_BIL.PAS.AUP_ROU.U">
      <xmlPr mapId="1" xpath="/Report/Observations/BIL.PAS.AUP/ROU.U" xmlDataType="double"/>
    </xmlCellPr>
  </singleXmlCell>
  <singleXmlCell id="164" r="M186" connectionId="0">
    <xmlCellPr id="164" uniqueName="_Report_Observations_BIL.PAS.AUP_RUS.U">
      <xmlPr mapId="1" xpath="/Report/Observations/BIL.PAS.AUP/RUS.U" xmlDataType="double"/>
    </xmlCellPr>
  </singleXmlCell>
  <singleXmlCell id="169" r="M198" connectionId="0">
    <xmlCellPr id="169" uniqueName="_Report_Observations_BIL.PAS.AUP_SRB.U">
      <xmlPr mapId="1" xpath="/Report/Observations/BIL.PAS.AUP/SRB.U" xmlDataType="double"/>
    </xmlCellPr>
  </singleXmlCell>
  <singleXmlCell id="172" r="M199" connectionId="0">
    <xmlCellPr id="172" uniqueName="_Report_Observations_BIL.PAS.AUP_SSD.U">
      <xmlPr mapId="1" xpath="/Report/Observations/BIL.PAS.AUP/SSD.U" xmlDataType="double"/>
    </xmlCellPr>
  </singleXmlCell>
  <singleXmlCell id="184" r="M190" connectionId="0">
    <xmlCellPr id="184" uniqueName="_Report_Observations_BIL.PAS.AUP_SEN.U">
      <xmlPr mapId="1" xpath="/Report/Observations/BIL.PAS.AUP/SEN.U" xmlDataType="double"/>
    </xmlCellPr>
  </singleXmlCell>
  <singleXmlCell id="186" r="M191" connectionId="0">
    <xmlCellPr id="186" uniqueName="_Report_Observations_BIL.PAS.AUP_SGP.U">
      <xmlPr mapId="1" xpath="/Report/Observations/BIL.PAS.AUP/SGP.U" xmlDataType="double"/>
    </xmlCellPr>
  </singleXmlCell>
  <singleXmlCell id="188" r="M192" connectionId="0">
    <xmlCellPr id="188" uniqueName="_Report_Observations_BIL.PAS.AUP_SHN.U">
      <xmlPr mapId="1" xpath="/Report/Observations/BIL.PAS.AUP/SHN.U" xmlDataType="double"/>
    </xmlCellPr>
  </singleXmlCell>
  <singleXmlCell id="190" r="M193" connectionId="0">
    <xmlCellPr id="190" uniqueName="_Report_Observations_BIL.PAS.AUP_SLB.U">
      <xmlPr mapId="1" xpath="/Report/Observations/BIL.PAS.AUP/SLB.U" xmlDataType="double"/>
    </xmlCellPr>
  </singleXmlCell>
  <singleXmlCell id="191" r="M194" connectionId="0">
    <xmlCellPr id="191" uniqueName="_Report_Observations_BIL.PAS.AUP_SLE.U">
      <xmlPr mapId="1" xpath="/Report/Observations/BIL.PAS.AUP/SLE.U" xmlDataType="double"/>
    </xmlCellPr>
  </singleXmlCell>
  <singleXmlCell id="192" r="M195" connectionId="0">
    <xmlCellPr id="192" uniqueName="_Report_Observations_BIL.PAS.AUP_SLV.U">
      <xmlPr mapId="1" xpath="/Report/Observations/BIL.PAS.AUP/SLV.U" xmlDataType="double"/>
    </xmlCellPr>
  </singleXmlCell>
  <singleXmlCell id="193" r="M196" connectionId="0">
    <xmlCellPr id="193" uniqueName="_Report_Observations_BIL.PAS.AUP_SMR.U">
      <xmlPr mapId="1" xpath="/Report/Observations/BIL.PAS.AUP/SMR.U" xmlDataType="double"/>
    </xmlCellPr>
  </singleXmlCell>
  <singleXmlCell id="194" r="M197" connectionId="0">
    <xmlCellPr id="194" uniqueName="_Report_Observations_BIL.PAS.AUP_SOM.U">
      <xmlPr mapId="1" xpath="/Report/Observations/BIL.PAS.AUP/SOM.U" xmlDataType="double"/>
    </xmlCellPr>
  </singleXmlCell>
  <singleXmlCell id="310" r="M200" connectionId="0">
    <xmlCellPr id="310" uniqueName="_Report_Observations_BIL.PAS.AUP_STP.U">
      <xmlPr mapId="1" xpath="/Report/Observations/BIL.PAS.AUP/STP.U" xmlDataType="double"/>
    </xmlCellPr>
  </singleXmlCell>
  <singleXmlCell id="311" r="M201" connectionId="0">
    <xmlCellPr id="311" uniqueName="_Report_Observations_BIL.PAS.AUP_SUR.U">
      <xmlPr mapId="1" xpath="/Report/Observations/BIL.PAS.AUP/SUR.U" xmlDataType="double"/>
    </xmlCellPr>
  </singleXmlCell>
  <singleXmlCell id="313" r="M202" connectionId="0">
    <xmlCellPr id="313" uniqueName="_Report_Observations_BIL.PAS.AUP_SVK.U">
      <xmlPr mapId="1" xpath="/Report/Observations/BIL.PAS.AUP/SVK.U" xmlDataType="double"/>
    </xmlCellPr>
  </singleXmlCell>
  <singleXmlCell id="315" r="M203" connectionId="0">
    <xmlCellPr id="315" uniqueName="_Report_Observations_BIL.PAS.AUP_SVN.U">
      <xmlPr mapId="1" xpath="/Report/Observations/BIL.PAS.AUP/SVN.U" xmlDataType="double"/>
    </xmlCellPr>
  </singleXmlCell>
  <singleXmlCell id="317" r="M204" connectionId="0">
    <xmlCellPr id="317" uniqueName="_Report_Observations_BIL.PAS.AUP_SWE.U">
      <xmlPr mapId="1" xpath="/Report/Observations/BIL.PAS.AUP/SWE.U" xmlDataType="double"/>
    </xmlCellPr>
  </singleXmlCell>
  <singleXmlCell id="319" r="M205" connectionId="0">
    <xmlCellPr id="319" uniqueName="_Report_Observations_BIL.PAS.AUP_SWZ.U">
      <xmlPr mapId="1" xpath="/Report/Observations/BIL.PAS.AUP/SWZ.U" xmlDataType="double"/>
    </xmlCellPr>
  </singleXmlCell>
  <singleXmlCell id="328" r="M206" connectionId="0">
    <xmlCellPr id="328" uniqueName="_Report_Observations_BIL.PAS.AUP_SXM.U">
      <xmlPr mapId="1" xpath="/Report/Observations/BIL.PAS.AUP/SXM.U" xmlDataType="double"/>
    </xmlCellPr>
  </singleXmlCell>
  <singleXmlCell id="329" r="M207" connectionId="0">
    <xmlCellPr id="329" uniqueName="_Report_Observations_BIL.PAS.AUP_SYC.U">
      <xmlPr mapId="1" xpath="/Report/Observations/BIL.PAS.AUP/SYC.U" xmlDataType="double"/>
    </xmlCellPr>
  </singleXmlCell>
  <singleXmlCell id="330" r="M208" connectionId="0">
    <xmlCellPr id="330" uniqueName="_Report_Observations_BIL.PAS.AUP_SYR.U">
      <xmlPr mapId="1" xpath="/Report/Observations/BIL.PAS.AUP/SYR.U" xmlDataType="double"/>
    </xmlCellPr>
  </singleXmlCell>
  <singleXmlCell id="331" r="M209" connectionId="0">
    <xmlCellPr id="331" uniqueName="_Report_Observations_BIL.PAS.AUP_TAA.U">
      <xmlPr mapId="1" xpath="/Report/Observations/BIL.PAS.AUP/TAA.U" xmlDataType="double"/>
    </xmlCellPr>
  </singleXmlCell>
  <singleXmlCell id="336" r="M210" connectionId="0">
    <xmlCellPr id="336" uniqueName="_Report_Observations_BIL.PAS.AUP_TCA.U">
      <xmlPr mapId="1" xpath="/Report/Observations/BIL.PAS.AUP/TCA.U" xmlDataType="double"/>
    </xmlCellPr>
  </singleXmlCell>
  <singleXmlCell id="338" r="M211" connectionId="0">
    <xmlCellPr id="338" uniqueName="_Report_Observations_BIL.PAS.AUP_TCD.U">
      <xmlPr mapId="1" xpath="/Report/Observations/BIL.PAS.AUP/TCD.U" xmlDataType="double"/>
    </xmlCellPr>
  </singleXmlCell>
  <singleXmlCell id="340" r="M212" connectionId="0">
    <xmlCellPr id="340" uniqueName="_Report_Observations_BIL.PAS.AUP_TGO.U">
      <xmlPr mapId="1" xpath="/Report/Observations/BIL.PAS.AUP/TGO.U" xmlDataType="double"/>
    </xmlCellPr>
  </singleXmlCell>
  <singleXmlCell id="341" r="M213" connectionId="0">
    <xmlCellPr id="341" uniqueName="_Report_Observations_BIL.PAS.AUP_THA.U">
      <xmlPr mapId="1" xpath="/Report/Observations/BIL.PAS.AUP/THA.U" xmlDataType="double"/>
    </xmlCellPr>
  </singleXmlCell>
  <singleXmlCell id="343" r="M214" connectionId="0">
    <xmlCellPr id="343" uniqueName="_Report_Observations_BIL.PAS.AUP_TJK.U">
      <xmlPr mapId="1" xpath="/Report/Observations/BIL.PAS.AUP/TJK.U" xmlDataType="double"/>
    </xmlCellPr>
  </singleXmlCell>
  <singleXmlCell id="345" r="M215" connectionId="0">
    <xmlCellPr id="345" uniqueName="_Report_Observations_BIL.PAS.AUP_TKM.U">
      <xmlPr mapId="1" xpath="/Report/Observations/BIL.PAS.AUP/TKM.U" xmlDataType="double"/>
    </xmlCellPr>
  </singleXmlCell>
  <singleXmlCell id="347" r="M216" connectionId="0">
    <xmlCellPr id="347" uniqueName="_Report_Observations_BIL.PAS.AUP_TLS.U">
      <xmlPr mapId="1" xpath="/Report/Observations/BIL.PAS.AUP/TLS.U" xmlDataType="double"/>
    </xmlCellPr>
  </singleXmlCell>
  <singleXmlCell id="358" r="M217" connectionId="0">
    <xmlCellPr id="358" uniqueName="_Report_Observations_BIL.PAS.AUP_TON.U">
      <xmlPr mapId="1" xpath="/Report/Observations/BIL.PAS.AUP/TON.U" xmlDataType="double"/>
    </xmlCellPr>
  </singleXmlCell>
  <singleXmlCell id="359" r="M218" connectionId="0">
    <xmlCellPr id="359" uniqueName="_Report_Observations_BIL.PAS.AUP_TTO.U">
      <xmlPr mapId="1" xpath="/Report/Observations/BIL.PAS.AUP/TTO.U" xmlDataType="double"/>
    </xmlCellPr>
  </singleXmlCell>
  <singleXmlCell id="360" r="M219" connectionId="0">
    <xmlCellPr id="360" uniqueName="_Report_Observations_BIL.PAS.AUP_TUN.U">
      <xmlPr mapId="1" xpath="/Report/Observations/BIL.PAS.AUP/TUN.U" xmlDataType="double"/>
    </xmlCellPr>
  </singleXmlCell>
  <singleXmlCell id="364" r="M220" connectionId="0">
    <xmlCellPr id="364" uniqueName="_Report_Observations_BIL.PAS.AUP_TUR.U">
      <xmlPr mapId="1" xpath="/Report/Observations/BIL.PAS.AUP/TUR.U" xmlDataType="double"/>
    </xmlCellPr>
  </singleXmlCell>
  <singleXmlCell id="365" r="M221" connectionId="0">
    <xmlCellPr id="365" uniqueName="_Report_Observations_BIL.PAS.AUP_TUV.U">
      <xmlPr mapId="1" xpath="/Report/Observations/BIL.PAS.AUP/TUV.U" xmlDataType="double"/>
    </xmlCellPr>
  </singleXmlCell>
  <singleXmlCell id="366" r="M222" connectionId="0">
    <xmlCellPr id="366" uniqueName="_Report_Observations_BIL.PAS.AUP_TWN.U">
      <xmlPr mapId="1" xpath="/Report/Observations/BIL.PAS.AUP/TWN.U" xmlDataType="double"/>
    </xmlCellPr>
  </singleXmlCell>
  <singleXmlCell id="367" r="M223" connectionId="0">
    <xmlCellPr id="367" uniqueName="_Report_Observations_BIL.PAS.AUP_TZA.U">
      <xmlPr mapId="1" xpath="/Report/Observations/BIL.PAS.AUP/TZA.U" xmlDataType="double"/>
    </xmlCellPr>
  </singleXmlCell>
  <singleXmlCell id="368" r="M224" connectionId="0">
    <xmlCellPr id="368" uniqueName="_Report_Observations_BIL.PAS.AUP_UGA.U">
      <xmlPr mapId="1" xpath="/Report/Observations/BIL.PAS.AUP/UGA.U" xmlDataType="double"/>
    </xmlCellPr>
  </singleXmlCell>
  <singleXmlCell id="369" r="M225" connectionId="0">
    <xmlCellPr id="369" uniqueName="_Report_Observations_BIL.PAS.AUP_UKR.U">
      <xmlPr mapId="1" xpath="/Report/Observations/BIL.PAS.AUP/UKR.U" xmlDataType="double"/>
    </xmlCellPr>
  </singleXmlCell>
  <singleXmlCell id="370" r="M226" connectionId="0">
    <xmlCellPr id="370" uniqueName="_Report_Observations_BIL.PAS.AUP_URY.U">
      <xmlPr mapId="1" xpath="/Report/Observations/BIL.PAS.AUP/URY.U" xmlDataType="double"/>
    </xmlCellPr>
  </singleXmlCell>
  <singleXmlCell id="371" r="M227" connectionId="0">
    <xmlCellPr id="371" uniqueName="_Report_Observations_BIL.PAS.AUP_USA.U">
      <xmlPr mapId="1" xpath="/Report/Observations/BIL.PAS.AUP/USA.U" xmlDataType="double"/>
    </xmlCellPr>
  </singleXmlCell>
  <singleXmlCell id="372" r="M228" connectionId="0">
    <xmlCellPr id="372" uniqueName="_Report_Observations_BIL.PAS.AUP_UZB.U">
      <xmlPr mapId="1" xpath="/Report/Observations/BIL.PAS.AUP/UZB.U" xmlDataType="double"/>
    </xmlCellPr>
  </singleXmlCell>
  <singleXmlCell id="373" r="M229" connectionId="0">
    <xmlCellPr id="373" uniqueName="_Report_Observations_BIL.PAS.AUP_VAT.U">
      <xmlPr mapId="1" xpath="/Report/Observations/BIL.PAS.AUP/VAT.U" xmlDataType="double"/>
    </xmlCellPr>
  </singleXmlCell>
  <singleXmlCell id="374" r="M231" connectionId="0">
    <xmlCellPr id="374" uniqueName="_Report_Observations_BIL.PAS.AUP_VEN.U">
      <xmlPr mapId="1" xpath="/Report/Observations/BIL.PAS.AUP/VEN.U" xmlDataType="double"/>
    </xmlCellPr>
  </singleXmlCell>
  <singleXmlCell id="375" r="M232" connectionId="0">
    <xmlCellPr id="375" uniqueName="_Report_Observations_BIL.PAS.AUP_VNM.U">
      <xmlPr mapId="1" xpath="/Report/Observations/BIL.PAS.AUP/VNM.U" xmlDataType="double"/>
    </xmlCellPr>
  </singleXmlCell>
  <singleXmlCell id="376" r="M233" connectionId="0">
    <xmlCellPr id="376" uniqueName="_Report_Observations_BIL.PAS.AUP_VUT.U">
      <xmlPr mapId="1" xpath="/Report/Observations/BIL.PAS.AUP/VUT.U" xmlDataType="double"/>
    </xmlCellPr>
  </singleXmlCell>
  <singleXmlCell id="377" r="M234" connectionId="0">
    <xmlCellPr id="377" uniqueName="_Report_Observations_BIL.PAS.AUP_WLF.U">
      <xmlPr mapId="1" xpath="/Report/Observations/BIL.PAS.AUP/WLF.U" xmlDataType="double"/>
    </xmlCellPr>
  </singleXmlCell>
  <singleXmlCell id="378" r="M235" connectionId="0">
    <xmlCellPr id="378" uniqueName="_Report_Observations_BIL.PAS.AUP_WSM.U">
      <xmlPr mapId="1" xpath="/Report/Observations/BIL.PAS.AUP/WSM.U" xmlDataType="double"/>
    </xmlCellPr>
  </singleXmlCell>
  <singleXmlCell id="379" r="M236" connectionId="0">
    <xmlCellPr id="379" uniqueName="_Report_Observations_BIL.PAS.AUP_XIF.U">
      <xmlPr mapId="1" xpath="/Report/Observations/BIL.PAS.AUP/XIF.U" xmlDataType="double"/>
    </xmlCellPr>
  </singleXmlCell>
  <singleXmlCell id="380" r="M237" connectionId="0">
    <xmlCellPr id="380" uniqueName="_Report_Observations_BIL.PAS.AUP_XIG.U">
      <xmlPr mapId="1" xpath="/Report/Observations/BIL.PAS.AUP/XIG.U" xmlDataType="double"/>
    </xmlCellPr>
  </singleXmlCell>
  <singleXmlCell id="381" r="M238" connectionId="0">
    <xmlCellPr id="381" uniqueName="_Report_Observations_BIL.PAS.AUP_XPU.U">
      <xmlPr mapId="1" xpath="/Report/Observations/BIL.PAS.AUP/XPU.U" xmlDataType="double"/>
    </xmlCellPr>
  </singleXmlCell>
  <singleXmlCell id="382" r="M230" connectionId="0">
    <xmlCellPr id="382" uniqueName="_Report_Observations_BIL.PAS.AUP_VCT.U">
      <xmlPr mapId="1" xpath="/Report/Observations/BIL.PAS.AUP/VCT.U" xmlDataType="double"/>
    </xmlCellPr>
  </singleXmlCell>
  <singleXmlCell id="383" r="M239" connectionId="0">
    <xmlCellPr id="383" uniqueName="_Report_Observations_BIL.PAS.AUP_YEM.U">
      <xmlPr mapId="1" xpath="/Report/Observations/BIL.PAS.AUP/YEM.U" xmlDataType="double"/>
    </xmlCellPr>
  </singleXmlCell>
  <singleXmlCell id="384" r="M242" connectionId="0">
    <xmlCellPr id="384" uniqueName="_Report_Observations_BIL.PAS.AUP_ZWE.U">
      <xmlPr mapId="1" xpath="/Report/Observations/BIL.PAS.AUP/ZWE.U" xmlDataType="double"/>
    </xmlCellPr>
  </singleXmlCell>
  <singleXmlCell id="385" r="M243" connectionId="0">
    <xmlCellPr id="385" uniqueName="_Report_Observations_BIL.PAS.AUP_XVU.U">
      <xmlPr mapId="1" xpath="/Report/Observations/BIL.PAS.AUP/XVU.U" xmlDataType="double"/>
    </xmlCellPr>
  </singleXmlCell>
  <singleXmlCell id="386" r="M244" connectionId="0">
    <xmlCellPr id="386" uniqueName="_Report_Observations_BIL.PAS.AUP_A.U">
      <xmlPr mapId="1" xpath="/Report/Observations/BIL.PAS.AUP/A.U" xmlDataType="double"/>
    </xmlCellPr>
  </singleXmlCell>
  <singleXmlCell id="387" r="M240" connectionId="0">
    <xmlCellPr id="387" uniqueName="_Report_Observations_BIL.PAS.AUP_ZAF.U">
      <xmlPr mapId="1" xpath="/Report/Observations/BIL.PAS.AUP/ZAF.U" xmlDataType="double"/>
    </xmlCellPr>
  </singleXmlCell>
  <singleXmlCell id="388" r="M241" connectionId="0">
    <xmlCellPr id="388" uniqueName="_Report_Observations_BIL.PAS.AUP_ZMB.U">
      <xmlPr mapId="1" xpath="/Report/Observations/BIL.PAS.AUP/ZMB.U" xmlDataType="double"/>
    </xmlCellPr>
  </singleXmlCell>
  <singleXmlCell id="637" r="M100" connectionId="0">
    <xmlCellPr id="637" uniqueName="_Report_Observations_BIL.PAS.AUP_GRD.U">
      <xmlPr mapId="1" xpath="/Report/Observations/BIL.PAS.AUP/GRD.U" xmlDataType="double"/>
    </xmlCellPr>
  </singleXmlCell>
  <singleXmlCell id="638" r="M101" connectionId="0">
    <xmlCellPr id="638" uniqueName="_Report_Observations_BIL.PAS.AUP_GRL.U">
      <xmlPr mapId="1" xpath="/Report/Observations/BIL.PAS.AUP/GRL.U" xmlDataType="double"/>
    </xmlCellPr>
  </singleXmlCell>
  <singleXmlCell id="639" r="M102" connectionId="0">
    <xmlCellPr id="639" uniqueName="_Report_Observations_BIL.PAS.AUP_GTM.U">
      <xmlPr mapId="1" xpath="/Report/Observations/BIL.PAS.AUP/GTM.U" xmlDataType="double"/>
    </xmlCellPr>
  </singleXmlCell>
  <singleXmlCell id="640" r="M103" connectionId="0">
    <xmlCellPr id="640" uniqueName="_Report_Observations_BIL.PAS.AUP_GUF.U">
      <xmlPr mapId="1" xpath="/Report/Observations/BIL.PAS.AUP/GUF.U" xmlDataType="double"/>
    </xmlCellPr>
  </singleXmlCell>
  <singleXmlCell id="641" r="M104" connectionId="0">
    <xmlCellPr id="641" uniqueName="_Report_Observations_BIL.PAS.AUP_GUY.U">
      <xmlPr mapId="1" xpath="/Report/Observations/BIL.PAS.AUP/GUY.U" xmlDataType="double"/>
    </xmlCellPr>
  </singleXmlCell>
  <singleXmlCell id="642" r="M105" connectionId="0">
    <xmlCellPr id="642" uniqueName="_Report_Observations_BIL.PAS.AUP_HKG.U">
      <xmlPr mapId="1" xpath="/Report/Observations/BIL.PAS.AUP/HKG.U" xmlDataType="double"/>
    </xmlCellPr>
  </singleXmlCell>
  <singleXmlCell id="643" r="M106" connectionId="0">
    <xmlCellPr id="643" uniqueName="_Report_Observations_BIL.PAS.AUP_HND.U">
      <xmlPr mapId="1" xpath="/Report/Observations/BIL.PAS.AUP/HND.U" xmlDataType="double"/>
    </xmlCellPr>
  </singleXmlCell>
  <singleXmlCell id="644" r="M107" connectionId="0">
    <xmlCellPr id="644" uniqueName="_Report_Observations_BIL.PAS.AUP_HRV.U">
      <xmlPr mapId="1" xpath="/Report/Observations/BIL.PAS.AUP/HRV.U" xmlDataType="double"/>
    </xmlCellPr>
  </singleXmlCell>
  <singleXmlCell id="645" r="M108" connectionId="0">
    <xmlCellPr id="645" uniqueName="_Report_Observations_BIL.PAS.AUP_HTI.U">
      <xmlPr mapId="1" xpath="/Report/Observations/BIL.PAS.AUP/HTI.U" xmlDataType="double"/>
    </xmlCellPr>
  </singleXmlCell>
  <singleXmlCell id="646" r="M109" connectionId="0">
    <xmlCellPr id="646" uniqueName="_Report_Observations_BIL.PAS.AUP_HUN.U">
      <xmlPr mapId="1" xpath="/Report/Observations/BIL.PAS.AUP/HUN.U" xmlDataType="double"/>
    </xmlCellPr>
  </singleXmlCell>
  <singleXmlCell id="647" r="M110" connectionId="0">
    <xmlCellPr id="647" uniqueName="_Report_Observations_BIL.PAS.AUP_IDN.U">
      <xmlPr mapId="1" xpath="/Report/Observations/BIL.PAS.AUP/IDN.U" xmlDataType="double"/>
    </xmlCellPr>
  </singleXmlCell>
  <singleXmlCell id="648" r="M111" connectionId="0">
    <xmlCellPr id="648" uniqueName="_Report_Observations_BIL.PAS.AUP_IMN.U">
      <xmlPr mapId="1" xpath="/Report/Observations/BIL.PAS.AUP/IMN.U" xmlDataType="double"/>
    </xmlCellPr>
  </singleXmlCell>
  <singleXmlCell id="649" r="M112" connectionId="0">
    <xmlCellPr id="649" uniqueName="_Report_Observations_BIL.PAS.AUP_IND.U">
      <xmlPr mapId="1" xpath="/Report/Observations/BIL.PAS.AUP/IND.U" xmlDataType="double"/>
    </xmlCellPr>
  </singleXmlCell>
  <singleXmlCell id="650" r="M113" connectionId="0">
    <xmlCellPr id="650" uniqueName="_Report_Observations_BIL.PAS.AUP_IRL.U">
      <xmlPr mapId="1" xpath="/Report/Observations/BIL.PAS.AUP/IRL.U" xmlDataType="double"/>
    </xmlCellPr>
  </singleXmlCell>
  <singleXmlCell id="651" r="M114" connectionId="0">
    <xmlCellPr id="651" uniqueName="_Report_Observations_BIL.PAS.AUP_IRN.U">
      <xmlPr mapId="1" xpath="/Report/Observations/BIL.PAS.AUP/IRN.U" xmlDataType="double"/>
    </xmlCellPr>
  </singleXmlCell>
  <singleXmlCell id="652" r="M115" connectionId="0">
    <xmlCellPr id="652" uniqueName="_Report_Observations_BIL.PAS.AUP_IRQ.U">
      <xmlPr mapId="1" xpath="/Report/Observations/BIL.PAS.AUP/IRQ.U" xmlDataType="double"/>
    </xmlCellPr>
  </singleXmlCell>
  <singleXmlCell id="653" r="M116" connectionId="0">
    <xmlCellPr id="653" uniqueName="_Report_Observations_BIL.PAS.AUP_ISL.U">
      <xmlPr mapId="1" xpath="/Report/Observations/BIL.PAS.AUP/ISL.U" xmlDataType="double"/>
    </xmlCellPr>
  </singleXmlCell>
  <singleXmlCell id="654" r="M117" connectionId="0">
    <xmlCellPr id="654" uniqueName="_Report_Observations_BIL.PAS.AUP_ISR.U">
      <xmlPr mapId="1" xpath="/Report/Observations/BIL.PAS.AUP/ISR.U" xmlDataType="double"/>
    </xmlCellPr>
  </singleXmlCell>
  <singleXmlCell id="655" r="M118" connectionId="0">
    <xmlCellPr id="655" uniqueName="_Report_Observations_BIL.PAS.AUP_ITA.U">
      <xmlPr mapId="1" xpath="/Report/Observations/BIL.PAS.AUP/ITA.U" xmlDataType="double"/>
    </xmlCellPr>
  </singleXmlCell>
  <singleXmlCell id="656" r="M119" connectionId="0">
    <xmlCellPr id="656" uniqueName="_Report_Observations_BIL.PAS.AUP_JAM.U">
      <xmlPr mapId="1" xpath="/Report/Observations/BIL.PAS.AUP/JAM.U" xmlDataType="double"/>
    </xmlCellPr>
  </singleXmlCell>
  <singleXmlCell id="658" r="M121" connectionId="0">
    <xmlCellPr id="658" uniqueName="_Report_Observations_BIL.PAS.AUP_JOR.U">
      <xmlPr mapId="1" xpath="/Report/Observations/BIL.PAS.AUP/JOR.U" xmlDataType="double"/>
    </xmlCellPr>
  </singleXmlCell>
  <singleXmlCell id="660" r="M122" connectionId="0">
    <xmlCellPr id="660" uniqueName="_Report_Observations_BIL.PAS.AUP_JPN.U">
      <xmlPr mapId="1" xpath="/Report/Observations/BIL.PAS.AUP/JPN.U" xmlDataType="double"/>
    </xmlCellPr>
  </singleXmlCell>
  <singleXmlCell id="662" r="M123" connectionId="0">
    <xmlCellPr id="662" uniqueName="_Report_Observations_BIL.PAS.AUP_KAZ.U">
      <xmlPr mapId="1" xpath="/Report/Observations/BIL.PAS.AUP/KAZ.U" xmlDataType="double"/>
    </xmlCellPr>
  </singleXmlCell>
  <singleXmlCell id="664" r="M124" connectionId="0">
    <xmlCellPr id="664" uniqueName="_Report_Observations_BIL.PAS.AUP_KEN.U">
      <xmlPr mapId="1" xpath="/Report/Observations/BIL.PAS.AUP/KEN.U" xmlDataType="double"/>
    </xmlCellPr>
  </singleXmlCell>
  <singleXmlCell id="666" r="M125" connectionId="0">
    <xmlCellPr id="666" uniqueName="_Report_Observations_BIL.PAS.AUP_KGZ.U">
      <xmlPr mapId="1" xpath="/Report/Observations/BIL.PAS.AUP/KGZ.U" xmlDataType="double"/>
    </xmlCellPr>
  </singleXmlCell>
  <singleXmlCell id="667" r="M126" connectionId="0">
    <xmlCellPr id="667" uniqueName="_Report_Observations_BIL.PAS.AUP_KHM.U">
      <xmlPr mapId="1" xpath="/Report/Observations/BIL.PAS.AUP/KHM.U" xmlDataType="double"/>
    </xmlCellPr>
  </singleXmlCell>
  <singleXmlCell id="669" r="M127" connectionId="0">
    <xmlCellPr id="669" uniqueName="_Report_Observations_BIL.PAS.AUP_KIR.U">
      <xmlPr mapId="1" xpath="/Report/Observations/BIL.PAS.AUP/KIR.U" xmlDataType="double"/>
    </xmlCellPr>
  </singleXmlCell>
  <singleXmlCell id="671" r="M128" connectionId="0">
    <xmlCellPr id="671" uniqueName="_Report_Observations_BIL.PAS.AUP_KNA.U">
      <xmlPr mapId="1" xpath="/Report/Observations/BIL.PAS.AUP/KNA.U" xmlDataType="double"/>
    </xmlCellPr>
  </singleXmlCell>
  <singleXmlCell id="675" r="M120" connectionId="0">
    <xmlCellPr id="675" uniqueName="_Report_Observations_BIL.PAS.AUP_JEY.U">
      <xmlPr mapId="1" xpath="/Report/Observations/BIL.PAS.AUP/JEY.U" xmlDataType="double"/>
    </xmlCellPr>
  </singleXmlCell>
  <singleXmlCell id="676" r="M129" connectionId="0">
    <xmlCellPr id="676" uniqueName="_Report_Observations_BIL.PAS.AUP_KOR.U">
      <xmlPr mapId="1" xpath="/Report/Observations/BIL.PAS.AUP/KOR.U" xmlDataType="double"/>
    </xmlCellPr>
  </singleXmlCell>
  <singleXmlCell id="677" r="M132" connectionId="0">
    <xmlCellPr id="677" uniqueName="_Report_Observations_BIL.PAS.AUP_LBN.U">
      <xmlPr mapId="1" xpath="/Report/Observations/BIL.PAS.AUP/LBN.U" xmlDataType="double"/>
    </xmlCellPr>
  </singleXmlCell>
  <singleXmlCell id="678" r="M133" connectionId="0">
    <xmlCellPr id="678" uniqueName="_Report_Observations_BIL.PAS.AUP_LBR.U">
      <xmlPr mapId="1" xpath="/Report/Observations/BIL.PAS.AUP/LBR.U" xmlDataType="double"/>
    </xmlCellPr>
  </singleXmlCell>
  <singleXmlCell id="679" r="M134" connectionId="0">
    <xmlCellPr id="679" uniqueName="_Report_Observations_BIL.PAS.AUP_LBY.U">
      <xmlPr mapId="1" xpath="/Report/Observations/BIL.PAS.AUP/LBY.U" xmlDataType="double"/>
    </xmlCellPr>
  </singleXmlCell>
  <singleXmlCell id="680" r="M135" connectionId="0">
    <xmlCellPr id="680" uniqueName="_Report_Observations_BIL.PAS.AUP_LCA.U">
      <xmlPr mapId="1" xpath="/Report/Observations/BIL.PAS.AUP/LCA.U" xmlDataType="double"/>
    </xmlCellPr>
  </singleXmlCell>
  <singleXmlCell id="681" r="M136" connectionId="0">
    <xmlCellPr id="681" uniqueName="_Report_Observations_BIL.PAS.AUP_LKA.U">
      <xmlPr mapId="1" xpath="/Report/Observations/BIL.PAS.AUP/LKA.U" xmlDataType="double"/>
    </xmlCellPr>
  </singleXmlCell>
  <singleXmlCell id="682" r="M137" connectionId="0">
    <xmlCellPr id="682" uniqueName="_Report_Observations_BIL.PAS.AUP_LSO.U">
      <xmlPr mapId="1" xpath="/Report/Observations/BIL.PAS.AUP/LSO.U" xmlDataType="double"/>
    </xmlCellPr>
  </singleXmlCell>
  <singleXmlCell id="683" r="M138" connectionId="0">
    <xmlCellPr id="683" uniqueName="_Report_Observations_BIL.PAS.AUP_LTU.U">
      <xmlPr mapId="1" xpath="/Report/Observations/BIL.PAS.AUP/LTU.U" xmlDataType="double"/>
    </xmlCellPr>
  </singleXmlCell>
  <singleXmlCell id="684" r="M139" connectionId="0">
    <xmlCellPr id="684" uniqueName="_Report_Observations_BIL.PAS.AUP_LUX.U">
      <xmlPr mapId="1" xpath="/Report/Observations/BIL.PAS.AUP/LUX.U" xmlDataType="double"/>
    </xmlCellPr>
  </singleXmlCell>
  <singleXmlCell id="685" r="M130" connectionId="0">
    <xmlCellPr id="685" uniqueName="_Report_Observations_BIL.PAS.AUP_KWT.U">
      <xmlPr mapId="1" xpath="/Report/Observations/BIL.PAS.AUP/KWT.U" xmlDataType="double"/>
    </xmlCellPr>
  </singleXmlCell>
  <singleXmlCell id="686" r="M131" connectionId="0">
    <xmlCellPr id="686" uniqueName="_Report_Observations_BIL.PAS.AUP_LAO.U">
      <xmlPr mapId="1" xpath="/Report/Observations/BIL.PAS.AUP/LAO.U" xmlDataType="double"/>
    </xmlCellPr>
  </singleXmlCell>
  <singleXmlCell id="921" r="L100" connectionId="0">
    <xmlCellPr id="921" uniqueName="_Report_Observations_BIL.PAS.VKE_GRD.U">
      <xmlPr mapId="1" xpath="/Report/Observations/BIL.PAS.VKE/GRD.U" xmlDataType="double"/>
    </xmlCellPr>
  </singleXmlCell>
  <singleXmlCell id="923" r="L101" connectionId="0">
    <xmlCellPr id="923" uniqueName="_Report_Observations_BIL.PAS.VKE_GRL.U">
      <xmlPr mapId="1" xpath="/Report/Observations/BIL.PAS.VKE/GRL.U" xmlDataType="double"/>
    </xmlCellPr>
  </singleXmlCell>
  <singleXmlCell id="924" r="L102" connectionId="0">
    <xmlCellPr id="924" uniqueName="_Report_Observations_BIL.PAS.VKE_GTM.U">
      <xmlPr mapId="1" xpath="/Report/Observations/BIL.PAS.VKE/GTM.U" xmlDataType="double"/>
    </xmlCellPr>
  </singleXmlCell>
  <singleXmlCell id="925" r="L103" connectionId="0">
    <xmlCellPr id="925" uniqueName="_Report_Observations_BIL.PAS.VKE_GUF.U">
      <xmlPr mapId="1" xpath="/Report/Observations/BIL.PAS.VKE/GUF.U" xmlDataType="double"/>
    </xmlCellPr>
  </singleXmlCell>
  <singleXmlCell id="927" r="L104" connectionId="0">
    <xmlCellPr id="927" uniqueName="_Report_Observations_BIL.PAS.VKE_GUY.U">
      <xmlPr mapId="1" xpath="/Report/Observations/BIL.PAS.VKE/GUY.U" xmlDataType="double"/>
    </xmlCellPr>
  </singleXmlCell>
  <singleXmlCell id="929" r="L105" connectionId="0">
    <xmlCellPr id="929" uniqueName="_Report_Observations_BIL.PAS.VKE_HKG.U">
      <xmlPr mapId="1" xpath="/Report/Observations/BIL.PAS.VKE/HKG.U" xmlDataType="double"/>
    </xmlCellPr>
  </singleXmlCell>
  <singleXmlCell id="941" r="L106" connectionId="0">
    <xmlCellPr id="941" uniqueName="_Report_Observations_BIL.PAS.VKE_HND.U">
      <xmlPr mapId="1" xpath="/Report/Observations/BIL.PAS.VKE/HND.U" xmlDataType="double"/>
    </xmlCellPr>
  </singleXmlCell>
  <singleXmlCell id="942" r="L107" connectionId="0">
    <xmlCellPr id="942" uniqueName="_Report_Observations_BIL.PAS.VKE_HRV.U">
      <xmlPr mapId="1" xpath="/Report/Observations/BIL.PAS.VKE/HRV.U" xmlDataType="double"/>
    </xmlCellPr>
  </singleXmlCell>
  <singleXmlCell id="943" r="L108" connectionId="0">
    <xmlCellPr id="943" uniqueName="_Report_Observations_BIL.PAS.VKE_HTI.U">
      <xmlPr mapId="1" xpath="/Report/Observations/BIL.PAS.VKE/HTI.U" xmlDataType="double"/>
    </xmlCellPr>
  </singleXmlCell>
  <singleXmlCell id="944" r="L109" connectionId="0">
    <xmlCellPr id="944" uniqueName="_Report_Observations_BIL.PAS.VKE_HUN.U">
      <xmlPr mapId="1" xpath="/Report/Observations/BIL.PAS.VKE/HUN.U" xmlDataType="double"/>
    </xmlCellPr>
  </singleXmlCell>
  <singleXmlCell id="950" r="L110" connectionId="0">
    <xmlCellPr id="950" uniqueName="_Report_Observations_BIL.PAS.VKE_IDN.U">
      <xmlPr mapId="1" xpath="/Report/Observations/BIL.PAS.VKE/IDN.U" xmlDataType="double"/>
    </xmlCellPr>
  </singleXmlCell>
  <singleXmlCell id="952" r="L111" connectionId="0">
    <xmlCellPr id="952" uniqueName="_Report_Observations_BIL.PAS.VKE_IMN.U">
      <xmlPr mapId="1" xpath="/Report/Observations/BIL.PAS.VKE/IMN.U" xmlDataType="double"/>
    </xmlCellPr>
  </singleXmlCell>
  <singleXmlCell id="954" r="L112" connectionId="0">
    <xmlCellPr id="954" uniqueName="_Report_Observations_BIL.PAS.VKE_IND.U">
      <xmlPr mapId="1" xpath="/Report/Observations/BIL.PAS.VKE/IND.U" xmlDataType="double"/>
    </xmlCellPr>
  </singleXmlCell>
  <singleXmlCell id="956" r="L113" connectionId="0">
    <xmlCellPr id="956" uniqueName="_Report_Observations_BIL.PAS.VKE_IRL.U">
      <xmlPr mapId="1" xpath="/Report/Observations/BIL.PAS.VKE/IRL.U" xmlDataType="double"/>
    </xmlCellPr>
  </singleXmlCell>
  <singleXmlCell id="958" r="L114" connectionId="0">
    <xmlCellPr id="958" uniqueName="_Report_Observations_BIL.PAS.VKE_IRN.U">
      <xmlPr mapId="1" xpath="/Report/Observations/BIL.PAS.VKE/IRN.U" xmlDataType="double"/>
    </xmlCellPr>
  </singleXmlCell>
  <singleXmlCell id="960" r="L115" connectionId="0">
    <xmlCellPr id="960" uniqueName="_Report_Observations_BIL.PAS.VKE_IRQ.U">
      <xmlPr mapId="1" xpath="/Report/Observations/BIL.PAS.VKE/IRQ.U" xmlDataType="double"/>
    </xmlCellPr>
  </singleXmlCell>
  <singleXmlCell id="962" r="L116" connectionId="0">
    <xmlCellPr id="962" uniqueName="_Report_Observations_BIL.PAS.VKE_ISL.U">
      <xmlPr mapId="1" xpath="/Report/Observations/BIL.PAS.VKE/ISL.U" xmlDataType="double"/>
    </xmlCellPr>
  </singleXmlCell>
  <singleXmlCell id="964" r="L117" connectionId="0">
    <xmlCellPr id="964" uniqueName="_Report_Observations_BIL.PAS.VKE_ISR.U">
      <xmlPr mapId="1" xpath="/Report/Observations/BIL.PAS.VKE/ISR.U" xmlDataType="double"/>
    </xmlCellPr>
  </singleXmlCell>
  <singleXmlCell id="965" r="L118" connectionId="0">
    <xmlCellPr id="965" uniqueName="_Report_Observations_BIL.PAS.VKE_ITA.U">
      <xmlPr mapId="1" xpath="/Report/Observations/BIL.PAS.VKE/ITA.U" xmlDataType="double"/>
    </xmlCellPr>
  </singleXmlCell>
  <singleXmlCell id="967" r="L119" connectionId="0">
    <xmlCellPr id="967" uniqueName="_Report_Observations_BIL.PAS.VKE_JAM.U">
      <xmlPr mapId="1" xpath="/Report/Observations/BIL.PAS.VKE/JAM.U" xmlDataType="double"/>
    </xmlCellPr>
  </singleXmlCell>
  <singleXmlCell id="970" r="L120" connectionId="0">
    <xmlCellPr id="970" uniqueName="_Report_Observations_BIL.PAS.VKE_JEY.U">
      <xmlPr mapId="1" xpath="/Report/Observations/BIL.PAS.VKE/JEY.U" xmlDataType="double"/>
    </xmlCellPr>
  </singleXmlCell>
  <singleXmlCell id="972" r="L121" connectionId="0">
    <xmlCellPr id="972" uniqueName="_Report_Observations_BIL.PAS.VKE_JOR.U">
      <xmlPr mapId="1" xpath="/Report/Observations/BIL.PAS.VKE/JOR.U" xmlDataType="double"/>
    </xmlCellPr>
  </singleXmlCell>
  <singleXmlCell id="974" r="L122" connectionId="0">
    <xmlCellPr id="974" uniqueName="_Report_Observations_BIL.PAS.VKE_JPN.U">
      <xmlPr mapId="1" xpath="/Report/Observations/BIL.PAS.VKE/JPN.U" xmlDataType="double"/>
    </xmlCellPr>
  </singleXmlCell>
  <singleXmlCell id="976" r="L123" connectionId="0">
    <xmlCellPr id="976" uniqueName="_Report_Observations_BIL.PAS.VKE_KAZ.U">
      <xmlPr mapId="1" xpath="/Report/Observations/BIL.PAS.VKE/KAZ.U" xmlDataType="double"/>
    </xmlCellPr>
  </singleXmlCell>
  <singleXmlCell id="978" r="L124" connectionId="0">
    <xmlCellPr id="978" uniqueName="_Report_Observations_BIL.PAS.VKE_KEN.U">
      <xmlPr mapId="1" xpath="/Report/Observations/BIL.PAS.VKE/KEN.U" xmlDataType="double"/>
    </xmlCellPr>
  </singleXmlCell>
  <singleXmlCell id="980" r="L125" connectionId="0">
    <xmlCellPr id="980" uniqueName="_Report_Observations_BIL.PAS.VKE_KGZ.U">
      <xmlPr mapId="1" xpath="/Report/Observations/BIL.PAS.VKE/KGZ.U" xmlDataType="double"/>
    </xmlCellPr>
  </singleXmlCell>
  <singleXmlCell id="982" r="L126" connectionId="0">
    <xmlCellPr id="982" uniqueName="_Report_Observations_BIL.PAS.VKE_KHM.U">
      <xmlPr mapId="1" xpath="/Report/Observations/BIL.PAS.VKE/KHM.U" xmlDataType="double"/>
    </xmlCellPr>
  </singleXmlCell>
  <singleXmlCell id="984" r="L127" connectionId="0">
    <xmlCellPr id="984" uniqueName="_Report_Observations_BIL.PAS.VKE_KIR.U">
      <xmlPr mapId="1" xpath="/Report/Observations/BIL.PAS.VKE/KIR.U" xmlDataType="double"/>
    </xmlCellPr>
  </singleXmlCell>
  <singleXmlCell id="987" r="L128" connectionId="0">
    <xmlCellPr id="987" uniqueName="_Report_Observations_BIL.PAS.VKE_KNA.U">
      <xmlPr mapId="1" xpath="/Report/Observations/BIL.PAS.VKE/KNA.U" xmlDataType="double"/>
    </xmlCellPr>
  </singleXmlCell>
  <singleXmlCell id="988" r="L129" connectionId="0">
    <xmlCellPr id="988" uniqueName="_Report_Observations_BIL.PAS.VKE_KOR.U">
      <xmlPr mapId="1" xpath="/Report/Observations/BIL.PAS.VKE/KOR.U" xmlDataType="double"/>
    </xmlCellPr>
  </singleXmlCell>
  <singleXmlCell id="992" r="L131" connectionId="0">
    <xmlCellPr id="992" uniqueName="_Report_Observations_BIL.PAS.VKE_LAO.U">
      <xmlPr mapId="1" xpath="/Report/Observations/BIL.PAS.VKE/LAO.U" xmlDataType="double"/>
    </xmlCellPr>
  </singleXmlCell>
  <singleXmlCell id="995" r="L132" connectionId="0">
    <xmlCellPr id="995" uniqueName="_Report_Observations_BIL.PAS.VKE_LBN.U">
      <xmlPr mapId="1" xpath="/Report/Observations/BIL.PAS.VKE/LBN.U" xmlDataType="double"/>
    </xmlCellPr>
  </singleXmlCell>
  <singleXmlCell id="998" r="L133" connectionId="0">
    <xmlCellPr id="998" uniqueName="_Report_Observations_BIL.PAS.VKE_LBR.U">
      <xmlPr mapId="1" xpath="/Report/Observations/BIL.PAS.VKE/LBR.U" xmlDataType="double"/>
    </xmlCellPr>
  </singleXmlCell>
  <singleXmlCell id="1000" r="L134" connectionId="0">
    <xmlCellPr id="1000" uniqueName="_Report_Observations_BIL.PAS.VKE_LBY.U">
      <xmlPr mapId="1" xpath="/Report/Observations/BIL.PAS.VKE/LBY.U" xmlDataType="double"/>
    </xmlCellPr>
  </singleXmlCell>
  <singleXmlCell id="1002" r="L135" connectionId="0">
    <xmlCellPr id="1002" uniqueName="_Report_Observations_BIL.PAS.VKE_LCA.U">
      <xmlPr mapId="1" xpath="/Report/Observations/BIL.PAS.VKE/LCA.U" xmlDataType="double"/>
    </xmlCellPr>
  </singleXmlCell>
  <singleXmlCell id="1004" r="L136" connectionId="0">
    <xmlCellPr id="1004" uniqueName="_Report_Observations_BIL.PAS.VKE_LKA.U">
      <xmlPr mapId="1" xpath="/Report/Observations/BIL.PAS.VKE/LKA.U" xmlDataType="double"/>
    </xmlCellPr>
  </singleXmlCell>
  <singleXmlCell id="1007" r="L137" connectionId="0">
    <xmlCellPr id="1007" uniqueName="_Report_Observations_BIL.PAS.VKE_LSO.U">
      <xmlPr mapId="1" xpath="/Report/Observations/BIL.PAS.VKE/LSO.U" xmlDataType="double"/>
    </xmlCellPr>
  </singleXmlCell>
  <singleXmlCell id="1010" r="L138" connectionId="0">
    <xmlCellPr id="1010" uniqueName="_Report_Observations_BIL.PAS.VKE_LTU.U">
      <xmlPr mapId="1" xpath="/Report/Observations/BIL.PAS.VKE/LTU.U" xmlDataType="double"/>
    </xmlCellPr>
  </singleXmlCell>
  <singleXmlCell id="1015" r="L130" connectionId="0">
    <xmlCellPr id="1015" uniqueName="_Report_Observations_BIL.PAS.VKE_KWT.U">
      <xmlPr mapId="1" xpath="/Report/Observations/BIL.PAS.VKE/KWT.U" xmlDataType="double"/>
    </xmlCellPr>
  </singleXmlCell>
  <singleXmlCell id="1022" r="L139" connectionId="0">
    <xmlCellPr id="1022" uniqueName="_Report_Observations_BIL.PAS.VKE_LUX.U">
      <xmlPr mapId="1" xpath="/Report/Observations/BIL.PAS.VKE/LUX.U" xmlDataType="double"/>
    </xmlCellPr>
  </singleXmlCell>
  <singleXmlCell id="1032" r="L142" connectionId="0">
    <xmlCellPr id="1032" uniqueName="_Report_Observations_BIL.PAS.VKE_MAR.U">
      <xmlPr mapId="1" xpath="/Report/Observations/BIL.PAS.VKE/MAR.U" xmlDataType="double"/>
    </xmlCellPr>
  </singleXmlCell>
  <singleXmlCell id="1034" r="L143" connectionId="0">
    <xmlCellPr id="1034" uniqueName="_Report_Observations_BIL.PAS.VKE_MCO.U">
      <xmlPr mapId="1" xpath="/Report/Observations/BIL.PAS.VKE/MCO.U" xmlDataType="double"/>
    </xmlCellPr>
  </singleXmlCell>
  <singleXmlCell id="1036" r="L144" connectionId="0">
    <xmlCellPr id="1036" uniqueName="_Report_Observations_BIL.PAS.VKE_MDA.U">
      <xmlPr mapId="1" xpath="/Report/Observations/BIL.PAS.VKE/MDA.U" xmlDataType="double"/>
    </xmlCellPr>
  </singleXmlCell>
  <singleXmlCell id="1038" r="L145" connectionId="0">
    <xmlCellPr id="1038" uniqueName="_Report_Observations_BIL.PAS.VKE_MDG.U">
      <xmlPr mapId="1" xpath="/Report/Observations/BIL.PAS.VKE/MDG.U" xmlDataType="double"/>
    </xmlCellPr>
  </singleXmlCell>
  <singleXmlCell id="1040" r="L146" connectionId="0">
    <xmlCellPr id="1040" uniqueName="_Report_Observations_BIL.PAS.VKE_MDV.U">
      <xmlPr mapId="1" xpath="/Report/Observations/BIL.PAS.VKE/MDV.U" xmlDataType="double"/>
    </xmlCellPr>
  </singleXmlCell>
  <singleXmlCell id="1042" r="L147" connectionId="0">
    <xmlCellPr id="1042" uniqueName="_Report_Observations_BIL.PAS.VKE_MEX.U">
      <xmlPr mapId="1" xpath="/Report/Observations/BIL.PAS.VKE/MEX.U" xmlDataType="double"/>
    </xmlCellPr>
  </singleXmlCell>
  <singleXmlCell id="1044" r="L148" connectionId="0">
    <xmlCellPr id="1044" uniqueName="_Report_Observations_BIL.PAS.VKE_MHL.U">
      <xmlPr mapId="1" xpath="/Report/Observations/BIL.PAS.VKE/MHL.U" xmlDataType="double"/>
    </xmlCellPr>
  </singleXmlCell>
  <singleXmlCell id="1046" r="L149" connectionId="0">
    <xmlCellPr id="1046" uniqueName="_Report_Observations_BIL.PAS.VKE_MKD.U">
      <xmlPr mapId="1" xpath="/Report/Observations/BIL.PAS.VKE/MKD.U" xmlDataType="double"/>
    </xmlCellPr>
  </singleXmlCell>
  <singleXmlCell id="1047" r="L140" connectionId="0">
    <xmlCellPr id="1047" uniqueName="_Report_Observations_BIL.PAS.VKE_LVA.U">
      <xmlPr mapId="1" xpath="/Report/Observations/BIL.PAS.VKE/LVA.U" xmlDataType="double"/>
    </xmlCellPr>
  </singleXmlCell>
  <singleXmlCell id="1048" r="L141" connectionId="0">
    <xmlCellPr id="1048" uniqueName="_Report_Observations_BIL.PAS.VKE_MAC.U">
      <xmlPr mapId="1" xpath="/Report/Observations/BIL.PAS.VKE/MAC.U" xmlDataType="double"/>
    </xmlCellPr>
  </singleXmlCell>
  <singleXmlCell id="1064" r="L153" connectionId="0">
    <xmlCellPr id="1064" uniqueName="_Report_Observations_BIL.PAS.VKE_MNE.U">
      <xmlPr mapId="1" xpath="/Report/Observations/BIL.PAS.VKE/MNE.U" xmlDataType="double"/>
    </xmlCellPr>
  </singleXmlCell>
  <singleXmlCell id="1066" r="L154" connectionId="0">
    <xmlCellPr id="1066" uniqueName="_Report_Observations_BIL.PAS.VKE_MNG.U">
      <xmlPr mapId="1" xpath="/Report/Observations/BIL.PAS.VKE/MNG.U" xmlDataType="double"/>
    </xmlCellPr>
  </singleXmlCell>
  <singleXmlCell id="1068" r="L155" connectionId="0">
    <xmlCellPr id="1068" uniqueName="_Report_Observations_BIL.PAS.VKE_MOZ.U">
      <xmlPr mapId="1" xpath="/Report/Observations/BIL.PAS.VKE/MOZ.U" xmlDataType="double"/>
    </xmlCellPr>
  </singleXmlCell>
  <singleXmlCell id="1070" r="L156" connectionId="0">
    <xmlCellPr id="1070" uniqueName="_Report_Observations_BIL.PAS.VKE_MRT.U">
      <xmlPr mapId="1" xpath="/Report/Observations/BIL.PAS.VKE/MRT.U" xmlDataType="double"/>
    </xmlCellPr>
  </singleXmlCell>
  <singleXmlCell id="1073" r="L157" connectionId="0">
    <xmlCellPr id="1073" uniqueName="_Report_Observations_BIL.PAS.VKE_MUS.U">
      <xmlPr mapId="1" xpath="/Report/Observations/BIL.PAS.VKE/MUS.U" xmlDataType="double"/>
    </xmlCellPr>
  </singleXmlCell>
  <singleXmlCell id="1076" r="L158" connectionId="0">
    <xmlCellPr id="1076" uniqueName="_Report_Observations_BIL.PAS.VKE_MWI.U">
      <xmlPr mapId="1" xpath="/Report/Observations/BIL.PAS.VKE/MWI.U" xmlDataType="double"/>
    </xmlCellPr>
  </singleXmlCell>
  <singleXmlCell id="1079" r="L159" connectionId="0">
    <xmlCellPr id="1079" uniqueName="_Report_Observations_BIL.PAS.VKE_MYS.U">
      <xmlPr mapId="1" xpath="/Report/Observations/BIL.PAS.VKE/MYS.U" xmlDataType="double"/>
    </xmlCellPr>
  </singleXmlCell>
  <singleXmlCell id="1084" r="L150" connectionId="0">
    <xmlCellPr id="1084" uniqueName="_Report_Observations_BIL.PAS.VKE_MLI.U">
      <xmlPr mapId="1" xpath="/Report/Observations/BIL.PAS.VKE/MLI.U" xmlDataType="double"/>
    </xmlCellPr>
  </singleXmlCell>
  <singleXmlCell id="1085" r="L151" connectionId="0">
    <xmlCellPr id="1085" uniqueName="_Report_Observations_BIL.PAS.VKE_MLT.U">
      <xmlPr mapId="1" xpath="/Report/Observations/BIL.PAS.VKE/MLT.U" xmlDataType="double"/>
    </xmlCellPr>
  </singleXmlCell>
  <singleXmlCell id="1086" r="L152" connectionId="0">
    <xmlCellPr id="1086" uniqueName="_Report_Observations_BIL.PAS.VKE_MMR.U">
      <xmlPr mapId="1" xpath="/Report/Observations/BIL.PAS.VKE/MMR.U" xmlDataType="double"/>
    </xmlCellPr>
  </singleXmlCell>
  <singleXmlCell id="1100" r="L164" connectionId="0">
    <xmlCellPr id="1100" uniqueName="_Report_Observations_BIL.PAS.VKE_NIC.U">
      <xmlPr mapId="1" xpath="/Report/Observations/BIL.PAS.VKE/NIC.U" xmlDataType="double"/>
    </xmlCellPr>
  </singleXmlCell>
  <singleXmlCell id="1103" r="L165" connectionId="0">
    <xmlCellPr id="1103" uniqueName="_Report_Observations_BIL.PAS.VKE_NLD.U">
      <xmlPr mapId="1" xpath="/Report/Observations/BIL.PAS.VKE/NLD.U" xmlDataType="double"/>
    </xmlCellPr>
  </singleXmlCell>
  <singleXmlCell id="1105" r="L166" connectionId="0">
    <xmlCellPr id="1105" uniqueName="_Report_Observations_BIL.PAS.VKE_NOR.U">
      <xmlPr mapId="1" xpath="/Report/Observations/BIL.PAS.VKE/NOR.U" xmlDataType="double"/>
    </xmlCellPr>
  </singleXmlCell>
  <singleXmlCell id="1107" r="L167" connectionId="0">
    <xmlCellPr id="1107" uniqueName="_Report_Observations_BIL.PAS.VKE_NPL.U">
      <xmlPr mapId="1" xpath="/Report/Observations/BIL.PAS.VKE/NPL.U" xmlDataType="double"/>
    </xmlCellPr>
  </singleXmlCell>
  <singleXmlCell id="1110" r="L168" connectionId="0">
    <xmlCellPr id="1110" uniqueName="_Report_Observations_BIL.PAS.VKE_NRU.U">
      <xmlPr mapId="1" xpath="/Report/Observations/BIL.PAS.VKE/NRU.U" xmlDataType="double"/>
    </xmlCellPr>
  </singleXmlCell>
  <singleXmlCell id="1112" r="L169" connectionId="0">
    <xmlCellPr id="1112" uniqueName="_Report_Observations_BIL.PAS.VKE_NZL.U">
      <xmlPr mapId="1" xpath="/Report/Observations/BIL.PAS.VKE/NZL.U" xmlDataType="double"/>
    </xmlCellPr>
  </singleXmlCell>
  <singleXmlCell id="1118" r="L160" connectionId="0">
    <xmlCellPr id="1118" uniqueName="_Report_Observations_BIL.PAS.VKE_NAM.U">
      <xmlPr mapId="1" xpath="/Report/Observations/BIL.PAS.VKE/NAM.U" xmlDataType="double"/>
    </xmlCellPr>
  </singleXmlCell>
  <singleXmlCell id="1120" r="L161" connectionId="0">
    <xmlCellPr id="1120" uniqueName="_Report_Observations_BIL.PAS.VKE_NCL.U">
      <xmlPr mapId="1" xpath="/Report/Observations/BIL.PAS.VKE/NCL.U" xmlDataType="double"/>
    </xmlCellPr>
  </singleXmlCell>
  <singleXmlCell id="1121" r="L162" connectionId="0">
    <xmlCellPr id="1121" uniqueName="_Report_Observations_BIL.PAS.VKE_NER.U">
      <xmlPr mapId="1" xpath="/Report/Observations/BIL.PAS.VKE/NER.U" xmlDataType="double"/>
    </xmlCellPr>
  </singleXmlCell>
  <singleXmlCell id="1123" r="L163" connectionId="0">
    <xmlCellPr id="1123" uniqueName="_Report_Observations_BIL.PAS.VKE_NGA.U">
      <xmlPr mapId="1" xpath="/Report/Observations/BIL.PAS.VKE/NGA.U" xmlDataType="double"/>
    </xmlCellPr>
  </singleXmlCell>
  <singleXmlCell id="1173" r="N29" connectionId="0">
    <xmlCellPr id="1173" uniqueName="_Report_Observations_BIL.PAS.TOT_ARM.U">
      <xmlPr mapId="1" xpath="/Report/Observations/BIL.PAS.TOT/ARM.U" xmlDataType="double"/>
    </xmlCellPr>
  </singleXmlCell>
  <singleXmlCell id="1174" r="N22" connectionId="0">
    <xmlCellPr id="1174" uniqueName="_Report_Observations_BIL.PAS.TOT_ABW.U">
      <xmlPr mapId="1" xpath="/Report/Observations/BIL.PAS.TOT/ABW.U" xmlDataType="double"/>
    </xmlCellPr>
  </singleXmlCell>
  <singleXmlCell id="1175" r="N23" connectionId="0">
    <xmlCellPr id="1175" uniqueName="_Report_Observations_BIL.PAS.TOT_AFG.U">
      <xmlPr mapId="1" xpath="/Report/Observations/BIL.PAS.TOT/AFG.U" xmlDataType="double"/>
    </xmlCellPr>
  </singleXmlCell>
  <singleXmlCell id="1176" r="N24" connectionId="0">
    <xmlCellPr id="1176" uniqueName="_Report_Observations_BIL.PAS.TOT_AGO.U">
      <xmlPr mapId="1" xpath="/Report/Observations/BIL.PAS.TOT/AGO.U" xmlDataType="double"/>
    </xmlCellPr>
  </singleXmlCell>
  <singleXmlCell id="1177" r="N25" connectionId="0">
    <xmlCellPr id="1177" uniqueName="_Report_Observations_BIL.PAS.TOT_ALB.U">
      <xmlPr mapId="1" xpath="/Report/Observations/BIL.PAS.TOT/ALB.U" xmlDataType="double"/>
    </xmlCellPr>
  </singleXmlCell>
  <singleXmlCell id="1178" r="N26" connectionId="0">
    <xmlCellPr id="1178" uniqueName="_Report_Observations_BIL.PAS.TOT_AND.U">
      <xmlPr mapId="1" xpath="/Report/Observations/BIL.PAS.TOT/AND.U" xmlDataType="double"/>
    </xmlCellPr>
  </singleXmlCell>
  <singleXmlCell id="1179" r="N27" connectionId="0">
    <xmlCellPr id="1179" uniqueName="_Report_Observations_BIL.PAS.TOT_ARE.U">
      <xmlPr mapId="1" xpath="/Report/Observations/BIL.PAS.TOT/ARE.U" xmlDataType="double"/>
    </xmlCellPr>
  </singleXmlCell>
  <singleXmlCell id="1180" r="N28" connectionId="0">
    <xmlCellPr id="1180" uniqueName="_Report_Observations_BIL.PAS.TOT_ARG.U">
      <xmlPr mapId="1" xpath="/Report/Observations/BIL.PAS.TOT/ARG.U" xmlDataType="double"/>
    </xmlCellPr>
  </singleXmlCell>
  <singleXmlCell id="1191" r="N30" connectionId="0">
    <xmlCellPr id="1191" uniqueName="_Report_Observations_BIL.PAS.TOT_ATG.U">
      <xmlPr mapId="1" xpath="/Report/Observations/BIL.PAS.TOT/ATG.U" xmlDataType="double"/>
    </xmlCellPr>
  </singleXmlCell>
  <singleXmlCell id="1192" r="N31" connectionId="0">
    <xmlCellPr id="1192" uniqueName="_Report_Observations_BIL.PAS.TOT_AUS.U">
      <xmlPr mapId="1" xpath="/Report/Observations/BIL.PAS.TOT/AUS.U" xmlDataType="double"/>
    </xmlCellPr>
  </singleXmlCell>
  <singleXmlCell id="1193" r="N32" connectionId="0">
    <xmlCellPr id="1193" uniqueName="_Report_Observations_BIL.PAS.TOT_AUT.U">
      <xmlPr mapId="1" xpath="/Report/Observations/BIL.PAS.TOT/AUT.U" xmlDataType="double"/>
    </xmlCellPr>
  </singleXmlCell>
  <singleXmlCell id="1194" r="N33" connectionId="0">
    <xmlCellPr id="1194" uniqueName="_Report_Observations_BIL.PAS.TOT_AZE.U">
      <xmlPr mapId="1" xpath="/Report/Observations/BIL.PAS.TOT/AZE.U" xmlDataType="double"/>
    </xmlCellPr>
  </singleXmlCell>
  <singleXmlCell id="1195" r="N34" connectionId="0">
    <xmlCellPr id="1195" uniqueName="_Report_Observations_BIL.PAS.TOT_BDI.U">
      <xmlPr mapId="1" xpath="/Report/Observations/BIL.PAS.TOT/BDI.U" xmlDataType="double"/>
    </xmlCellPr>
  </singleXmlCell>
  <singleXmlCell id="1196" r="N35" connectionId="0">
    <xmlCellPr id="1196" uniqueName="_Report_Observations_BIL.PAS.TOT_BEL.U">
      <xmlPr mapId="1" xpath="/Report/Observations/BIL.PAS.TOT/BEL.U" xmlDataType="double"/>
    </xmlCellPr>
  </singleXmlCell>
  <singleXmlCell id="1197" r="N36" connectionId="0">
    <xmlCellPr id="1197" uniqueName="_Report_Observations_BIL.PAS.TOT_BEN.U">
      <xmlPr mapId="1" xpath="/Report/Observations/BIL.PAS.TOT/BEN.U" xmlDataType="double"/>
    </xmlCellPr>
  </singleXmlCell>
  <singleXmlCell id="1198" r="N37" connectionId="0">
    <xmlCellPr id="1198" uniqueName="_Report_Observations_BIL.PAS.TOT_BES.U">
      <xmlPr mapId="1" xpath="/Report/Observations/BIL.PAS.TOT/BES.U" xmlDataType="double"/>
    </xmlCellPr>
  </singleXmlCell>
  <singleXmlCell id="1199" r="N38" connectionId="0">
    <xmlCellPr id="1199" uniqueName="_Report_Observations_BIL.PAS.TOT_BFA.U">
      <xmlPr mapId="1" xpath="/Report/Observations/BIL.PAS.TOT/BFA.U" xmlDataType="double"/>
    </xmlCellPr>
  </singleXmlCell>
  <singleXmlCell id="1200" r="N39" connectionId="0">
    <xmlCellPr id="1200" uniqueName="_Report_Observations_BIL.PAS.TOT_BGD.U">
      <xmlPr mapId="1" xpath="/Report/Observations/BIL.PAS.TOT/BGD.U" xmlDataType="double"/>
    </xmlCellPr>
  </singleXmlCell>
  <singleXmlCell id="1201" r="N40" connectionId="0">
    <xmlCellPr id="1201" uniqueName="_Report_Observations_BIL.PAS.TOT_BGR.U">
      <xmlPr mapId="1" xpath="/Report/Observations/BIL.PAS.TOT/BGR.U" xmlDataType="double"/>
    </xmlCellPr>
  </singleXmlCell>
  <singleXmlCell id="1202" r="N41" connectionId="0">
    <xmlCellPr id="1202" uniqueName="_Report_Observations_BIL.PAS.TOT_BHR.U">
      <xmlPr mapId="1" xpath="/Report/Observations/BIL.PAS.TOT/BHR.U" xmlDataType="double"/>
    </xmlCellPr>
  </singleXmlCell>
  <singleXmlCell id="1203" r="N42" connectionId="0">
    <xmlCellPr id="1203" uniqueName="_Report_Observations_BIL.PAS.TOT_BHS.U">
      <xmlPr mapId="1" xpath="/Report/Observations/BIL.PAS.TOT/BHS.U" xmlDataType="double"/>
    </xmlCellPr>
  </singleXmlCell>
  <singleXmlCell id="1204" r="N43" connectionId="0">
    <xmlCellPr id="1204" uniqueName="_Report_Observations_BIL.PAS.TOT_BIH.U">
      <xmlPr mapId="1" xpath="/Report/Observations/BIL.PAS.TOT/BIH.U" xmlDataType="double"/>
    </xmlCellPr>
  </singleXmlCell>
  <singleXmlCell id="1205" r="N44" connectionId="0">
    <xmlCellPr id="1205" uniqueName="_Report_Observations_BIL.PAS.TOT_BLR.U">
      <xmlPr mapId="1" xpath="/Report/Observations/BIL.PAS.TOT/BLR.U" xmlDataType="double"/>
    </xmlCellPr>
  </singleXmlCell>
  <singleXmlCell id="1206" r="N45" connectionId="0">
    <xmlCellPr id="1206" uniqueName="_Report_Observations_BIL.PAS.TOT_BLZ.U">
      <xmlPr mapId="1" xpath="/Report/Observations/BIL.PAS.TOT/BLZ.U" xmlDataType="double"/>
    </xmlCellPr>
  </singleXmlCell>
  <singleXmlCell id="1207" r="N46" connectionId="0">
    <xmlCellPr id="1207" uniqueName="_Report_Observations_BIL.PAS.TOT_BMU.U">
      <xmlPr mapId="1" xpath="/Report/Observations/BIL.PAS.TOT/BMU.U" xmlDataType="double"/>
    </xmlCellPr>
  </singleXmlCell>
  <singleXmlCell id="1208" r="N47" connectionId="0">
    <xmlCellPr id="1208" uniqueName="_Report_Observations_BIL.PAS.TOT_BOL.U">
      <xmlPr mapId="1" xpath="/Report/Observations/BIL.PAS.TOT/BOL.U" xmlDataType="double"/>
    </xmlCellPr>
  </singleXmlCell>
  <singleXmlCell id="1209" r="N48" connectionId="0">
    <xmlCellPr id="1209" uniqueName="_Report_Observations_BIL.PAS.TOT_BRA.U">
      <xmlPr mapId="1" xpath="/Report/Observations/BIL.PAS.TOT/BRA.U" xmlDataType="double"/>
    </xmlCellPr>
  </singleXmlCell>
  <singleXmlCell id="1210" r="N49" connectionId="0">
    <xmlCellPr id="1210" uniqueName="_Report_Observations_BIL.PAS.TOT_BRB.U">
      <xmlPr mapId="1" xpath="/Report/Observations/BIL.PAS.TOT/BRB.U" xmlDataType="double"/>
    </xmlCellPr>
  </singleXmlCell>
  <singleXmlCell id="1221" r="N50" connectionId="0">
    <xmlCellPr id="1221" uniqueName="_Report_Observations_BIL.PAS.TOT_BRN.U">
      <xmlPr mapId="1" xpath="/Report/Observations/BIL.PAS.TOT/BRN.U" xmlDataType="double"/>
    </xmlCellPr>
  </singleXmlCell>
  <singleXmlCell id="1222" r="N51" connectionId="0">
    <xmlCellPr id="1222" uniqueName="_Report_Observations_BIL.PAS.TOT_BTN.U">
      <xmlPr mapId="1" xpath="/Report/Observations/BIL.PAS.TOT/BTN.U" xmlDataType="double"/>
    </xmlCellPr>
  </singleXmlCell>
  <singleXmlCell id="1223" r="N52" connectionId="0">
    <xmlCellPr id="1223" uniqueName="_Report_Observations_BIL.PAS.TOT_BWA.U">
      <xmlPr mapId="1" xpath="/Report/Observations/BIL.PAS.TOT/BWA.U" xmlDataType="double"/>
    </xmlCellPr>
  </singleXmlCell>
  <singleXmlCell id="1224" r="N53" connectionId="0">
    <xmlCellPr id="1224" uniqueName="_Report_Observations_BIL.PAS.TOT_CAF.U">
      <xmlPr mapId="1" xpath="/Report/Observations/BIL.PAS.TOT/CAF.U" xmlDataType="double"/>
    </xmlCellPr>
  </singleXmlCell>
  <singleXmlCell id="1225" r="N54" connectionId="0">
    <xmlCellPr id="1225" uniqueName="_Report_Observations_BIL.PAS.TOT_CAN.U">
      <xmlPr mapId="1" xpath="/Report/Observations/BIL.PAS.TOT/CAN.U" xmlDataType="double"/>
    </xmlCellPr>
  </singleXmlCell>
  <singleXmlCell id="1226" r="N55" connectionId="0">
    <xmlCellPr id="1226" uniqueName="_Report_Observations_BIL.PAS.TOT_CHL.U">
      <xmlPr mapId="1" xpath="/Report/Observations/BIL.PAS.TOT/CHL.U" xmlDataType="double"/>
    </xmlCellPr>
  </singleXmlCell>
  <singleXmlCell id="1227" r="N56" connectionId="0">
    <xmlCellPr id="1227" uniqueName="_Report_Observations_BIL.PAS.TOT_CHN.U">
      <xmlPr mapId="1" xpath="/Report/Observations/BIL.PAS.TOT/CHN.U" xmlDataType="double"/>
    </xmlCellPr>
  </singleXmlCell>
  <singleXmlCell id="1228" r="N57" connectionId="0">
    <xmlCellPr id="1228" uniqueName="_Report_Observations_BIL.PAS.TOT_CIV.U">
      <xmlPr mapId="1" xpath="/Report/Observations/BIL.PAS.TOT/CIV.U" xmlDataType="double"/>
    </xmlCellPr>
  </singleXmlCell>
  <singleXmlCell id="1229" r="N58" connectionId="0">
    <xmlCellPr id="1229" uniqueName="_Report_Observations_BIL.PAS.TOT_CMR.U">
      <xmlPr mapId="1" xpath="/Report/Observations/BIL.PAS.TOT/CMR.U" xmlDataType="double"/>
    </xmlCellPr>
  </singleXmlCell>
  <singleXmlCell id="1230" r="N59" connectionId="0">
    <xmlCellPr id="1230" uniqueName="_Report_Observations_BIL.PAS.TOT_COD.U">
      <xmlPr mapId="1" xpath="/Report/Observations/BIL.PAS.TOT/COD.U" xmlDataType="double"/>
    </xmlCellPr>
  </singleXmlCell>
  <singleXmlCell id="1241" r="N60" connectionId="0">
    <xmlCellPr id="1241" uniqueName="_Report_Observations_BIL.PAS.TOT_COG.U">
      <xmlPr mapId="1" xpath="/Report/Observations/BIL.PAS.TOT/COG.U" xmlDataType="double"/>
    </xmlCellPr>
  </singleXmlCell>
  <singleXmlCell id="1242" r="N61" connectionId="0">
    <xmlCellPr id="1242" uniqueName="_Report_Observations_BIL.PAS.TOT_COL.U">
      <xmlPr mapId="1" xpath="/Report/Observations/BIL.PAS.TOT/COL.U" xmlDataType="double"/>
    </xmlCellPr>
  </singleXmlCell>
  <singleXmlCell id="1243" r="N62" connectionId="0">
    <xmlCellPr id="1243" uniqueName="_Report_Observations_BIL.PAS.TOT_COM.U">
      <xmlPr mapId="1" xpath="/Report/Observations/BIL.PAS.TOT/COM.U" xmlDataType="double"/>
    </xmlCellPr>
  </singleXmlCell>
  <singleXmlCell id="1244" r="N63" connectionId="0">
    <xmlCellPr id="1244" uniqueName="_Report_Observations_BIL.PAS.TOT_CPV.U">
      <xmlPr mapId="1" xpath="/Report/Observations/BIL.PAS.TOT/CPV.U" xmlDataType="double"/>
    </xmlCellPr>
  </singleXmlCell>
  <singleXmlCell id="1245" r="N64" connectionId="0">
    <xmlCellPr id="1245" uniqueName="_Report_Observations_BIL.PAS.TOT_CRI.U">
      <xmlPr mapId="1" xpath="/Report/Observations/BIL.PAS.TOT/CRI.U" xmlDataType="double"/>
    </xmlCellPr>
  </singleXmlCell>
  <singleXmlCell id="1246" r="N65" connectionId="0">
    <xmlCellPr id="1246" uniqueName="_Report_Observations_BIL.PAS.TOT_CUB.U">
      <xmlPr mapId="1" xpath="/Report/Observations/BIL.PAS.TOT/CUB.U" xmlDataType="double"/>
    </xmlCellPr>
  </singleXmlCell>
  <singleXmlCell id="1247" r="N66" connectionId="0">
    <xmlCellPr id="1247" uniqueName="_Report_Observations_BIL.PAS.TOT_CUW.U">
      <xmlPr mapId="1" xpath="/Report/Observations/BIL.PAS.TOT/CUW.U" xmlDataType="double"/>
    </xmlCellPr>
  </singleXmlCell>
  <singleXmlCell id="1248" r="N67" connectionId="0">
    <xmlCellPr id="1248" uniqueName="_Report_Observations_BIL.PAS.TOT_CYM.U">
      <xmlPr mapId="1" xpath="/Report/Observations/BIL.PAS.TOT/CYM.U" xmlDataType="double"/>
    </xmlCellPr>
  </singleXmlCell>
  <singleXmlCell id="1249" r="N68" connectionId="0">
    <xmlCellPr id="1249" uniqueName="_Report_Observations_BIL.PAS.TOT_CYP.U">
      <xmlPr mapId="1" xpath="/Report/Observations/BIL.PAS.TOT/CYP.U" xmlDataType="double"/>
    </xmlCellPr>
  </singleXmlCell>
  <singleXmlCell id="1250" r="N69" connectionId="0">
    <xmlCellPr id="1250" uniqueName="_Report_Observations_BIL.PAS.TOT_CZE.U">
      <xmlPr mapId="1" xpath="/Report/Observations/BIL.PAS.TOT/CZE.U" xmlDataType="double"/>
    </xmlCellPr>
  </singleXmlCell>
  <singleXmlCell id="1474" r="N70" connectionId="0">
    <xmlCellPr id="1474" uniqueName="_Report_Observations_BIL.PAS.TOT_DEU.U">
      <xmlPr mapId="1" xpath="/Report/Observations/BIL.PAS.TOT/DEU.U" xmlDataType="double"/>
    </xmlCellPr>
  </singleXmlCell>
  <singleXmlCell id="1475" r="N71" connectionId="0">
    <xmlCellPr id="1475" uniqueName="_Report_Observations_BIL.PAS.TOT_DJI.U">
      <xmlPr mapId="1" xpath="/Report/Observations/BIL.PAS.TOT/DJI.U" xmlDataType="double"/>
    </xmlCellPr>
  </singleXmlCell>
  <singleXmlCell id="1476" r="N72" connectionId="0">
    <xmlCellPr id="1476" uniqueName="_Report_Observations_BIL.PAS.TOT_DMA.U">
      <xmlPr mapId="1" xpath="/Report/Observations/BIL.PAS.TOT/DMA.U" xmlDataType="double"/>
    </xmlCellPr>
  </singleXmlCell>
  <singleXmlCell id="1477" r="N73" connectionId="0">
    <xmlCellPr id="1477" uniqueName="_Report_Observations_BIL.PAS.TOT_DNK.U">
      <xmlPr mapId="1" xpath="/Report/Observations/BIL.PAS.TOT/DNK.U" xmlDataType="double"/>
    </xmlCellPr>
  </singleXmlCell>
  <singleXmlCell id="1478" r="N74" connectionId="0">
    <xmlCellPr id="1478" uniqueName="_Report_Observations_BIL.PAS.TOT_DOM.U">
      <xmlPr mapId="1" xpath="/Report/Observations/BIL.PAS.TOT/DOM.U" xmlDataType="double"/>
    </xmlCellPr>
  </singleXmlCell>
  <singleXmlCell id="1479" r="N75" connectionId="0">
    <xmlCellPr id="1479" uniqueName="_Report_Observations_BIL.PAS.TOT_DZA.U">
      <xmlPr mapId="1" xpath="/Report/Observations/BIL.PAS.TOT/DZA.U" xmlDataType="double"/>
    </xmlCellPr>
  </singleXmlCell>
  <singleXmlCell id="1480" r="N76" connectionId="0">
    <xmlCellPr id="1480" uniqueName="_Report_Observations_BIL.PAS.TOT_ECU.U">
      <xmlPr mapId="1" xpath="/Report/Observations/BIL.PAS.TOT/ECU.U" xmlDataType="double"/>
    </xmlCellPr>
  </singleXmlCell>
  <singleXmlCell id="1481" r="N77" connectionId="0">
    <xmlCellPr id="1481" uniqueName="_Report_Observations_BIL.PAS.TOT_EGY.U">
      <xmlPr mapId="1" xpath="/Report/Observations/BIL.PAS.TOT/EGY.U" xmlDataType="double"/>
    </xmlCellPr>
  </singleXmlCell>
  <singleXmlCell id="1482" r="N78" connectionId="0">
    <xmlCellPr id="1482" uniqueName="_Report_Observations_BIL.PAS.TOT_ERI.U">
      <xmlPr mapId="1" xpath="/Report/Observations/BIL.PAS.TOT/ERI.U" xmlDataType="double"/>
    </xmlCellPr>
  </singleXmlCell>
  <singleXmlCell id="1483" r="N79" connectionId="0">
    <xmlCellPr id="1483" uniqueName="_Report_Observations_BIL.PAS.TOT_ESH.U">
      <xmlPr mapId="1" xpath="/Report/Observations/BIL.PAS.TOT/ESH.U" xmlDataType="double"/>
    </xmlCellPr>
  </singleXmlCell>
  <singleXmlCell id="1494" r="N80" connectionId="0">
    <xmlCellPr id="1494" uniqueName="_Report_Observations_BIL.PAS.TOT_ESP.U">
      <xmlPr mapId="1" xpath="/Report/Observations/BIL.PAS.TOT/ESP.U" xmlDataType="double"/>
    </xmlCellPr>
  </singleXmlCell>
  <singleXmlCell id="1495" r="N81" connectionId="0">
    <xmlCellPr id="1495" uniqueName="_Report_Observations_BIL.PAS.TOT_EST.U">
      <xmlPr mapId="1" xpath="/Report/Observations/BIL.PAS.TOT/EST.U" xmlDataType="double"/>
    </xmlCellPr>
  </singleXmlCell>
  <singleXmlCell id="1496" r="N82" connectionId="0">
    <xmlCellPr id="1496" uniqueName="_Report_Observations_BIL.PAS.TOT_ETH.U">
      <xmlPr mapId="1" xpath="/Report/Observations/BIL.PAS.TOT/ETH.U" xmlDataType="double"/>
    </xmlCellPr>
  </singleXmlCell>
  <singleXmlCell id="1497" r="N83" connectionId="0">
    <xmlCellPr id="1497" uniqueName="_Report_Observations_BIL.PAS.TOT_FIN.U">
      <xmlPr mapId="1" xpath="/Report/Observations/BIL.PAS.TOT/FIN.U" xmlDataType="double"/>
    </xmlCellPr>
  </singleXmlCell>
  <singleXmlCell id="1498" r="N84" connectionId="0">
    <xmlCellPr id="1498" uniqueName="_Report_Observations_BIL.PAS.TOT_FJI.U">
      <xmlPr mapId="1" xpath="/Report/Observations/BIL.PAS.TOT/FJI.U" xmlDataType="double"/>
    </xmlCellPr>
  </singleXmlCell>
  <singleXmlCell id="1499" r="N85" connectionId="0">
    <xmlCellPr id="1499" uniqueName="_Report_Observations_BIL.PAS.TOT_FLK.U">
      <xmlPr mapId="1" xpath="/Report/Observations/BIL.PAS.TOT/FLK.U" xmlDataType="double"/>
    </xmlCellPr>
  </singleXmlCell>
  <singleXmlCell id="1500" r="N86" connectionId="0">
    <xmlCellPr id="1500" uniqueName="_Report_Observations_BIL.PAS.TOT_FRA.U">
      <xmlPr mapId="1" xpath="/Report/Observations/BIL.PAS.TOT/FRA.U" xmlDataType="double"/>
    </xmlCellPr>
  </singleXmlCell>
  <singleXmlCell id="1501" r="N87" connectionId="0">
    <xmlCellPr id="1501" uniqueName="_Report_Observations_BIL.PAS.TOT_FRO.U">
      <xmlPr mapId="1" xpath="/Report/Observations/BIL.PAS.TOT/FRO.U" xmlDataType="double"/>
    </xmlCellPr>
  </singleXmlCell>
  <singleXmlCell id="1502" r="N88" connectionId="0">
    <xmlCellPr id="1502" uniqueName="_Report_Observations_BIL.PAS.TOT_FSM.U">
      <xmlPr mapId="1" xpath="/Report/Observations/BIL.PAS.TOT/FSM.U" xmlDataType="double"/>
    </xmlCellPr>
  </singleXmlCell>
  <singleXmlCell id="1503" r="N89" connectionId="0">
    <xmlCellPr id="1503" uniqueName="_Report_Observations_BIL.PAS.TOT_GAB.U">
      <xmlPr mapId="1" xpath="/Report/Observations/BIL.PAS.TOT/GAB.U" xmlDataType="double"/>
    </xmlCellPr>
  </singleXmlCell>
  <singleXmlCell id="1513" r="N90" connectionId="0">
    <xmlCellPr id="1513" uniqueName="_Report_Observations_BIL.PAS.TOT_GBR.U">
      <xmlPr mapId="1" xpath="/Report/Observations/BIL.PAS.TOT/GBR.U" xmlDataType="double"/>
    </xmlCellPr>
  </singleXmlCell>
  <singleXmlCell id="1514" r="N91" connectionId="0">
    <xmlCellPr id="1514" uniqueName="_Report_Observations_BIL.PAS.TOT_GEO.U">
      <xmlPr mapId="1" xpath="/Report/Observations/BIL.PAS.TOT/GEO.U" xmlDataType="double"/>
    </xmlCellPr>
  </singleXmlCell>
  <singleXmlCell id="1515" r="N92" connectionId="0">
    <xmlCellPr id="1515" uniqueName="_Report_Observations_BIL.PAS.TOT_GGY.U">
      <xmlPr mapId="1" xpath="/Report/Observations/BIL.PAS.TOT/GGY.U" xmlDataType="double"/>
    </xmlCellPr>
  </singleXmlCell>
  <singleXmlCell id="1516" r="N93" connectionId="0">
    <xmlCellPr id="1516" uniqueName="_Report_Observations_BIL.PAS.TOT_GHA.U">
      <xmlPr mapId="1" xpath="/Report/Observations/BIL.PAS.TOT/GHA.U" xmlDataType="double"/>
    </xmlCellPr>
  </singleXmlCell>
  <singleXmlCell id="1517" r="N94" connectionId="0">
    <xmlCellPr id="1517" uniqueName="_Report_Observations_BIL.PAS.TOT_GIB.U">
      <xmlPr mapId="1" xpath="/Report/Observations/BIL.PAS.TOT/GIB.U" xmlDataType="double"/>
    </xmlCellPr>
  </singleXmlCell>
  <singleXmlCell id="1518" r="N95" connectionId="0">
    <xmlCellPr id="1518" uniqueName="_Report_Observations_BIL.PAS.TOT_GIN.U">
      <xmlPr mapId="1" xpath="/Report/Observations/BIL.PAS.TOT/GIN.U" xmlDataType="double"/>
    </xmlCellPr>
  </singleXmlCell>
  <singleXmlCell id="1519" r="N96" connectionId="0">
    <xmlCellPr id="1519" uniqueName="_Report_Observations_BIL.PAS.TOT_GMB.U">
      <xmlPr mapId="1" xpath="/Report/Observations/BIL.PAS.TOT/GMB.U" xmlDataType="double"/>
    </xmlCellPr>
  </singleXmlCell>
  <singleXmlCell id="1520" r="N97" connectionId="0">
    <xmlCellPr id="1520" uniqueName="_Report_Observations_BIL.PAS.TOT_GNB.U">
      <xmlPr mapId="1" xpath="/Report/Observations/BIL.PAS.TOT/GNB.U" xmlDataType="double"/>
    </xmlCellPr>
  </singleXmlCell>
  <singleXmlCell id="1521" r="N98" connectionId="0">
    <xmlCellPr id="1521" uniqueName="_Report_Observations_BIL.PAS.TOT_GNQ.U">
      <xmlPr mapId="1" xpath="/Report/Observations/BIL.PAS.TOT/GNQ.U" xmlDataType="double"/>
    </xmlCellPr>
  </singleXmlCell>
  <singleXmlCell id="1522" r="N99" connectionId="0">
    <xmlCellPr id="1522" uniqueName="_Report_Observations_BIL.PAS.TOT_GRC.U">
      <xmlPr mapId="1" xpath="/Report/Observations/BIL.PAS.TOT/GRC.U" xmlDataType="double"/>
    </xmlCellPr>
  </singleXmlCell>
  <singleXmlCell id="1724" r="M22" connectionId="0">
    <xmlCellPr id="1724" uniqueName="_Report_Observations_BIL.PAS.AUP_ABW.U">
      <xmlPr mapId="1" xpath="/Report/Observations/BIL.PAS.AUP/ABW.U" xmlDataType="double"/>
    </xmlCellPr>
  </singleXmlCell>
  <singleXmlCell id="1725" r="M23" connectionId="0">
    <xmlCellPr id="1725" uniqueName="_Report_Observations_BIL.PAS.AUP_AFG.U">
      <xmlPr mapId="1" xpath="/Report/Observations/BIL.PAS.AUP/AFG.U" xmlDataType="double"/>
    </xmlCellPr>
  </singleXmlCell>
  <singleXmlCell id="1726" r="M24" connectionId="0">
    <xmlCellPr id="1726" uniqueName="_Report_Observations_BIL.PAS.AUP_AGO.U">
      <xmlPr mapId="1" xpath="/Report/Observations/BIL.PAS.AUP/AGO.U" xmlDataType="double"/>
    </xmlCellPr>
  </singleXmlCell>
  <singleXmlCell id="1727" r="M25" connectionId="0">
    <xmlCellPr id="1727" uniqueName="_Report_Observations_BIL.PAS.AUP_ALB.U">
      <xmlPr mapId="1" xpath="/Report/Observations/BIL.PAS.AUP/ALB.U" xmlDataType="double"/>
    </xmlCellPr>
  </singleXmlCell>
  <singleXmlCell id="1728" r="M26" connectionId="0">
    <xmlCellPr id="1728" uniqueName="_Report_Observations_BIL.PAS.AUP_AND.U">
      <xmlPr mapId="1" xpath="/Report/Observations/BIL.PAS.AUP/AND.U" xmlDataType="double"/>
    </xmlCellPr>
  </singleXmlCell>
  <singleXmlCell id="1729" r="M27" connectionId="0">
    <xmlCellPr id="1729" uniqueName="_Report_Observations_BIL.PAS.AUP_ARE.U">
      <xmlPr mapId="1" xpath="/Report/Observations/BIL.PAS.AUP/ARE.U" xmlDataType="double"/>
    </xmlCellPr>
  </singleXmlCell>
  <singleXmlCell id="1730" r="M28" connectionId="0">
    <xmlCellPr id="1730" uniqueName="_Report_Observations_BIL.PAS.AUP_ARG.U">
      <xmlPr mapId="1" xpath="/Report/Observations/BIL.PAS.AUP/ARG.U" xmlDataType="double"/>
    </xmlCellPr>
  </singleXmlCell>
  <singleXmlCell id="1731" r="M29" connectionId="0">
    <xmlCellPr id="1731" uniqueName="_Report_Observations_BIL.PAS.AUP_ARM.U">
      <xmlPr mapId="1" xpath="/Report/Observations/BIL.PAS.AUP/ARM.U" xmlDataType="double"/>
    </xmlCellPr>
  </singleXmlCell>
  <singleXmlCell id="1745" r="M30" connectionId="0">
    <xmlCellPr id="1745" uniqueName="_Report_Observations_BIL.PAS.AUP_ATG.U">
      <xmlPr mapId="1" xpath="/Report/Observations/BIL.PAS.AUP/ATG.U" xmlDataType="double"/>
    </xmlCellPr>
  </singleXmlCell>
  <singleXmlCell id="1746" r="M31" connectionId="0">
    <xmlCellPr id="1746" uniqueName="_Report_Observations_BIL.PAS.AUP_AUS.U">
      <xmlPr mapId="1" xpath="/Report/Observations/BIL.PAS.AUP/AUS.U" xmlDataType="double"/>
    </xmlCellPr>
  </singleXmlCell>
  <singleXmlCell id="1747" r="M32" connectionId="0">
    <xmlCellPr id="1747" uniqueName="_Report_Observations_BIL.PAS.AUP_AUT.U">
      <xmlPr mapId="1" xpath="/Report/Observations/BIL.PAS.AUP/AUT.U" xmlDataType="double"/>
    </xmlCellPr>
  </singleXmlCell>
  <singleXmlCell id="1748" r="M33" connectionId="0">
    <xmlCellPr id="1748" uniqueName="_Report_Observations_BIL.PAS.AUP_AZE.U">
      <xmlPr mapId="1" xpath="/Report/Observations/BIL.PAS.AUP/AZE.U" xmlDataType="double"/>
    </xmlCellPr>
  </singleXmlCell>
  <singleXmlCell id="1749" r="M34" connectionId="0">
    <xmlCellPr id="1749" uniqueName="_Report_Observations_BIL.PAS.AUP_BDI.U">
      <xmlPr mapId="1" xpath="/Report/Observations/BIL.PAS.AUP/BDI.U" xmlDataType="double"/>
    </xmlCellPr>
  </singleXmlCell>
  <singleXmlCell id="1750" r="M35" connectionId="0">
    <xmlCellPr id="1750" uniqueName="_Report_Observations_BIL.PAS.AUP_BEL.U">
      <xmlPr mapId="1" xpath="/Report/Observations/BIL.PAS.AUP/BEL.U" xmlDataType="double"/>
    </xmlCellPr>
  </singleXmlCell>
  <singleXmlCell id="1751" r="M36" connectionId="0">
    <xmlCellPr id="1751" uniqueName="_Report_Observations_BIL.PAS.AUP_BEN.U">
      <xmlPr mapId="1" xpath="/Report/Observations/BIL.PAS.AUP/BEN.U" xmlDataType="double"/>
    </xmlCellPr>
  </singleXmlCell>
  <singleXmlCell id="1752" r="M37" connectionId="0">
    <xmlCellPr id="1752" uniqueName="_Report_Observations_BIL.PAS.AUP_BES.U">
      <xmlPr mapId="1" xpath="/Report/Observations/BIL.PAS.AUP/BES.U" xmlDataType="double"/>
    </xmlCellPr>
  </singleXmlCell>
  <singleXmlCell id="1753" r="M38" connectionId="0">
    <xmlCellPr id="1753" uniqueName="_Report_Observations_BIL.PAS.AUP_BFA.U">
      <xmlPr mapId="1" xpath="/Report/Observations/BIL.PAS.AUP/BFA.U" xmlDataType="double"/>
    </xmlCellPr>
  </singleXmlCell>
  <singleXmlCell id="1754" r="M39" connectionId="0">
    <xmlCellPr id="1754" uniqueName="_Report_Observations_BIL.PAS.AUP_BGD.U">
      <xmlPr mapId="1" xpath="/Report/Observations/BIL.PAS.AUP/BGD.U" xmlDataType="double"/>
    </xmlCellPr>
  </singleXmlCell>
  <singleXmlCell id="1775" r="M40" connectionId="0">
    <xmlCellPr id="1775" uniqueName="_Report_Observations_BIL.PAS.AUP_BGR.U">
      <xmlPr mapId="1" xpath="/Report/Observations/BIL.PAS.AUP/BGR.U" xmlDataType="double"/>
    </xmlCellPr>
  </singleXmlCell>
  <singleXmlCell id="1776" r="M41" connectionId="0">
    <xmlCellPr id="1776" uniqueName="_Report_Observations_BIL.PAS.AUP_BHR.U">
      <xmlPr mapId="1" xpath="/Report/Observations/BIL.PAS.AUP/BHR.U" xmlDataType="double"/>
    </xmlCellPr>
  </singleXmlCell>
  <singleXmlCell id="1777" r="M42" connectionId="0">
    <xmlCellPr id="1777" uniqueName="_Report_Observations_BIL.PAS.AUP_BHS.U">
      <xmlPr mapId="1" xpath="/Report/Observations/BIL.PAS.AUP/BHS.U" xmlDataType="double"/>
    </xmlCellPr>
  </singleXmlCell>
  <singleXmlCell id="1778" r="M43" connectionId="0">
    <xmlCellPr id="1778" uniqueName="_Report_Observations_BIL.PAS.AUP_BIH.U">
      <xmlPr mapId="1" xpath="/Report/Observations/BIL.PAS.AUP/BIH.U" xmlDataType="double"/>
    </xmlCellPr>
  </singleXmlCell>
  <singleXmlCell id="1779" r="M44" connectionId="0">
    <xmlCellPr id="1779" uniqueName="_Report_Observations_BIL.PAS.AUP_BLR.U">
      <xmlPr mapId="1" xpath="/Report/Observations/BIL.PAS.AUP/BLR.U" xmlDataType="double"/>
    </xmlCellPr>
  </singleXmlCell>
  <singleXmlCell id="1780" r="M45" connectionId="0">
    <xmlCellPr id="1780" uniqueName="_Report_Observations_BIL.PAS.AUP_BLZ.U">
      <xmlPr mapId="1" xpath="/Report/Observations/BIL.PAS.AUP/BLZ.U" xmlDataType="double"/>
    </xmlCellPr>
  </singleXmlCell>
  <singleXmlCell id="1781" r="M46" connectionId="0">
    <xmlCellPr id="1781" uniqueName="_Report_Observations_BIL.PAS.AUP_BMU.U">
      <xmlPr mapId="1" xpath="/Report/Observations/BIL.PAS.AUP/BMU.U" xmlDataType="double"/>
    </xmlCellPr>
  </singleXmlCell>
  <singleXmlCell id="1782" r="M47" connectionId="0">
    <xmlCellPr id="1782" uniqueName="_Report_Observations_BIL.PAS.AUP_BOL.U">
      <xmlPr mapId="1" xpath="/Report/Observations/BIL.PAS.AUP/BOL.U" xmlDataType="double"/>
    </xmlCellPr>
  </singleXmlCell>
  <singleXmlCell id="1783" r="M48" connectionId="0">
    <xmlCellPr id="1783" uniqueName="_Report_Observations_BIL.PAS.AUP_BRA.U">
      <xmlPr mapId="1" xpath="/Report/Observations/BIL.PAS.AUP/BRA.U" xmlDataType="double"/>
    </xmlCellPr>
  </singleXmlCell>
  <singleXmlCell id="1784" r="M49" connectionId="0">
    <xmlCellPr id="1784" uniqueName="_Report_Observations_BIL.PAS.AUP_BRB.U">
      <xmlPr mapId="1" xpath="/Report/Observations/BIL.PAS.AUP/BRB.U" xmlDataType="double"/>
    </xmlCellPr>
  </singleXmlCell>
  <singleXmlCell id="1862" r="N101" connectionId="0">
    <xmlCellPr id="1862" uniqueName="_Report_Observations_BIL.PAS.TOT_GRL.U">
      <xmlPr mapId="1" xpath="/Report/Observations/BIL.PAS.TOT/GRL.U" xmlDataType="double"/>
    </xmlCellPr>
  </singleXmlCell>
  <singleXmlCell id="1865" r="N100" connectionId="0">
    <xmlCellPr id="1865" uniqueName="_Report_Observations_BIL.PAS.TOT_GRD.U">
      <xmlPr mapId="1" xpath="/Report/Observations/BIL.PAS.TOT/GRD.U" xmlDataType="double"/>
    </xmlCellPr>
  </singleXmlCell>
  <singleXmlCell id="1868" r="N103" connectionId="0">
    <xmlCellPr id="1868" uniqueName="_Report_Observations_BIL.PAS.TOT_GUF.U">
      <xmlPr mapId="1" xpath="/Report/Observations/BIL.PAS.TOT/GUF.U" xmlDataType="double"/>
    </xmlCellPr>
  </singleXmlCell>
  <singleXmlCell id="1871" r="N102" connectionId="0">
    <xmlCellPr id="1871" uniqueName="_Report_Observations_BIL.PAS.TOT_GTM.U">
      <xmlPr mapId="1" xpath="/Report/Observations/BIL.PAS.TOT/GTM.U" xmlDataType="double"/>
    </xmlCellPr>
  </singleXmlCell>
  <singleXmlCell id="1874" r="N105" connectionId="0">
    <xmlCellPr id="1874" uniqueName="_Report_Observations_BIL.PAS.TOT_HKG.U">
      <xmlPr mapId="1" xpath="/Report/Observations/BIL.PAS.TOT/HKG.U" xmlDataType="double"/>
    </xmlCellPr>
  </singleXmlCell>
  <singleXmlCell id="1877" r="N104" connectionId="0">
    <xmlCellPr id="1877" uniqueName="_Report_Observations_BIL.PAS.TOT_GUY.U">
      <xmlPr mapId="1" xpath="/Report/Observations/BIL.PAS.TOT/GUY.U" xmlDataType="double"/>
    </xmlCellPr>
  </singleXmlCell>
  <singleXmlCell id="1880" r="N107" connectionId="0">
    <xmlCellPr id="1880" uniqueName="_Report_Observations_BIL.PAS.TOT_HRV.U">
      <xmlPr mapId="1" xpath="/Report/Observations/BIL.PAS.TOT/HRV.U" xmlDataType="double"/>
    </xmlCellPr>
  </singleXmlCell>
  <singleXmlCell id="1883" r="N106" connectionId="0">
    <xmlCellPr id="1883" uniqueName="_Report_Observations_BIL.PAS.TOT_HND.U">
      <xmlPr mapId="1" xpath="/Report/Observations/BIL.PAS.TOT/HND.U" xmlDataType="double"/>
    </xmlCellPr>
  </singleXmlCell>
  <singleXmlCell id="1888" r="N109" connectionId="0">
    <xmlCellPr id="1888" uniqueName="_Report_Observations_BIL.PAS.TOT_HUN.U">
      <xmlPr mapId="1" xpath="/Report/Observations/BIL.PAS.TOT/HUN.U" xmlDataType="double"/>
    </xmlCellPr>
  </singleXmlCell>
  <singleXmlCell id="1889" r="N108" connectionId="0">
    <xmlCellPr id="1889" uniqueName="_Report_Observations_BIL.PAS.TOT_HTI.U">
      <xmlPr mapId="1" xpath="/Report/Observations/BIL.PAS.TOT/HTI.U" xmlDataType="double"/>
    </xmlCellPr>
  </singleXmlCell>
  <singleXmlCell id="1913" r="M50" connectionId="0">
    <xmlCellPr id="1913" uniqueName="_Report_Observations_BIL.PAS.AUP_BRN.U">
      <xmlPr mapId="1" xpath="/Report/Observations/BIL.PAS.AUP/BRN.U" xmlDataType="double"/>
    </xmlCellPr>
  </singleXmlCell>
  <singleXmlCell id="1915" r="M51" connectionId="0">
    <xmlCellPr id="1915" uniqueName="_Report_Observations_BIL.PAS.AUP_BTN.U">
      <xmlPr mapId="1" xpath="/Report/Observations/BIL.PAS.AUP/BTN.U" xmlDataType="double"/>
    </xmlCellPr>
  </singleXmlCell>
  <singleXmlCell id="1917" r="M52" connectionId="0">
    <xmlCellPr id="1917" uniqueName="_Report_Observations_BIL.PAS.AUP_BWA.U">
      <xmlPr mapId="1" xpath="/Report/Observations/BIL.PAS.AUP/BWA.U" xmlDataType="double"/>
    </xmlCellPr>
  </singleXmlCell>
  <singleXmlCell id="1919" r="M53" connectionId="0">
    <xmlCellPr id="1919" uniqueName="_Report_Observations_BIL.PAS.AUP_CAF.U">
      <xmlPr mapId="1" xpath="/Report/Observations/BIL.PAS.AUP/CAF.U" xmlDataType="double"/>
    </xmlCellPr>
  </singleXmlCell>
  <singleXmlCell id="1921" r="M54" connectionId="0">
    <xmlCellPr id="1921" uniqueName="_Report_Observations_BIL.PAS.AUP_CAN.U">
      <xmlPr mapId="1" xpath="/Report/Observations/BIL.PAS.AUP/CAN.U" xmlDataType="double"/>
    </xmlCellPr>
  </singleXmlCell>
  <singleXmlCell id="1923" r="M55" connectionId="0">
    <xmlCellPr id="1923" uniqueName="_Report_Observations_BIL.PAS.AUP_CHL.U">
      <xmlPr mapId="1" xpath="/Report/Observations/BIL.PAS.AUP/CHL.U" xmlDataType="double"/>
    </xmlCellPr>
  </singleXmlCell>
  <singleXmlCell id="1925" r="M56" connectionId="0">
    <xmlCellPr id="1925" uniqueName="_Report_Observations_BIL.PAS.AUP_CHN.U">
      <xmlPr mapId="1" xpath="/Report/Observations/BIL.PAS.AUP/CHN.U" xmlDataType="double"/>
    </xmlCellPr>
  </singleXmlCell>
  <singleXmlCell id="1927" r="M57" connectionId="0">
    <xmlCellPr id="1927" uniqueName="_Report_Observations_BIL.PAS.AUP_CIV.U">
      <xmlPr mapId="1" xpath="/Report/Observations/BIL.PAS.AUP/CIV.U" xmlDataType="double"/>
    </xmlCellPr>
  </singleXmlCell>
  <singleXmlCell id="1929" r="M58" connectionId="0">
    <xmlCellPr id="1929" uniqueName="_Report_Observations_BIL.PAS.AUP_CMR.U">
      <xmlPr mapId="1" xpath="/Report/Observations/BIL.PAS.AUP/CMR.U" xmlDataType="double"/>
    </xmlCellPr>
  </singleXmlCell>
  <singleXmlCell id="1930" r="M59" connectionId="0">
    <xmlCellPr id="1930" uniqueName="_Report_Observations_BIL.PAS.AUP_COD.U">
      <xmlPr mapId="1" xpath="/Report/Observations/BIL.PAS.AUP/COD.U" xmlDataType="double"/>
    </xmlCellPr>
  </singleXmlCell>
  <singleXmlCell id="1952" r="M60" connectionId="0">
    <xmlCellPr id="1952" uniqueName="_Report_Observations_BIL.PAS.AUP_COG.U">
      <xmlPr mapId="1" xpath="/Report/Observations/BIL.PAS.AUP/COG.U" xmlDataType="double"/>
    </xmlCellPr>
  </singleXmlCell>
  <singleXmlCell id="1954" r="M61" connectionId="0">
    <xmlCellPr id="1954" uniqueName="_Report_Observations_BIL.PAS.AUP_COL.U">
      <xmlPr mapId="1" xpath="/Report/Observations/BIL.PAS.AUP/COL.U" xmlDataType="double"/>
    </xmlCellPr>
  </singleXmlCell>
  <singleXmlCell id="1956" r="M62" connectionId="0">
    <xmlCellPr id="1956" uniqueName="_Report_Observations_BIL.PAS.AUP_COM.U">
      <xmlPr mapId="1" xpath="/Report/Observations/BIL.PAS.AUP/COM.U" xmlDataType="double"/>
    </xmlCellPr>
  </singleXmlCell>
  <singleXmlCell id="1958" r="M63" connectionId="0">
    <xmlCellPr id="1958" uniqueName="_Report_Observations_BIL.PAS.AUP_CPV.U">
      <xmlPr mapId="1" xpath="/Report/Observations/BIL.PAS.AUP/CPV.U" xmlDataType="double"/>
    </xmlCellPr>
  </singleXmlCell>
  <singleXmlCell id="1960" r="M64" connectionId="0">
    <xmlCellPr id="1960" uniqueName="_Report_Observations_BIL.PAS.AUP_CRI.U">
      <xmlPr mapId="1" xpath="/Report/Observations/BIL.PAS.AUP/CRI.U" xmlDataType="double"/>
    </xmlCellPr>
  </singleXmlCell>
  <singleXmlCell id="1962" r="M65" connectionId="0">
    <xmlCellPr id="1962" uniqueName="_Report_Observations_BIL.PAS.AUP_CUB.U">
      <xmlPr mapId="1" xpath="/Report/Observations/BIL.PAS.AUP/CUB.U" xmlDataType="double"/>
    </xmlCellPr>
  </singleXmlCell>
  <singleXmlCell id="1964" r="M66" connectionId="0">
    <xmlCellPr id="1964" uniqueName="_Report_Observations_BIL.PAS.AUP_CUW.U">
      <xmlPr mapId="1" xpath="/Report/Observations/BIL.PAS.AUP/CUW.U" xmlDataType="double"/>
    </xmlCellPr>
  </singleXmlCell>
  <singleXmlCell id="1965" r="M67" connectionId="0">
    <xmlCellPr id="1965" uniqueName="_Report_Observations_BIL.PAS.AUP_CYM.U">
      <xmlPr mapId="1" xpath="/Report/Observations/BIL.PAS.AUP/CYM.U" xmlDataType="double"/>
    </xmlCellPr>
  </singleXmlCell>
  <singleXmlCell id="1967" r="M68" connectionId="0">
    <xmlCellPr id="1967" uniqueName="_Report_Observations_BIL.PAS.AUP_CYP.U">
      <xmlPr mapId="1" xpath="/Report/Observations/BIL.PAS.AUP/CYP.U" xmlDataType="double"/>
    </xmlCellPr>
  </singleXmlCell>
  <singleXmlCell id="1970" r="M69" connectionId="0">
    <xmlCellPr id="1970" uniqueName="_Report_Observations_BIL.PAS.AUP_CZE.U">
      <xmlPr mapId="1" xpath="/Report/Observations/BIL.PAS.AUP/CZE.U" xmlDataType="double"/>
    </xmlCellPr>
  </singleXmlCell>
  <singleXmlCell id="1999" r="M70" connectionId="0">
    <xmlCellPr id="1999" uniqueName="_Report_Observations_BIL.PAS.AUP_DEU.U">
      <xmlPr mapId="1" xpath="/Report/Observations/BIL.PAS.AUP/DEU.U" xmlDataType="double"/>
    </xmlCellPr>
  </singleXmlCell>
  <singleXmlCell id="2002" r="M71" connectionId="0">
    <xmlCellPr id="2002" uniqueName="_Report_Observations_BIL.PAS.AUP_DJI.U">
      <xmlPr mapId="1" xpath="/Report/Observations/BIL.PAS.AUP/DJI.U" xmlDataType="double"/>
    </xmlCellPr>
  </singleXmlCell>
  <singleXmlCell id="2005" r="M72" connectionId="0">
    <xmlCellPr id="2005" uniqueName="_Report_Observations_BIL.PAS.AUP_DMA.U">
      <xmlPr mapId="1" xpath="/Report/Observations/BIL.PAS.AUP/DMA.U" xmlDataType="double"/>
    </xmlCellPr>
  </singleXmlCell>
  <singleXmlCell id="2006" r="M73" connectionId="0">
    <xmlCellPr id="2006" uniqueName="_Report_Observations_BIL.PAS.AUP_DNK.U">
      <xmlPr mapId="1" xpath="/Report/Observations/BIL.PAS.AUP/DNK.U" xmlDataType="double"/>
    </xmlCellPr>
  </singleXmlCell>
  <singleXmlCell id="2007" r="M74" connectionId="0">
    <xmlCellPr id="2007" uniqueName="_Report_Observations_BIL.PAS.AUP_DOM.U">
      <xmlPr mapId="1" xpath="/Report/Observations/BIL.PAS.AUP/DOM.U" xmlDataType="double"/>
    </xmlCellPr>
  </singleXmlCell>
  <singleXmlCell id="2009" r="M75" connectionId="0">
    <xmlCellPr id="2009" uniqueName="_Report_Observations_BIL.PAS.AUP_DZA.U">
      <xmlPr mapId="1" xpath="/Report/Observations/BIL.PAS.AUP/DZA.U" xmlDataType="double"/>
    </xmlCellPr>
  </singleXmlCell>
  <singleXmlCell id="2011" r="M76" connectionId="0">
    <xmlCellPr id="2011" uniqueName="_Report_Observations_BIL.PAS.AUP_ECU.U">
      <xmlPr mapId="1" xpath="/Report/Observations/BIL.PAS.AUP/ECU.U" xmlDataType="double"/>
    </xmlCellPr>
  </singleXmlCell>
  <singleXmlCell id="2013" r="M77" connectionId="0">
    <xmlCellPr id="2013" uniqueName="_Report_Observations_BIL.PAS.AUP_EGY.U">
      <xmlPr mapId="1" xpath="/Report/Observations/BIL.PAS.AUP/EGY.U" xmlDataType="double"/>
    </xmlCellPr>
  </singleXmlCell>
  <singleXmlCell id="2015" r="M78" connectionId="0">
    <xmlCellPr id="2015" uniqueName="_Report_Observations_BIL.PAS.AUP_ERI.U">
      <xmlPr mapId="1" xpath="/Report/Observations/BIL.PAS.AUP/ERI.U" xmlDataType="double"/>
    </xmlCellPr>
  </singleXmlCell>
  <singleXmlCell id="2017" r="M79" connectionId="0">
    <xmlCellPr id="2017" uniqueName="_Report_Observations_BIL.PAS.AUP_ESH.U">
      <xmlPr mapId="1" xpath="/Report/Observations/BIL.PAS.AUP/ESH.U" xmlDataType="double"/>
    </xmlCellPr>
  </singleXmlCell>
  <singleXmlCell id="2044" r="M90" connectionId="0">
    <xmlCellPr id="2044" uniqueName="_Report_Observations_BIL.PAS.AUP_GBR.U">
      <xmlPr mapId="1" xpath="/Report/Observations/BIL.PAS.AUP/GBR.U" xmlDataType="double"/>
    </xmlCellPr>
  </singleXmlCell>
  <singleXmlCell id="2047" r="M80" connectionId="0">
    <xmlCellPr id="2047" uniqueName="_Report_Observations_BIL.PAS.AUP_ESP.U">
      <xmlPr mapId="1" xpath="/Report/Observations/BIL.PAS.AUP/ESP.U" xmlDataType="double"/>
    </xmlCellPr>
  </singleXmlCell>
  <singleXmlCell id="2050" r="M81" connectionId="0">
    <xmlCellPr id="2050" uniqueName="_Report_Observations_BIL.PAS.AUP_EST.U">
      <xmlPr mapId="1" xpath="/Report/Observations/BIL.PAS.AUP/EST.U" xmlDataType="double"/>
    </xmlCellPr>
  </singleXmlCell>
  <singleXmlCell id="2053" r="M82" connectionId="0">
    <xmlCellPr id="2053" uniqueName="_Report_Observations_BIL.PAS.AUP_ETH.U">
      <xmlPr mapId="1" xpath="/Report/Observations/BIL.PAS.AUP/ETH.U" xmlDataType="double"/>
    </xmlCellPr>
  </singleXmlCell>
  <singleXmlCell id="2056" r="M83" connectionId="0">
    <xmlCellPr id="2056" uniqueName="_Report_Observations_BIL.PAS.AUP_FIN.U">
      <xmlPr mapId="1" xpath="/Report/Observations/BIL.PAS.AUP/FIN.U" xmlDataType="double"/>
    </xmlCellPr>
  </singleXmlCell>
  <singleXmlCell id="2057" r="M84" connectionId="0">
    <xmlCellPr id="2057" uniqueName="_Report_Observations_BIL.PAS.AUP_FJI.U">
      <xmlPr mapId="1" xpath="/Report/Observations/BIL.PAS.AUP/FJI.U" xmlDataType="double"/>
    </xmlCellPr>
  </singleXmlCell>
  <singleXmlCell id="2060" r="M85" connectionId="0">
    <xmlCellPr id="2060" uniqueName="_Report_Observations_BIL.PAS.AUP_FLK.U">
      <xmlPr mapId="1" xpath="/Report/Observations/BIL.PAS.AUP/FLK.U" xmlDataType="double"/>
    </xmlCellPr>
  </singleXmlCell>
  <singleXmlCell id="2062" r="M86" connectionId="0">
    <xmlCellPr id="2062" uniqueName="_Report_Observations_BIL.PAS.AUP_FRA.U">
      <xmlPr mapId="1" xpath="/Report/Observations/BIL.PAS.AUP/FRA.U" xmlDataType="double"/>
    </xmlCellPr>
  </singleXmlCell>
  <singleXmlCell id="2064" r="M87" connectionId="0">
    <xmlCellPr id="2064" uniqueName="_Report_Observations_BIL.PAS.AUP_FRO.U">
      <xmlPr mapId="1" xpath="/Report/Observations/BIL.PAS.AUP/FRO.U" xmlDataType="double"/>
    </xmlCellPr>
  </singleXmlCell>
  <singleXmlCell id="2066" r="M88" connectionId="0">
    <xmlCellPr id="2066" uniqueName="_Report_Observations_BIL.PAS.AUP_FSM.U">
      <xmlPr mapId="1" xpath="/Report/Observations/BIL.PAS.AUP/FSM.U" xmlDataType="double"/>
    </xmlCellPr>
  </singleXmlCell>
  <singleXmlCell id="2068" r="M89" connectionId="0">
    <xmlCellPr id="2068" uniqueName="_Report_Observations_BIL.PAS.AUP_GAB.U">
      <xmlPr mapId="1" xpath="/Report/Observations/BIL.PAS.AUP/GAB.U" xmlDataType="double"/>
    </xmlCellPr>
  </singleXmlCell>
  <singleXmlCell id="2093" r="M91" connectionId="0">
    <xmlCellPr id="2093" uniqueName="_Report_Observations_BIL.PAS.AUP_GEO.U">
      <xmlPr mapId="1" xpath="/Report/Observations/BIL.PAS.AUP/GEO.U" xmlDataType="double"/>
    </xmlCellPr>
  </singleXmlCell>
  <singleXmlCell id="2095" r="M92" connectionId="0">
    <xmlCellPr id="2095" uniqueName="_Report_Observations_BIL.PAS.AUP_GGY.U">
      <xmlPr mapId="1" xpath="/Report/Observations/BIL.PAS.AUP/GGY.U" xmlDataType="double"/>
    </xmlCellPr>
  </singleXmlCell>
  <singleXmlCell id="2096" r="M93" connectionId="0">
    <xmlCellPr id="2096" uniqueName="_Report_Observations_BIL.PAS.AUP_GHA.U">
      <xmlPr mapId="1" xpath="/Report/Observations/BIL.PAS.AUP/GHA.U" xmlDataType="double"/>
    </xmlCellPr>
  </singleXmlCell>
  <singleXmlCell id="2097" r="M94" connectionId="0">
    <xmlCellPr id="2097" uniqueName="_Report_Observations_BIL.PAS.AUP_GIB.U">
      <xmlPr mapId="1" xpath="/Report/Observations/BIL.PAS.AUP/GIB.U" xmlDataType="double"/>
    </xmlCellPr>
  </singleXmlCell>
  <singleXmlCell id="2098" r="M95" connectionId="0">
    <xmlCellPr id="2098" uniqueName="_Report_Observations_BIL.PAS.AUP_GIN.U">
      <xmlPr mapId="1" xpath="/Report/Observations/BIL.PAS.AUP/GIN.U" xmlDataType="double"/>
    </xmlCellPr>
  </singleXmlCell>
  <singleXmlCell id="2099" r="M96" connectionId="0">
    <xmlCellPr id="2099" uniqueName="_Report_Observations_BIL.PAS.AUP_GMB.U">
      <xmlPr mapId="1" xpath="/Report/Observations/BIL.PAS.AUP/GMB.U" xmlDataType="double"/>
    </xmlCellPr>
  </singleXmlCell>
  <singleXmlCell id="2100" r="M97" connectionId="0">
    <xmlCellPr id="2100" uniqueName="_Report_Observations_BIL.PAS.AUP_GNB.U">
      <xmlPr mapId="1" xpath="/Report/Observations/BIL.PAS.AUP/GNB.U" xmlDataType="double"/>
    </xmlCellPr>
  </singleXmlCell>
  <singleXmlCell id="2101" r="M98" connectionId="0">
    <xmlCellPr id="2101" uniqueName="_Report_Observations_BIL.PAS.AUP_GNQ.U">
      <xmlPr mapId="1" xpath="/Report/Observations/BIL.PAS.AUP/GNQ.U" xmlDataType="double"/>
    </xmlCellPr>
  </singleXmlCell>
  <singleXmlCell id="2102" r="M99" connectionId="0">
    <xmlCellPr id="2102" uniqueName="_Report_Observations_BIL.PAS.AUP_GRC.U">
      <xmlPr mapId="1" xpath="/Report/Observations/BIL.PAS.AUP/GRC.U" xmlDataType="double"/>
    </xmlCellPr>
  </singleXmlCell>
  <singleXmlCell id="2212" r="L22" connectionId="0">
    <xmlCellPr id="2212" uniqueName="_Report_Observations_BIL.PAS.VKE_ABW.U">
      <xmlPr mapId="1" xpath="/Report/Observations/BIL.PAS.VKE/ABW.U" xmlDataType="double"/>
    </xmlCellPr>
  </singleXmlCell>
  <singleXmlCell id="2213" r="L23" connectionId="0">
    <xmlCellPr id="2213" uniqueName="_Report_Observations_BIL.PAS.VKE_AFG.U">
      <xmlPr mapId="1" xpath="/Report/Observations/BIL.PAS.VKE/AFG.U" xmlDataType="double"/>
    </xmlCellPr>
  </singleXmlCell>
  <singleXmlCell id="2214" r="L24" connectionId="0">
    <xmlCellPr id="2214" uniqueName="_Report_Observations_BIL.PAS.VKE_AGO.U">
      <xmlPr mapId="1" xpath="/Report/Observations/BIL.PAS.VKE/AGO.U" xmlDataType="double"/>
    </xmlCellPr>
  </singleXmlCell>
  <singleXmlCell id="2215" r="L25" connectionId="0">
    <xmlCellPr id="2215" uniqueName="_Report_Observations_BIL.PAS.VKE_ALB.U">
      <xmlPr mapId="1" xpath="/Report/Observations/BIL.PAS.VKE/ALB.U" xmlDataType="double"/>
    </xmlCellPr>
  </singleXmlCell>
  <singleXmlCell id="2216" r="L26" connectionId="0">
    <xmlCellPr id="2216" uniqueName="_Report_Observations_BIL.PAS.VKE_AND.U">
      <xmlPr mapId="1" xpath="/Report/Observations/BIL.PAS.VKE/AND.U" xmlDataType="double"/>
    </xmlCellPr>
  </singleXmlCell>
  <singleXmlCell id="2217" r="L27" connectionId="0">
    <xmlCellPr id="2217" uniqueName="_Report_Observations_BIL.PAS.VKE_ARE.U">
      <xmlPr mapId="1" xpath="/Report/Observations/BIL.PAS.VKE/ARE.U" xmlDataType="double"/>
    </xmlCellPr>
  </singleXmlCell>
  <singleXmlCell id="2218" r="L28" connectionId="0">
    <xmlCellPr id="2218" uniqueName="_Report_Observations_BIL.PAS.VKE_ARG.U">
      <xmlPr mapId="1" xpath="/Report/Observations/BIL.PAS.VKE/ARG.U" xmlDataType="double"/>
    </xmlCellPr>
  </singleXmlCell>
  <singleXmlCell id="2219" r="L29" connectionId="0">
    <xmlCellPr id="2219" uniqueName="_Report_Observations_BIL.PAS.VKE_ARM.U">
      <xmlPr mapId="1" xpath="/Report/Observations/BIL.PAS.VKE/ARM.U" xmlDataType="double"/>
    </xmlCellPr>
  </singleXmlCell>
  <singleXmlCell id="2220" r="L175" connectionId="0">
    <xmlCellPr id="2220" uniqueName="_Report_Observations_BIL.PAS.VKE_PLW.U">
      <xmlPr mapId="1" xpath="/Report/Observations/BIL.PAS.VKE/PLW.U" xmlDataType="double"/>
    </xmlCellPr>
  </singleXmlCell>
  <singleXmlCell id="2221" r="L176" connectionId="0">
    <xmlCellPr id="2221" uniqueName="_Report_Observations_BIL.PAS.VKE_PNG.U">
      <xmlPr mapId="1" xpath="/Report/Observations/BIL.PAS.VKE/PNG.U" xmlDataType="double"/>
    </xmlCellPr>
  </singleXmlCell>
  <singleXmlCell id="2222" r="L177" connectionId="0">
    <xmlCellPr id="2222" uniqueName="_Report_Observations_BIL.PAS.VKE_POL.U">
      <xmlPr mapId="1" xpath="/Report/Observations/BIL.PAS.VKE/POL.U" xmlDataType="double"/>
    </xmlCellPr>
  </singleXmlCell>
  <singleXmlCell id="2223" r="L178" connectionId="0">
    <xmlCellPr id="2223" uniqueName="_Report_Observations_BIL.PAS.VKE_PRK.U">
      <xmlPr mapId="1" xpath="/Report/Observations/BIL.PAS.VKE/PRK.U" xmlDataType="double"/>
    </xmlCellPr>
  </singleXmlCell>
  <singleXmlCell id="2225" r="L179" connectionId="0">
    <xmlCellPr id="2225" uniqueName="_Report_Observations_BIL.PAS.VKE_PRT.U">
      <xmlPr mapId="1" xpath="/Report/Observations/BIL.PAS.VKE/PRT.U" xmlDataType="double"/>
    </xmlCellPr>
  </singleXmlCell>
  <singleXmlCell id="2227" r="L170" connectionId="0">
    <xmlCellPr id="2227" uniqueName="_Report_Observations_BIL.PAS.VKE_OMN.U">
      <xmlPr mapId="1" xpath="/Report/Observations/BIL.PAS.VKE/OMN.U" xmlDataType="double"/>
    </xmlCellPr>
  </singleXmlCell>
  <singleXmlCell id="2228" r="L171" connectionId="0">
    <xmlCellPr id="2228" uniqueName="_Report_Observations_BIL.PAS.VKE_PAK.U">
      <xmlPr mapId="1" xpath="/Report/Observations/BIL.PAS.VKE/PAK.U" xmlDataType="double"/>
    </xmlCellPr>
  </singleXmlCell>
  <singleXmlCell id="2229" r="L172" connectionId="0">
    <xmlCellPr id="2229" uniqueName="_Report_Observations_BIL.PAS.VKE_PAN.U">
      <xmlPr mapId="1" xpath="/Report/Observations/BIL.PAS.VKE/PAN.U" xmlDataType="double"/>
    </xmlCellPr>
  </singleXmlCell>
  <singleXmlCell id="2230" r="L173" connectionId="0">
    <xmlCellPr id="2230" uniqueName="_Report_Observations_BIL.PAS.VKE_PER.U">
      <xmlPr mapId="1" xpath="/Report/Observations/BIL.PAS.VKE/PER.U" xmlDataType="double"/>
    </xmlCellPr>
  </singleXmlCell>
  <singleXmlCell id="2231" r="L174" connectionId="0">
    <xmlCellPr id="2231" uniqueName="_Report_Observations_BIL.PAS.VKE_PHL.U">
      <xmlPr mapId="1" xpath="/Report/Observations/BIL.PAS.VKE/PHL.U" xmlDataType="double"/>
    </xmlCellPr>
  </singleXmlCell>
  <singleXmlCell id="2241" r="L186" connectionId="0">
    <xmlCellPr id="2241" uniqueName="_Report_Observations_BIL.PAS.VKE_RUS.U">
      <xmlPr mapId="1" xpath="/Report/Observations/BIL.PAS.VKE/RUS.U" xmlDataType="double"/>
    </xmlCellPr>
  </singleXmlCell>
  <singleXmlCell id="2242" r="L187" connectionId="0">
    <xmlCellPr id="2242" uniqueName="_Report_Observations_BIL.PAS.VKE_RWA.U">
      <xmlPr mapId="1" xpath="/Report/Observations/BIL.PAS.VKE/RWA.U" xmlDataType="double"/>
    </xmlCellPr>
  </singleXmlCell>
  <singleXmlCell id="2243" r="L188" connectionId="0">
    <xmlCellPr id="2243" uniqueName="_Report_Observations_BIL.PAS.VKE_SAU.U">
      <xmlPr mapId="1" xpath="/Report/Observations/BIL.PAS.VKE/SAU.U" xmlDataType="double"/>
    </xmlCellPr>
  </singleXmlCell>
  <singleXmlCell id="2244" r="L189" connectionId="0">
    <xmlCellPr id="2244" uniqueName="_Report_Observations_BIL.PAS.VKE_SDN.U">
      <xmlPr mapId="1" xpath="/Report/Observations/BIL.PAS.VKE/SDN.U" xmlDataType="double"/>
    </xmlCellPr>
  </singleXmlCell>
  <singleXmlCell id="2245" r="L180" connectionId="0">
    <xmlCellPr id="2245" uniqueName="_Report_Observations_BIL.PAS.VKE_PRY.U">
      <xmlPr mapId="1" xpath="/Report/Observations/BIL.PAS.VKE/PRY.U" xmlDataType="double"/>
    </xmlCellPr>
  </singleXmlCell>
  <singleXmlCell id="2246" r="L181" connectionId="0">
    <xmlCellPr id="2246" uniqueName="_Report_Observations_BIL.PAS.VKE_PSE.U">
      <xmlPr mapId="1" xpath="/Report/Observations/BIL.PAS.VKE/PSE.U" xmlDataType="double"/>
    </xmlCellPr>
  </singleXmlCell>
  <singleXmlCell id="2247" r="L182" connectionId="0">
    <xmlCellPr id="2247" uniqueName="_Report_Observations_BIL.PAS.VKE_PYF.U">
      <xmlPr mapId="1" xpath="/Report/Observations/BIL.PAS.VKE/PYF.U" xmlDataType="double"/>
    </xmlCellPr>
  </singleXmlCell>
  <singleXmlCell id="2248" r="L183" connectionId="0">
    <xmlCellPr id="2248" uniqueName="_Report_Observations_BIL.PAS.VKE_QAT.U">
      <xmlPr mapId="1" xpath="/Report/Observations/BIL.PAS.VKE/QAT.U" xmlDataType="double"/>
    </xmlCellPr>
  </singleXmlCell>
  <singleXmlCell id="2249" r="L184" connectionId="0">
    <xmlCellPr id="2249" uniqueName="_Report_Observations_BIL.PAS.VKE_REU.U">
      <xmlPr mapId="1" xpath="/Report/Observations/BIL.PAS.VKE/REU.U" xmlDataType="double"/>
    </xmlCellPr>
  </singleXmlCell>
  <singleXmlCell id="2250" r="L185" connectionId="0">
    <xmlCellPr id="2250" uniqueName="_Report_Observations_BIL.PAS.VKE_ROU.U">
      <xmlPr mapId="1" xpath="/Report/Observations/BIL.PAS.VKE/ROU.U" xmlDataType="double"/>
    </xmlCellPr>
  </singleXmlCell>
  <singleXmlCell id="2259" r="L197" connectionId="0">
    <xmlCellPr id="2259" uniqueName="_Report_Observations_BIL.PAS.VKE_SOM.U">
      <xmlPr mapId="1" xpath="/Report/Observations/BIL.PAS.VKE/SOM.U" xmlDataType="double"/>
    </xmlCellPr>
  </singleXmlCell>
  <singleXmlCell id="2261" r="L198" connectionId="0">
    <xmlCellPr id="2261" uniqueName="_Report_Observations_BIL.PAS.VKE_SRB.U">
      <xmlPr mapId="1" xpath="/Report/Observations/BIL.PAS.VKE/SRB.U" xmlDataType="double"/>
    </xmlCellPr>
  </singleXmlCell>
  <singleXmlCell id="2263" r="L199" connectionId="0">
    <xmlCellPr id="2263" uniqueName="_Report_Observations_BIL.PAS.VKE_SSD.U">
      <xmlPr mapId="1" xpath="/Report/Observations/BIL.PAS.VKE/SSD.U" xmlDataType="double"/>
    </xmlCellPr>
  </singleXmlCell>
  <singleXmlCell id="2267" r="L190" connectionId="0">
    <xmlCellPr id="2267" uniqueName="_Report_Observations_BIL.PAS.VKE_SEN.U">
      <xmlPr mapId="1" xpath="/Report/Observations/BIL.PAS.VKE/SEN.U" xmlDataType="double"/>
    </xmlCellPr>
  </singleXmlCell>
  <singleXmlCell id="2269" r="L191" connectionId="0">
    <xmlCellPr id="2269" uniqueName="_Report_Observations_BIL.PAS.VKE_SGP.U">
      <xmlPr mapId="1" xpath="/Report/Observations/BIL.PAS.VKE/SGP.U" xmlDataType="double"/>
    </xmlCellPr>
  </singleXmlCell>
  <singleXmlCell id="2270" r="L192" connectionId="0">
    <xmlCellPr id="2270" uniqueName="_Report_Observations_BIL.PAS.VKE_SHN.U">
      <xmlPr mapId="1" xpath="/Report/Observations/BIL.PAS.VKE/SHN.U" xmlDataType="double"/>
    </xmlCellPr>
  </singleXmlCell>
  <singleXmlCell id="2272" r="L193" connectionId="0">
    <xmlCellPr id="2272" uniqueName="_Report_Observations_BIL.PAS.VKE_SLB.U">
      <xmlPr mapId="1" xpath="/Report/Observations/BIL.PAS.VKE/SLB.U" xmlDataType="double"/>
    </xmlCellPr>
  </singleXmlCell>
  <singleXmlCell id="2274" r="L194" connectionId="0">
    <xmlCellPr id="2274" uniqueName="_Report_Observations_BIL.PAS.VKE_SLE.U">
      <xmlPr mapId="1" xpath="/Report/Observations/BIL.PAS.VKE/SLE.U" xmlDataType="double"/>
    </xmlCellPr>
  </singleXmlCell>
  <singleXmlCell id="2276" r="L195" connectionId="0">
    <xmlCellPr id="2276" uniqueName="_Report_Observations_BIL.PAS.VKE_SLV.U">
      <xmlPr mapId="1" xpath="/Report/Observations/BIL.PAS.VKE/SLV.U" xmlDataType="double"/>
    </xmlCellPr>
  </singleXmlCell>
  <singleXmlCell id="2278" r="L196" connectionId="0">
    <xmlCellPr id="2278" uniqueName="_Report_Observations_BIL.PAS.VKE_SMR.U">
      <xmlPr mapId="1" xpath="/Report/Observations/BIL.PAS.VKE/SMR.U" xmlDataType="double"/>
    </xmlCellPr>
  </singleXmlCell>
  <singleXmlCell id="2343" r="L210" connectionId="0">
    <xmlCellPr id="2343" uniqueName="_Report_Observations_BIL.PAS.VKE_TCA.U">
      <xmlPr mapId="1" xpath="/Report/Observations/BIL.PAS.VKE/TCA.U" xmlDataType="double"/>
    </xmlCellPr>
  </singleXmlCell>
  <singleXmlCell id="2345" r="L211" connectionId="0">
    <xmlCellPr id="2345" uniqueName="_Report_Observations_BIL.PAS.VKE_TCD.U">
      <xmlPr mapId="1" xpath="/Report/Observations/BIL.PAS.VKE/TCD.U" xmlDataType="double"/>
    </xmlCellPr>
  </singleXmlCell>
  <singleXmlCell id="2347" r="L212" connectionId="0">
    <xmlCellPr id="2347" uniqueName="_Report_Observations_BIL.PAS.VKE_TGO.U">
      <xmlPr mapId="1" xpath="/Report/Observations/BIL.PAS.VKE/TGO.U" xmlDataType="double"/>
    </xmlCellPr>
  </singleXmlCell>
  <singleXmlCell id="2349" r="L213" connectionId="0">
    <xmlCellPr id="2349" uniqueName="_Report_Observations_BIL.PAS.VKE_THA.U">
      <xmlPr mapId="1" xpath="/Report/Observations/BIL.PAS.VKE/THA.U" xmlDataType="double"/>
    </xmlCellPr>
  </singleXmlCell>
  <singleXmlCell id="2351" r="L214" connectionId="0">
    <xmlCellPr id="2351" uniqueName="_Report_Observations_BIL.PAS.VKE_TJK.U">
      <xmlPr mapId="1" xpath="/Report/Observations/BIL.PAS.VKE/TJK.U" xmlDataType="double"/>
    </xmlCellPr>
  </singleXmlCell>
  <singleXmlCell id="2353" r="L215" connectionId="0">
    <xmlCellPr id="2353" uniqueName="_Report_Observations_BIL.PAS.VKE_TKM.U">
      <xmlPr mapId="1" xpath="/Report/Observations/BIL.PAS.VKE/TKM.U" xmlDataType="double"/>
    </xmlCellPr>
  </singleXmlCell>
  <singleXmlCell id="2355" r="L216" connectionId="0">
    <xmlCellPr id="2355" uniqueName="_Report_Observations_BIL.PAS.VKE_TLS.U">
      <xmlPr mapId="1" xpath="/Report/Observations/BIL.PAS.VKE/TLS.U" xmlDataType="double"/>
    </xmlCellPr>
  </singleXmlCell>
  <singleXmlCell id="2356" r="L217" connectionId="0">
    <xmlCellPr id="2356" uniqueName="_Report_Observations_BIL.PAS.VKE_TON.U">
      <xmlPr mapId="1" xpath="/Report/Observations/BIL.PAS.VKE/TON.U" xmlDataType="double"/>
    </xmlCellPr>
  </singleXmlCell>
  <singleXmlCell id="2358" r="L218" connectionId="0">
    <xmlCellPr id="2358" uniqueName="_Report_Observations_BIL.PAS.VKE_TTO.U">
      <xmlPr mapId="1" xpath="/Report/Observations/BIL.PAS.VKE/TTO.U" xmlDataType="double"/>
    </xmlCellPr>
  </singleXmlCell>
  <singleXmlCell id="2360" r="L219" connectionId="0">
    <xmlCellPr id="2360" uniqueName="_Report_Observations_BIL.PAS.VKE_TUN.U">
      <xmlPr mapId="1" xpath="/Report/Observations/BIL.PAS.VKE/TUN.U" xmlDataType="double"/>
    </xmlCellPr>
  </singleXmlCell>
  <singleXmlCell id="2363" r="L220" connectionId="0">
    <xmlCellPr id="2363" uniqueName="_Report_Observations_BIL.PAS.VKE_TUR.U">
      <xmlPr mapId="1" xpath="/Report/Observations/BIL.PAS.VKE/TUR.U" xmlDataType="double"/>
    </xmlCellPr>
  </singleXmlCell>
  <singleXmlCell id="2365" r="L221" connectionId="0">
    <xmlCellPr id="2365" uniqueName="_Report_Observations_BIL.PAS.VKE_TUV.U">
      <xmlPr mapId="1" xpath="/Report/Observations/BIL.PAS.VKE/TUV.U" xmlDataType="double"/>
    </xmlCellPr>
  </singleXmlCell>
  <singleXmlCell id="2367" r="L222" connectionId="0">
    <xmlCellPr id="2367" uniqueName="_Report_Observations_BIL.PAS.VKE_TWN.U">
      <xmlPr mapId="1" xpath="/Report/Observations/BIL.PAS.VKE/TWN.U" xmlDataType="double"/>
    </xmlCellPr>
  </singleXmlCell>
  <singleXmlCell id="2369" r="L223" connectionId="0">
    <xmlCellPr id="2369" uniqueName="_Report_Observations_BIL.PAS.VKE_TZA.U">
      <xmlPr mapId="1" xpath="/Report/Observations/BIL.PAS.VKE/TZA.U" xmlDataType="double"/>
    </xmlCellPr>
  </singleXmlCell>
  <singleXmlCell id="2371" r="L224" connectionId="0">
    <xmlCellPr id="2371" uniqueName="_Report_Observations_BIL.PAS.VKE_UGA.U">
      <xmlPr mapId="1" xpath="/Report/Observations/BIL.PAS.VKE/UGA.U" xmlDataType="double"/>
    </xmlCellPr>
  </singleXmlCell>
  <singleXmlCell id="2373" r="L225" connectionId="0">
    <xmlCellPr id="2373" uniqueName="_Report_Observations_BIL.PAS.VKE_UKR.U">
      <xmlPr mapId="1" xpath="/Report/Observations/BIL.PAS.VKE/UKR.U" xmlDataType="double"/>
    </xmlCellPr>
  </singleXmlCell>
  <singleXmlCell id="2375" r="L226" connectionId="0">
    <xmlCellPr id="2375" uniqueName="_Report_Observations_BIL.PAS.VKE_URY.U">
      <xmlPr mapId="1" xpath="/Report/Observations/BIL.PAS.VKE/URY.U" xmlDataType="double"/>
    </xmlCellPr>
  </singleXmlCell>
  <singleXmlCell id="2378" r="L227" connectionId="0">
    <xmlCellPr id="2378" uniqueName="_Report_Observations_BIL.PAS.VKE_USA.U">
      <xmlPr mapId="1" xpath="/Report/Observations/BIL.PAS.VKE/USA.U" xmlDataType="double"/>
    </xmlCellPr>
  </singleXmlCell>
  <singleXmlCell id="2379" r="L228" connectionId="0">
    <xmlCellPr id="2379" uniqueName="_Report_Observations_BIL.PAS.VKE_UZB.U">
      <xmlPr mapId="1" xpath="/Report/Observations/BIL.PAS.VKE/UZB.U" xmlDataType="double"/>
    </xmlCellPr>
  </singleXmlCell>
  <singleXmlCell id="2380" r="L229" connectionId="0">
    <xmlCellPr id="2380" uniqueName="_Report_Observations_BIL.PAS.VKE_VAT.U">
      <xmlPr mapId="1" xpath="/Report/Observations/BIL.PAS.VKE/VAT.U" xmlDataType="double"/>
    </xmlCellPr>
  </singleXmlCell>
  <singleXmlCell id="2384" r="L230" connectionId="0">
    <xmlCellPr id="2384" uniqueName="_Report_Observations_BIL.PAS.VKE_VCT.U">
      <xmlPr mapId="1" xpath="/Report/Observations/BIL.PAS.VKE/VCT.U" xmlDataType="double"/>
    </xmlCellPr>
  </singleXmlCell>
  <singleXmlCell id="2387" r="L231" connectionId="0">
    <xmlCellPr id="2387" uniqueName="_Report_Observations_BIL.PAS.VKE_VEN.U">
      <xmlPr mapId="1" xpath="/Report/Observations/BIL.PAS.VKE/VEN.U" xmlDataType="double"/>
    </xmlCellPr>
  </singleXmlCell>
  <singleXmlCell id="2390" r="L232" connectionId="0">
    <xmlCellPr id="2390" uniqueName="_Report_Observations_BIL.PAS.VKE_VNM.U">
      <xmlPr mapId="1" xpath="/Report/Observations/BIL.PAS.VKE/VNM.U" xmlDataType="double"/>
    </xmlCellPr>
  </singleXmlCell>
  <singleXmlCell id="2392" r="L233" connectionId="0">
    <xmlCellPr id="2392" uniqueName="_Report_Observations_BIL.PAS.VKE_VUT.U">
      <xmlPr mapId="1" xpath="/Report/Observations/BIL.PAS.VKE/VUT.U" xmlDataType="double"/>
    </xmlCellPr>
  </singleXmlCell>
  <singleXmlCell id="2394" r="L234" connectionId="0">
    <xmlCellPr id="2394" uniqueName="_Report_Observations_BIL.PAS.VKE_WLF.U">
      <xmlPr mapId="1" xpath="/Report/Observations/BIL.PAS.VKE/WLF.U" xmlDataType="double"/>
    </xmlCellPr>
  </singleXmlCell>
  <singleXmlCell id="2396" r="L235" connectionId="0">
    <xmlCellPr id="2396" uniqueName="_Report_Observations_BIL.PAS.VKE_WSM.U">
      <xmlPr mapId="1" xpath="/Report/Observations/BIL.PAS.VKE/WSM.U" xmlDataType="double"/>
    </xmlCellPr>
  </singleXmlCell>
  <singleXmlCell id="2399" r="L236" connectionId="0">
    <xmlCellPr id="2399" uniqueName="_Report_Observations_BIL.PAS.VKE_XIF.U">
      <xmlPr mapId="1" xpath="/Report/Observations/BIL.PAS.VKE/XIF.U" xmlDataType="double"/>
    </xmlCellPr>
  </singleXmlCell>
  <singleXmlCell id="2402" r="L237" connectionId="0">
    <xmlCellPr id="2402" uniqueName="_Report_Observations_BIL.PAS.VKE_XIG.U">
      <xmlPr mapId="1" xpath="/Report/Observations/BIL.PAS.VKE/XIG.U" xmlDataType="double"/>
    </xmlCellPr>
  </singleXmlCell>
  <singleXmlCell id="2408" r="L238" connectionId="0">
    <xmlCellPr id="2408" uniqueName="_Report_Observations_BIL.PAS.VKE_XPU.U">
      <xmlPr mapId="1" xpath="/Report/Observations/BIL.PAS.VKE/XPU.U" xmlDataType="double"/>
    </xmlCellPr>
  </singleXmlCell>
  <singleXmlCell id="2410" r="L239" connectionId="0">
    <xmlCellPr id="2410" uniqueName="_Report_Observations_BIL.PAS.VKE_YEM.U">
      <xmlPr mapId="1" xpath="/Report/Observations/BIL.PAS.VKE/YEM.U" xmlDataType="double"/>
    </xmlCellPr>
  </singleXmlCell>
  <singleXmlCell id="2415" r="L241" connectionId="0">
    <xmlCellPr id="2415" uniqueName="_Report_Observations_BIL.PAS.VKE_ZMB.U">
      <xmlPr mapId="1" xpath="/Report/Observations/BIL.PAS.VKE/ZMB.U" xmlDataType="double"/>
    </xmlCellPr>
  </singleXmlCell>
  <singleXmlCell id="2418" r="L242" connectionId="0">
    <xmlCellPr id="2418" uniqueName="_Report_Observations_BIL.PAS.VKE_ZWE.U">
      <xmlPr mapId="1" xpath="/Report/Observations/BIL.PAS.VKE/ZWE.U" xmlDataType="double"/>
    </xmlCellPr>
  </singleXmlCell>
  <singleXmlCell id="2421" r="L243" connectionId="0">
    <xmlCellPr id="2421" uniqueName="_Report_Observations_BIL.PAS.VKE_XVU.U">
      <xmlPr mapId="1" xpath="/Report/Observations/BIL.PAS.VKE/XVU.U" xmlDataType="double"/>
    </xmlCellPr>
  </singleXmlCell>
  <singleXmlCell id="2424" r="L244" connectionId="0">
    <xmlCellPr id="2424" uniqueName="_Report_Observations_BIL.PAS.VKE_A.U">
      <xmlPr mapId="1" xpath="/Report/Observations/BIL.PAS.VKE/A.U" xmlDataType="double"/>
    </xmlCellPr>
  </singleXmlCell>
  <singleXmlCell id="2435" r="L240" connectionId="0">
    <xmlCellPr id="2435" uniqueName="_Report_Observations_BIL.PAS.VKE_ZAF.U">
      <xmlPr mapId="1" xpath="/Report/Observations/BIL.PAS.VKE/ZAF.U" xmlDataType="double"/>
    </xmlCellPr>
  </singleXmlCell>
  <singleXmlCell id="2514" r="L30" connectionId="0">
    <xmlCellPr id="2514" uniqueName="_Report_Observations_BIL.PAS.VKE_ATG.U">
      <xmlPr mapId="1" xpath="/Report/Observations/BIL.PAS.VKE/ATG.U" xmlDataType="double"/>
    </xmlCellPr>
  </singleXmlCell>
  <singleXmlCell id="2516" r="L31" connectionId="0">
    <xmlCellPr id="2516" uniqueName="_Report_Observations_BIL.PAS.VKE_AUS.U">
      <xmlPr mapId="1" xpath="/Report/Observations/BIL.PAS.VKE/AUS.U" xmlDataType="double"/>
    </xmlCellPr>
  </singleXmlCell>
  <singleXmlCell id="2518" r="L32" connectionId="0">
    <xmlCellPr id="2518" uniqueName="_Report_Observations_BIL.PAS.VKE_AUT.U">
      <xmlPr mapId="1" xpath="/Report/Observations/BIL.PAS.VKE/AUT.U" xmlDataType="double"/>
    </xmlCellPr>
  </singleXmlCell>
  <singleXmlCell id="2520" r="L33" connectionId="0">
    <xmlCellPr id="2520" uniqueName="_Report_Observations_BIL.PAS.VKE_AZE.U">
      <xmlPr mapId="1" xpath="/Report/Observations/BIL.PAS.VKE/AZE.U" xmlDataType="double"/>
    </xmlCellPr>
  </singleXmlCell>
  <singleXmlCell id="2521" r="L34" connectionId="0">
    <xmlCellPr id="2521" uniqueName="_Report_Observations_BIL.PAS.VKE_BDI.U">
      <xmlPr mapId="1" xpath="/Report/Observations/BIL.PAS.VKE/BDI.U" xmlDataType="double"/>
    </xmlCellPr>
  </singleXmlCell>
  <singleXmlCell id="2522" r="L35" connectionId="0">
    <xmlCellPr id="2522" uniqueName="_Report_Observations_BIL.PAS.VKE_BEL.U">
      <xmlPr mapId="1" xpath="/Report/Observations/BIL.PAS.VKE/BEL.U" xmlDataType="double"/>
    </xmlCellPr>
  </singleXmlCell>
  <singleXmlCell id="2523" r="L36" connectionId="0">
    <xmlCellPr id="2523" uniqueName="_Report_Observations_BIL.PAS.VKE_BEN.U">
      <xmlPr mapId="1" xpath="/Report/Observations/BIL.PAS.VKE/BEN.U" xmlDataType="double"/>
    </xmlCellPr>
  </singleXmlCell>
  <singleXmlCell id="2525" r="L37" connectionId="0">
    <xmlCellPr id="2525" uniqueName="_Report_Observations_BIL.PAS.VKE_BES.U">
      <xmlPr mapId="1" xpath="/Report/Observations/BIL.PAS.VKE/BES.U" xmlDataType="double"/>
    </xmlCellPr>
  </singleXmlCell>
  <singleXmlCell id="2526" r="L38" connectionId="0">
    <xmlCellPr id="2526" uniqueName="_Report_Observations_BIL.PAS.VKE_BFA.U">
      <xmlPr mapId="1" xpath="/Report/Observations/BIL.PAS.VKE/BFA.U" xmlDataType="double"/>
    </xmlCellPr>
  </singleXmlCell>
  <singleXmlCell id="2527" r="L39" connectionId="0">
    <xmlCellPr id="2527" uniqueName="_Report_Observations_BIL.PAS.VKE_BGD.U">
      <xmlPr mapId="1" xpath="/Report/Observations/BIL.PAS.VKE/BGD.U" xmlDataType="double"/>
    </xmlCellPr>
  </singleXmlCell>
  <singleXmlCell id="2532" r="L40" connectionId="0">
    <xmlCellPr id="2532" uniqueName="_Report_Observations_BIL.PAS.VKE_BGR.U">
      <xmlPr mapId="1" xpath="/Report/Observations/BIL.PAS.VKE/BGR.U" xmlDataType="double"/>
    </xmlCellPr>
  </singleXmlCell>
  <singleXmlCell id="2534" r="L41" connectionId="0">
    <xmlCellPr id="2534" uniqueName="_Report_Observations_BIL.PAS.VKE_BHR.U">
      <xmlPr mapId="1" xpath="/Report/Observations/BIL.PAS.VKE/BHR.U" xmlDataType="double"/>
    </xmlCellPr>
  </singleXmlCell>
  <singleXmlCell id="2536" r="L42" connectionId="0">
    <xmlCellPr id="2536" uniqueName="_Report_Observations_BIL.PAS.VKE_BHS.U">
      <xmlPr mapId="1" xpath="/Report/Observations/BIL.PAS.VKE/BHS.U" xmlDataType="double"/>
    </xmlCellPr>
  </singleXmlCell>
  <singleXmlCell id="2538" r="L43" connectionId="0">
    <xmlCellPr id="2538" uniqueName="_Report_Observations_BIL.PAS.VKE_BIH.U">
      <xmlPr mapId="1" xpath="/Report/Observations/BIL.PAS.VKE/BIH.U" xmlDataType="double"/>
    </xmlCellPr>
  </singleXmlCell>
  <singleXmlCell id="2540" r="L44" connectionId="0">
    <xmlCellPr id="2540" uniqueName="_Report_Observations_BIL.PAS.VKE_BLR.U">
      <xmlPr mapId="1" xpath="/Report/Observations/BIL.PAS.VKE/BLR.U" xmlDataType="double"/>
    </xmlCellPr>
  </singleXmlCell>
  <singleXmlCell id="2541" r="L45" connectionId="0">
    <xmlCellPr id="2541" uniqueName="_Report_Observations_BIL.PAS.VKE_BLZ.U">
      <xmlPr mapId="1" xpath="/Report/Observations/BIL.PAS.VKE/BLZ.U" xmlDataType="double"/>
    </xmlCellPr>
  </singleXmlCell>
  <singleXmlCell id="2542" r="L46" connectionId="0">
    <xmlCellPr id="2542" uniqueName="_Report_Observations_BIL.PAS.VKE_BMU.U">
      <xmlPr mapId="1" xpath="/Report/Observations/BIL.PAS.VKE/BMU.U" xmlDataType="double"/>
    </xmlCellPr>
  </singleXmlCell>
  <singleXmlCell id="2544" r="L47" connectionId="0">
    <xmlCellPr id="2544" uniqueName="_Report_Observations_BIL.PAS.VKE_BOL.U">
      <xmlPr mapId="1" xpath="/Report/Observations/BIL.PAS.VKE/BOL.U" xmlDataType="double"/>
    </xmlCellPr>
  </singleXmlCell>
  <singleXmlCell id="2546" r="L48" connectionId="0">
    <xmlCellPr id="2546" uniqueName="_Report_Observations_BIL.PAS.VKE_BRA.U">
      <xmlPr mapId="1" xpath="/Report/Observations/BIL.PAS.VKE/BRA.U" xmlDataType="double"/>
    </xmlCellPr>
  </singleXmlCell>
  <singleXmlCell id="2547" r="L49" connectionId="0">
    <xmlCellPr id="2547" uniqueName="_Report_Observations_BIL.PAS.VKE_BRB.U">
      <xmlPr mapId="1" xpath="/Report/Observations/BIL.PAS.VKE/BRB.U" xmlDataType="double"/>
    </xmlCellPr>
  </singleXmlCell>
  <singleXmlCell id="2559" r="L50" connectionId="0">
    <xmlCellPr id="2559" uniqueName="_Report_Observations_BIL.PAS.VKE_BRN.U">
      <xmlPr mapId="1" xpath="/Report/Observations/BIL.PAS.VKE/BRN.U" xmlDataType="double"/>
    </xmlCellPr>
  </singleXmlCell>
  <singleXmlCell id="2561" r="L51" connectionId="0">
    <xmlCellPr id="2561" uniqueName="_Report_Observations_BIL.PAS.VKE_BTN.U">
      <xmlPr mapId="1" xpath="/Report/Observations/BIL.PAS.VKE/BTN.U" xmlDataType="double"/>
    </xmlCellPr>
  </singleXmlCell>
  <singleXmlCell id="2562" r="L52" connectionId="0">
    <xmlCellPr id="2562" uniqueName="_Report_Observations_BIL.PAS.VKE_BWA.U">
      <xmlPr mapId="1" xpath="/Report/Observations/BIL.PAS.VKE/BWA.U" xmlDataType="double"/>
    </xmlCellPr>
  </singleXmlCell>
  <singleXmlCell id="2564" r="L53" connectionId="0">
    <xmlCellPr id="2564" uniqueName="_Report_Observations_BIL.PAS.VKE_CAF.U">
      <xmlPr mapId="1" xpath="/Report/Observations/BIL.PAS.VKE/CAF.U" xmlDataType="double"/>
    </xmlCellPr>
  </singleXmlCell>
  <singleXmlCell id="2566" r="L54" connectionId="0">
    <xmlCellPr id="2566" uniqueName="_Report_Observations_BIL.PAS.VKE_CAN.U">
      <xmlPr mapId="1" xpath="/Report/Observations/BIL.PAS.VKE/CAN.U" xmlDataType="double"/>
    </xmlCellPr>
  </singleXmlCell>
  <singleXmlCell id="2568" r="L55" connectionId="0">
    <xmlCellPr id="2568" uniqueName="_Report_Observations_BIL.PAS.VKE_CHL.U">
      <xmlPr mapId="1" xpath="/Report/Observations/BIL.PAS.VKE/CHL.U" xmlDataType="double"/>
    </xmlCellPr>
  </singleXmlCell>
  <singleXmlCell id="2569" r="L56" connectionId="0">
    <xmlCellPr id="2569" uniqueName="_Report_Observations_BIL.PAS.VKE_CHN.U">
      <xmlPr mapId="1" xpath="/Report/Observations/BIL.PAS.VKE/CHN.U" xmlDataType="double"/>
    </xmlCellPr>
  </singleXmlCell>
  <singleXmlCell id="2570" r="L57" connectionId="0">
    <xmlCellPr id="2570" uniqueName="_Report_Observations_BIL.PAS.VKE_CIV.U">
      <xmlPr mapId="1" xpath="/Report/Observations/BIL.PAS.VKE/CIV.U" xmlDataType="double"/>
    </xmlCellPr>
  </singleXmlCell>
  <singleXmlCell id="2571" r="L58" connectionId="0">
    <xmlCellPr id="2571" uniqueName="_Report_Observations_BIL.PAS.VKE_CMR.U">
      <xmlPr mapId="1" xpath="/Report/Observations/BIL.PAS.VKE/CMR.U" xmlDataType="double"/>
    </xmlCellPr>
  </singleXmlCell>
  <singleXmlCell id="2572" r="L59" connectionId="0">
    <xmlCellPr id="2572" uniqueName="_Report_Observations_BIL.PAS.VKE_COD.U">
      <xmlPr mapId="1" xpath="/Report/Observations/BIL.PAS.VKE/COD.U" xmlDataType="double"/>
    </xmlCellPr>
  </singleXmlCell>
  <singleXmlCell id="2584" r="L60" connectionId="0">
    <xmlCellPr id="2584" uniqueName="_Report_Observations_BIL.PAS.VKE_COG.U">
      <xmlPr mapId="1" xpath="/Report/Observations/BIL.PAS.VKE/COG.U" xmlDataType="double"/>
    </xmlCellPr>
  </singleXmlCell>
  <singleXmlCell id="2586" r="L61" connectionId="0">
    <xmlCellPr id="2586" uniqueName="_Report_Observations_BIL.PAS.VKE_COL.U">
      <xmlPr mapId="1" xpath="/Report/Observations/BIL.PAS.VKE/COL.U" xmlDataType="double"/>
    </xmlCellPr>
  </singleXmlCell>
  <singleXmlCell id="2588" r="L62" connectionId="0">
    <xmlCellPr id="2588" uniqueName="_Report_Observations_BIL.PAS.VKE_COM.U">
      <xmlPr mapId="1" xpath="/Report/Observations/BIL.PAS.VKE/COM.U" xmlDataType="double"/>
    </xmlCellPr>
  </singleXmlCell>
  <singleXmlCell id="2590" r="L63" connectionId="0">
    <xmlCellPr id="2590" uniqueName="_Report_Observations_BIL.PAS.VKE_CPV.U">
      <xmlPr mapId="1" xpath="/Report/Observations/BIL.PAS.VKE/CPV.U" xmlDataType="double"/>
    </xmlCellPr>
  </singleXmlCell>
  <singleXmlCell id="2592" r="L64" connectionId="0">
    <xmlCellPr id="2592" uniqueName="_Report_Observations_BIL.PAS.VKE_CRI.U">
      <xmlPr mapId="1" xpath="/Report/Observations/BIL.PAS.VKE/CRI.U" xmlDataType="double"/>
    </xmlCellPr>
  </singleXmlCell>
  <singleXmlCell id="2594" r="L65" connectionId="0">
    <xmlCellPr id="2594" uniqueName="_Report_Observations_BIL.PAS.VKE_CUB.U">
      <xmlPr mapId="1" xpath="/Report/Observations/BIL.PAS.VKE/CUB.U" xmlDataType="double"/>
    </xmlCellPr>
  </singleXmlCell>
  <singleXmlCell id="2596" r="L66" connectionId="0">
    <xmlCellPr id="2596" uniqueName="_Report_Observations_BIL.PAS.VKE_CUW.U">
      <xmlPr mapId="1" xpath="/Report/Observations/BIL.PAS.VKE/CUW.U" xmlDataType="double"/>
    </xmlCellPr>
  </singleXmlCell>
  <singleXmlCell id="2597" r="L67" connectionId="0">
    <xmlCellPr id="2597" uniqueName="_Report_Observations_BIL.PAS.VKE_CYM.U">
      <xmlPr mapId="1" xpath="/Report/Observations/BIL.PAS.VKE/CYM.U" xmlDataType="double"/>
    </xmlCellPr>
  </singleXmlCell>
  <singleXmlCell id="2598" r="L68" connectionId="0">
    <xmlCellPr id="2598" uniqueName="_Report_Observations_BIL.PAS.VKE_CYP.U">
      <xmlPr mapId="1" xpath="/Report/Observations/BIL.PAS.VKE/CYP.U" xmlDataType="double"/>
    </xmlCellPr>
  </singleXmlCell>
  <singleXmlCell id="2599" r="L69" connectionId="0">
    <xmlCellPr id="2599" uniqueName="_Report_Observations_BIL.PAS.VKE_CZE.U">
      <xmlPr mapId="1" xpath="/Report/Observations/BIL.PAS.VKE/CZE.U" xmlDataType="double"/>
    </xmlCellPr>
  </singleXmlCell>
  <singleXmlCell id="2609" r="L80" connectionId="0">
    <xmlCellPr id="2609" uniqueName="_Report_Observations_BIL.PAS.VKE_ESP.U">
      <xmlPr mapId="1" xpath="/Report/Observations/BIL.PAS.VKE/ESP.U" xmlDataType="double"/>
    </xmlCellPr>
  </singleXmlCell>
  <singleXmlCell id="2610" r="L70" connectionId="0">
    <xmlCellPr id="2610" uniqueName="_Report_Observations_BIL.PAS.VKE_DEU.U">
      <xmlPr mapId="1" xpath="/Report/Observations/BIL.PAS.VKE/DEU.U" xmlDataType="double"/>
    </xmlCellPr>
  </singleXmlCell>
  <singleXmlCell id="2611" r="L71" connectionId="0">
    <xmlCellPr id="2611" uniqueName="_Report_Observations_BIL.PAS.VKE_DJI.U">
      <xmlPr mapId="1" xpath="/Report/Observations/BIL.PAS.VKE/DJI.U" xmlDataType="double"/>
    </xmlCellPr>
  </singleXmlCell>
  <singleXmlCell id="2612" r="L72" connectionId="0">
    <xmlCellPr id="2612" uniqueName="_Report_Observations_BIL.PAS.VKE_DMA.U">
      <xmlPr mapId="1" xpath="/Report/Observations/BIL.PAS.VKE/DMA.U" xmlDataType="double"/>
    </xmlCellPr>
  </singleXmlCell>
  <singleXmlCell id="2613" r="L73" connectionId="0">
    <xmlCellPr id="2613" uniqueName="_Report_Observations_BIL.PAS.VKE_DNK.U">
      <xmlPr mapId="1" xpath="/Report/Observations/BIL.PAS.VKE/DNK.U" xmlDataType="double"/>
    </xmlCellPr>
  </singleXmlCell>
  <singleXmlCell id="2614" r="L74" connectionId="0">
    <xmlCellPr id="2614" uniqueName="_Report_Observations_BIL.PAS.VKE_DOM.U">
      <xmlPr mapId="1" xpath="/Report/Observations/BIL.PAS.VKE/DOM.U" xmlDataType="double"/>
    </xmlCellPr>
  </singleXmlCell>
  <singleXmlCell id="2615" r="L75" connectionId="0">
    <xmlCellPr id="2615" uniqueName="_Report_Observations_BIL.PAS.VKE_DZA.U">
      <xmlPr mapId="1" xpath="/Report/Observations/BIL.PAS.VKE/DZA.U" xmlDataType="double"/>
    </xmlCellPr>
  </singleXmlCell>
  <singleXmlCell id="2616" r="L76" connectionId="0">
    <xmlCellPr id="2616" uniqueName="_Report_Observations_BIL.PAS.VKE_ECU.U">
      <xmlPr mapId="1" xpath="/Report/Observations/BIL.PAS.VKE/ECU.U" xmlDataType="double"/>
    </xmlCellPr>
  </singleXmlCell>
  <singleXmlCell id="2617" r="L77" connectionId="0">
    <xmlCellPr id="2617" uniqueName="_Report_Observations_BIL.PAS.VKE_EGY.U">
      <xmlPr mapId="1" xpath="/Report/Observations/BIL.PAS.VKE/EGY.U" xmlDataType="double"/>
    </xmlCellPr>
  </singleXmlCell>
  <singleXmlCell id="2618" r="L78" connectionId="0">
    <xmlCellPr id="2618" uniqueName="_Report_Observations_BIL.PAS.VKE_ERI.U">
      <xmlPr mapId="1" xpath="/Report/Observations/BIL.PAS.VKE/ERI.U" xmlDataType="double"/>
    </xmlCellPr>
  </singleXmlCell>
  <singleXmlCell id="2619" r="L79" connectionId="0">
    <xmlCellPr id="2619" uniqueName="_Report_Observations_BIL.PAS.VKE_ESH.U">
      <xmlPr mapId="1" xpath="/Report/Observations/BIL.PAS.VKE/ESH.U" xmlDataType="double"/>
    </xmlCellPr>
  </singleXmlCell>
  <singleXmlCell id="2629" r="L90" connectionId="0">
    <xmlCellPr id="2629" uniqueName="_Report_Observations_BIL.PAS.VKE_GBR.U">
      <xmlPr mapId="1" xpath="/Report/Observations/BIL.PAS.VKE/GBR.U" xmlDataType="double"/>
    </xmlCellPr>
  </singleXmlCell>
  <singleXmlCell id="2630" r="L91" connectionId="0">
    <xmlCellPr id="2630" uniqueName="_Report_Observations_BIL.PAS.VKE_GEO.U">
      <xmlPr mapId="1" xpath="/Report/Observations/BIL.PAS.VKE/GEO.U" xmlDataType="double"/>
    </xmlCellPr>
  </singleXmlCell>
  <singleXmlCell id="2631" r="L81" connectionId="0">
    <xmlCellPr id="2631" uniqueName="_Report_Observations_BIL.PAS.VKE_EST.U">
      <xmlPr mapId="1" xpath="/Report/Observations/BIL.PAS.VKE/EST.U" xmlDataType="double"/>
    </xmlCellPr>
  </singleXmlCell>
  <singleXmlCell id="2632" r="L82" connectionId="0">
    <xmlCellPr id="2632" uniqueName="_Report_Observations_BIL.PAS.VKE_ETH.U">
      <xmlPr mapId="1" xpath="/Report/Observations/BIL.PAS.VKE/ETH.U" xmlDataType="double"/>
    </xmlCellPr>
  </singleXmlCell>
  <singleXmlCell id="2633" r="L83" connectionId="0">
    <xmlCellPr id="2633" uniqueName="_Report_Observations_BIL.PAS.VKE_FIN.U">
      <xmlPr mapId="1" xpath="/Report/Observations/BIL.PAS.VKE/FIN.U" xmlDataType="double"/>
    </xmlCellPr>
  </singleXmlCell>
  <singleXmlCell id="2634" r="L84" connectionId="0">
    <xmlCellPr id="2634" uniqueName="_Report_Observations_BIL.PAS.VKE_FJI.U">
      <xmlPr mapId="1" xpath="/Report/Observations/BIL.PAS.VKE/FJI.U" xmlDataType="double"/>
    </xmlCellPr>
  </singleXmlCell>
  <singleXmlCell id="2635" r="L85" connectionId="0">
    <xmlCellPr id="2635" uniqueName="_Report_Observations_BIL.PAS.VKE_FLK.U">
      <xmlPr mapId="1" xpath="/Report/Observations/BIL.PAS.VKE/FLK.U" xmlDataType="double"/>
    </xmlCellPr>
  </singleXmlCell>
  <singleXmlCell id="2636" r="L86" connectionId="0">
    <xmlCellPr id="2636" uniqueName="_Report_Observations_BIL.PAS.VKE_FRA.U">
      <xmlPr mapId="1" xpath="/Report/Observations/BIL.PAS.VKE/FRA.U" xmlDataType="double"/>
    </xmlCellPr>
  </singleXmlCell>
  <singleXmlCell id="2637" r="L87" connectionId="0">
    <xmlCellPr id="2637" uniqueName="_Report_Observations_BIL.PAS.VKE_FRO.U">
      <xmlPr mapId="1" xpath="/Report/Observations/BIL.PAS.VKE/FRO.U" xmlDataType="double"/>
    </xmlCellPr>
  </singleXmlCell>
  <singleXmlCell id="2638" r="L88" connectionId="0">
    <xmlCellPr id="2638" uniqueName="_Report_Observations_BIL.PAS.VKE_FSM.U">
      <xmlPr mapId="1" xpath="/Report/Observations/BIL.PAS.VKE/FSM.U" xmlDataType="double"/>
    </xmlCellPr>
  </singleXmlCell>
  <singleXmlCell id="2639" r="L89" connectionId="0">
    <xmlCellPr id="2639" uniqueName="_Report_Observations_BIL.PAS.VKE_GAB.U">
      <xmlPr mapId="1" xpath="/Report/Observations/BIL.PAS.VKE/GAB.U" xmlDataType="double"/>
    </xmlCellPr>
  </singleXmlCell>
  <singleXmlCell id="2649" r="L92" connectionId="0">
    <xmlCellPr id="2649" uniqueName="_Report_Observations_BIL.PAS.VKE_GGY.U">
      <xmlPr mapId="1" xpath="/Report/Observations/BIL.PAS.VKE/GGY.U" xmlDataType="double"/>
    </xmlCellPr>
  </singleXmlCell>
  <singleXmlCell id="2650" r="L93" connectionId="0">
    <xmlCellPr id="2650" uniqueName="_Report_Observations_BIL.PAS.VKE_GHA.U">
      <xmlPr mapId="1" xpath="/Report/Observations/BIL.PAS.VKE/GHA.U" xmlDataType="double"/>
    </xmlCellPr>
  </singleXmlCell>
  <singleXmlCell id="2651" r="L94" connectionId="0">
    <xmlCellPr id="2651" uniqueName="_Report_Observations_BIL.PAS.VKE_GIB.U">
      <xmlPr mapId="1" xpath="/Report/Observations/BIL.PAS.VKE/GIB.U" xmlDataType="double"/>
    </xmlCellPr>
  </singleXmlCell>
  <singleXmlCell id="2652" r="L95" connectionId="0">
    <xmlCellPr id="2652" uniqueName="_Report_Observations_BIL.PAS.VKE_GIN.U">
      <xmlPr mapId="1" xpath="/Report/Observations/BIL.PAS.VKE/GIN.U" xmlDataType="double"/>
    </xmlCellPr>
  </singleXmlCell>
  <singleXmlCell id="2653" r="L96" connectionId="0">
    <xmlCellPr id="2653" uniqueName="_Report_Observations_BIL.PAS.VKE_GMB.U">
      <xmlPr mapId="1" xpath="/Report/Observations/BIL.PAS.VKE/GMB.U" xmlDataType="double"/>
    </xmlCellPr>
  </singleXmlCell>
  <singleXmlCell id="2654" r="L97" connectionId="0">
    <xmlCellPr id="2654" uniqueName="_Report_Observations_BIL.PAS.VKE_GNB.U">
      <xmlPr mapId="1" xpath="/Report/Observations/BIL.PAS.VKE/GNB.U" xmlDataType="double"/>
    </xmlCellPr>
  </singleXmlCell>
  <singleXmlCell id="2655" r="L98" connectionId="0">
    <xmlCellPr id="2655" uniqueName="_Report_Observations_BIL.PAS.VKE_GNQ.U">
      <xmlPr mapId="1" xpath="/Report/Observations/BIL.PAS.VKE/GNQ.U" xmlDataType="double"/>
    </xmlCellPr>
  </singleXmlCell>
  <singleXmlCell id="2656" r="L99" connectionId="0">
    <xmlCellPr id="2656" uniqueName="_Report_Observations_BIL.PAS.VKE_GRC.U">
      <xmlPr mapId="1" xpath="/Report/Observations/BIL.PAS.VKE/GRC.U" xmlDataType="double"/>
    </xmlCellPr>
  </singleXmlCell>
  <singleXmlCell id="2663" r="L200" connectionId="0">
    <xmlCellPr id="2663" uniqueName="_Report_Observations_BIL.PAS.VKE_STP.U">
      <xmlPr mapId="1" xpath="/Report/Observations/BIL.PAS.VKE/STP.U" xmlDataType="double"/>
    </xmlCellPr>
  </singleXmlCell>
  <singleXmlCell id="2664" r="L201" connectionId="0">
    <xmlCellPr id="2664" uniqueName="_Report_Observations_BIL.PAS.VKE_SUR.U">
      <xmlPr mapId="1" xpath="/Report/Observations/BIL.PAS.VKE/SUR.U" xmlDataType="double"/>
    </xmlCellPr>
  </singleXmlCell>
  <singleXmlCell id="2665" r="L202" connectionId="0">
    <xmlCellPr id="2665" uniqueName="_Report_Observations_BIL.PAS.VKE_SVK.U">
      <xmlPr mapId="1" xpath="/Report/Observations/BIL.PAS.VKE/SVK.U" xmlDataType="double"/>
    </xmlCellPr>
  </singleXmlCell>
  <singleXmlCell id="2666" r="L203" connectionId="0">
    <xmlCellPr id="2666" uniqueName="_Report_Observations_BIL.PAS.VKE_SVN.U">
      <xmlPr mapId="1" xpath="/Report/Observations/BIL.PAS.VKE/SVN.U" xmlDataType="double"/>
    </xmlCellPr>
  </singleXmlCell>
  <singleXmlCell id="2667" r="L204" connectionId="0">
    <xmlCellPr id="2667" uniqueName="_Report_Observations_BIL.PAS.VKE_SWE.U">
      <xmlPr mapId="1" xpath="/Report/Observations/BIL.PAS.VKE/SWE.U" xmlDataType="double"/>
    </xmlCellPr>
  </singleXmlCell>
  <singleXmlCell id="2668" r="L205" connectionId="0">
    <xmlCellPr id="2668" uniqueName="_Report_Observations_BIL.PAS.VKE_SWZ.U">
      <xmlPr mapId="1" xpath="/Report/Observations/BIL.PAS.VKE/SWZ.U" xmlDataType="double"/>
    </xmlCellPr>
  </singleXmlCell>
  <singleXmlCell id="2669" r="L206" connectionId="0">
    <xmlCellPr id="2669" uniqueName="_Report_Observations_BIL.PAS.VKE_SXM.U">
      <xmlPr mapId="1" xpath="/Report/Observations/BIL.PAS.VKE/SXM.U" xmlDataType="double"/>
    </xmlCellPr>
  </singleXmlCell>
  <singleXmlCell id="2670" r="L207" connectionId="0">
    <xmlCellPr id="2670" uniqueName="_Report_Observations_BIL.PAS.VKE_SYC.U">
      <xmlPr mapId="1" xpath="/Report/Observations/BIL.PAS.VKE/SYC.U" xmlDataType="double"/>
    </xmlCellPr>
  </singleXmlCell>
  <singleXmlCell id="2671" r="L208" connectionId="0">
    <xmlCellPr id="2671" uniqueName="_Report_Observations_BIL.PAS.VKE_SYR.U">
      <xmlPr mapId="1" xpath="/Report/Observations/BIL.PAS.VKE/SYR.U" xmlDataType="double"/>
    </xmlCellPr>
  </singleXmlCell>
  <singleXmlCell id="2672" r="L209" connectionId="0">
    <xmlCellPr id="2672" uniqueName="_Report_Observations_BIL.PAS.VKE_TAA.U">
      <xmlPr mapId="1" xpath="/Report/Observations/BIL.PAS.VKE/TAA.U" xmlDataType="double"/>
    </xmlCellPr>
  </singleXmlCell>
  <singleXmlCell id="2734" r="N233" connectionId="0">
    <xmlCellPr id="2734" uniqueName="_Report_Observations_BIL.PAS.TOT_VUT.U">
      <xmlPr mapId="1" xpath="/Report/Observations/BIL.PAS.TOT/VUT.U" xmlDataType="double"/>
    </xmlCellPr>
  </singleXmlCell>
  <singleXmlCell id="2736" r="N232" connectionId="0">
    <xmlCellPr id="2736" uniqueName="_Report_Observations_BIL.PAS.TOT_VNM.U">
      <xmlPr mapId="1" xpath="/Report/Observations/BIL.PAS.TOT/VNM.U" xmlDataType="double"/>
    </xmlCellPr>
  </singleXmlCell>
  <singleXmlCell id="2738" r="N235" connectionId="0">
    <xmlCellPr id="2738" uniqueName="_Report_Observations_BIL.PAS.TOT_WSM.U">
      <xmlPr mapId="1" xpath="/Report/Observations/BIL.PAS.TOT/WSM.U" xmlDataType="double"/>
    </xmlCellPr>
  </singleXmlCell>
  <singleXmlCell id="2741" r="N234" connectionId="0">
    <xmlCellPr id="2741" uniqueName="_Report_Observations_BIL.PAS.TOT_WLF.U">
      <xmlPr mapId="1" xpath="/Report/Observations/BIL.PAS.TOT/WLF.U" xmlDataType="double"/>
    </xmlCellPr>
  </singleXmlCell>
  <singleXmlCell id="2743" r="N237" connectionId="0">
    <xmlCellPr id="2743" uniqueName="_Report_Observations_BIL.PAS.TOT_XIG.U">
      <xmlPr mapId="1" xpath="/Report/Observations/BIL.PAS.TOT/XIG.U" xmlDataType="double"/>
    </xmlCellPr>
  </singleXmlCell>
  <singleXmlCell id="2745" r="N236" connectionId="0">
    <xmlCellPr id="2745" uniqueName="_Report_Observations_BIL.PAS.TOT_XIF.U">
      <xmlPr mapId="1" xpath="/Report/Observations/BIL.PAS.TOT/XIF.U" xmlDataType="double"/>
    </xmlCellPr>
  </singleXmlCell>
  <singleXmlCell id="2747" r="N239" connectionId="0">
    <xmlCellPr id="2747" uniqueName="_Report_Observations_BIL.PAS.TOT_YEM.U">
      <xmlPr mapId="1" xpath="/Report/Observations/BIL.PAS.TOT/YEM.U" xmlDataType="double"/>
    </xmlCellPr>
  </singleXmlCell>
  <singleXmlCell id="2749" r="N238" connectionId="0">
    <xmlCellPr id="2749" uniqueName="_Report_Observations_BIL.PAS.TOT_XPU.U">
      <xmlPr mapId="1" xpath="/Report/Observations/BIL.PAS.TOT/XPU.U" xmlDataType="double"/>
    </xmlCellPr>
  </singleXmlCell>
  <singleXmlCell id="2760" r="N231" connectionId="0">
    <xmlCellPr id="2760" uniqueName="_Report_Observations_BIL.PAS.TOT_VEN.U">
      <xmlPr mapId="1" xpath="/Report/Observations/BIL.PAS.TOT/VEN.U" xmlDataType="double"/>
    </xmlCellPr>
  </singleXmlCell>
  <singleXmlCell id="2762" r="N230" connectionId="0">
    <xmlCellPr id="2762" uniqueName="_Report_Observations_BIL.PAS.TOT_VCT.U">
      <xmlPr mapId="1" xpath="/Report/Observations/BIL.PAS.TOT/VCT.U" xmlDataType="double"/>
    </xmlCellPr>
  </singleXmlCell>
  <singleXmlCell id="2764" r="N244" connectionId="0">
    <xmlCellPr id="2764" uniqueName="_Report_Observations_BIL.PAS.TOT_A.U">
      <xmlPr mapId="1" xpath="/Report/Observations/BIL.PAS.TOT/A.U" xmlDataType="double"/>
    </xmlCellPr>
  </singleXmlCell>
  <singleXmlCell id="2766" r="N243" connectionId="0">
    <xmlCellPr id="2766" uniqueName="_Report_Observations_BIL.PAS.TOT_XVU.U">
      <xmlPr mapId="1" xpath="/Report/Observations/BIL.PAS.TOT/XVU.U" xmlDataType="double"/>
    </xmlCellPr>
  </singleXmlCell>
  <singleXmlCell id="2775" r="N240" connectionId="0">
    <xmlCellPr id="2775" uniqueName="_Report_Observations_BIL.PAS.TOT_ZAF.U">
      <xmlPr mapId="1" xpath="/Report/Observations/BIL.PAS.TOT/ZAF.U" xmlDataType="double"/>
    </xmlCellPr>
  </singleXmlCell>
  <singleXmlCell id="2776" r="N242" connectionId="0">
    <xmlCellPr id="2776" uniqueName="_Report_Observations_BIL.PAS.TOT_ZWE.U">
      <xmlPr mapId="1" xpath="/Report/Observations/BIL.PAS.TOT/ZWE.U" xmlDataType="double"/>
    </xmlCellPr>
  </singleXmlCell>
  <singleXmlCell id="2777" r="N241" connectionId="0">
    <xmlCellPr id="2777" uniqueName="_Report_Observations_BIL.PAS.TOT_ZMB.U">
      <xmlPr mapId="1" xpath="/Report/Observations/BIL.PAS.TOT/ZMB.U" xmlDataType="double"/>
    </xmlCellPr>
  </singleXmlCell>
  <singleXmlCell id="2833" r="K244" connectionId="0">
    <xmlCellPr id="2833" uniqueName="_Report_Observations_BIL.PAS.VBA_A.U">
      <xmlPr mapId="1" xpath="/Report/Observations/BIL.PAS.VBA/A.U" xmlDataType="double"/>
    </xmlCellPr>
  </singleXmlCell>
  <singleXmlCell id="2834" r="K243" connectionId="0">
    <xmlCellPr id="2834" uniqueName="_Report_Observations_BIL.PAS.VBA_XVU.U">
      <xmlPr mapId="1" xpath="/Report/Observations/BIL.PAS.VBA/XVU.U" xmlDataType="double"/>
    </xmlCellPr>
  </singleXmlCell>
  <singleXmlCell id="2835" r="K242" connectionId="0">
    <xmlCellPr id="2835" uniqueName="_Report_Observations_BIL.PAS.VBA_ZWE.U">
      <xmlPr mapId="1" xpath="/Report/Observations/BIL.PAS.VBA/ZWE.U" xmlDataType="double"/>
    </xmlCellPr>
  </singleXmlCell>
  <singleXmlCell id="2836" r="K241" connectionId="0">
    <xmlCellPr id="2836" uniqueName="_Report_Observations_BIL.PAS.VBA_ZMB.U">
      <xmlPr mapId="1" xpath="/Report/Observations/BIL.PAS.VBA/ZMB.U" xmlDataType="double"/>
    </xmlCellPr>
  </singleXmlCell>
  <singleXmlCell id="2837" r="K240" connectionId="0">
    <xmlCellPr id="2837" uniqueName="_Report_Observations_BIL.PAS.VBA_ZAF.U">
      <xmlPr mapId="1" xpath="/Report/Observations/BIL.PAS.VBA/ZAF.U" xmlDataType="double"/>
    </xmlCellPr>
  </singleXmlCell>
  <singleXmlCell id="2838" r="K93" connectionId="0">
    <xmlCellPr id="2838" uniqueName="_Report_Observations_BIL.PAS.VBA_GHA.U">
      <xmlPr mapId="1" xpath="/Report/Observations/BIL.PAS.VBA/GHA.U" xmlDataType="double"/>
    </xmlCellPr>
  </singleXmlCell>
  <singleXmlCell id="2839" r="K94" connectionId="0">
    <xmlCellPr id="2839" uniqueName="_Report_Observations_BIL.PAS.VBA_GIB.U">
      <xmlPr mapId="1" xpath="/Report/Observations/BIL.PAS.VBA/GIB.U" xmlDataType="double"/>
    </xmlCellPr>
  </singleXmlCell>
  <singleXmlCell id="2840" r="K95" connectionId="0">
    <xmlCellPr id="2840" uniqueName="_Report_Observations_BIL.PAS.VBA_GIN.U">
      <xmlPr mapId="1" xpath="/Report/Observations/BIL.PAS.VBA/GIN.U" xmlDataType="double"/>
    </xmlCellPr>
  </singleXmlCell>
  <singleXmlCell id="2841" r="K96" connectionId="0">
    <xmlCellPr id="2841" uniqueName="_Report_Observations_BIL.PAS.VBA_GMB.U">
      <xmlPr mapId="1" xpath="/Report/Observations/BIL.PAS.VBA/GMB.U" xmlDataType="double"/>
    </xmlCellPr>
  </singleXmlCell>
  <singleXmlCell id="2842" r="K97" connectionId="0">
    <xmlCellPr id="2842" uniqueName="_Report_Observations_BIL.PAS.VBA_GNB.U">
      <xmlPr mapId="1" xpath="/Report/Observations/BIL.PAS.VBA/GNB.U" xmlDataType="double"/>
    </xmlCellPr>
  </singleXmlCell>
  <singleXmlCell id="2843" r="K98" connectionId="0">
    <xmlCellPr id="2843" uniqueName="_Report_Observations_BIL.PAS.VBA_GNQ.U">
      <xmlPr mapId="1" xpath="/Report/Observations/BIL.PAS.VBA/GNQ.U" xmlDataType="double"/>
    </xmlCellPr>
  </singleXmlCell>
  <singleXmlCell id="2844" r="K99" connectionId="0">
    <xmlCellPr id="2844" uniqueName="_Report_Observations_BIL.PAS.VBA_GRC.U">
      <xmlPr mapId="1" xpath="/Report/Observations/BIL.PAS.VBA/GRC.U" xmlDataType="double"/>
    </xmlCellPr>
  </singleXmlCell>
  <singleXmlCell id="2882" r="K22" connectionId="0">
    <xmlCellPr id="2882" uniqueName="_Report_Observations_BIL.PAS.VBA_ABW.U">
      <xmlPr mapId="1" xpath="/Report/Observations/BIL.PAS.VBA/ABW.U" xmlDataType="double"/>
    </xmlCellPr>
  </singleXmlCell>
  <singleXmlCell id="2884" r="K23" connectionId="0">
    <xmlCellPr id="2884" uniqueName="_Report_Observations_BIL.PAS.VBA_AFG.U">
      <xmlPr mapId="1" xpath="/Report/Observations/BIL.PAS.VBA/AFG.U" xmlDataType="double"/>
    </xmlCellPr>
  </singleXmlCell>
  <singleXmlCell id="2885" r="K24" connectionId="0">
    <xmlCellPr id="2885" uniqueName="_Report_Observations_BIL.PAS.VBA_AGO.U">
      <xmlPr mapId="1" xpath="/Report/Observations/BIL.PAS.VBA/AGO.U" xmlDataType="double"/>
    </xmlCellPr>
  </singleXmlCell>
  <singleXmlCell id="2886" r="K25" connectionId="0">
    <xmlCellPr id="2886" uniqueName="_Report_Observations_BIL.PAS.VBA_ALB.U">
      <xmlPr mapId="1" xpath="/Report/Observations/BIL.PAS.VBA/ALB.U" xmlDataType="double"/>
    </xmlCellPr>
  </singleXmlCell>
  <singleXmlCell id="2887" r="K26" connectionId="0">
    <xmlCellPr id="2887" uniqueName="_Report_Observations_BIL.PAS.VBA_AND.U">
      <xmlPr mapId="1" xpath="/Report/Observations/BIL.PAS.VBA/AND.U" xmlDataType="double"/>
    </xmlCellPr>
  </singleXmlCell>
  <singleXmlCell id="2888" r="K27" connectionId="0">
    <xmlCellPr id="2888" uniqueName="_Report_Observations_BIL.PAS.VBA_ARE.U">
      <xmlPr mapId="1" xpath="/Report/Observations/BIL.PAS.VBA/ARE.U" xmlDataType="double"/>
    </xmlCellPr>
  </singleXmlCell>
  <singleXmlCell id="2889" r="K28" connectionId="0">
    <xmlCellPr id="2889" uniqueName="_Report_Observations_BIL.PAS.VBA_ARG.U">
      <xmlPr mapId="1" xpath="/Report/Observations/BIL.PAS.VBA/ARG.U" xmlDataType="double"/>
    </xmlCellPr>
  </singleXmlCell>
  <singleXmlCell id="2890" r="K29" connectionId="0">
    <xmlCellPr id="2890" uniqueName="_Report_Observations_BIL.PAS.VBA_ARM.U">
      <xmlPr mapId="1" xpath="/Report/Observations/BIL.PAS.VBA/ARM.U" xmlDataType="double"/>
    </xmlCellPr>
  </singleXmlCell>
  <singleXmlCell id="2891" r="K30" connectionId="0">
    <xmlCellPr id="2891" uniqueName="_Report_Observations_BIL.PAS.VBA_ATG.U">
      <xmlPr mapId="1" xpath="/Report/Observations/BIL.PAS.VBA/ATG.U" xmlDataType="double"/>
    </xmlCellPr>
  </singleXmlCell>
  <singleXmlCell id="2892" r="K31" connectionId="0">
    <xmlCellPr id="2892" uniqueName="_Report_Observations_BIL.PAS.VBA_AUS.U">
      <xmlPr mapId="1" xpath="/Report/Observations/BIL.PAS.VBA/AUS.U" xmlDataType="double"/>
    </xmlCellPr>
  </singleXmlCell>
  <singleXmlCell id="2893" r="K32" connectionId="0">
    <xmlCellPr id="2893" uniqueName="_Report_Observations_BIL.PAS.VBA_AUT.U">
      <xmlPr mapId="1" xpath="/Report/Observations/BIL.PAS.VBA/AUT.U" xmlDataType="double"/>
    </xmlCellPr>
  </singleXmlCell>
  <singleXmlCell id="2894" r="K33" connectionId="0">
    <xmlCellPr id="2894" uniqueName="_Report_Observations_BIL.PAS.VBA_AZE.U">
      <xmlPr mapId="1" xpath="/Report/Observations/BIL.PAS.VBA/AZE.U" xmlDataType="double"/>
    </xmlCellPr>
  </singleXmlCell>
  <singleXmlCell id="2895" r="K34" connectionId="0">
    <xmlCellPr id="2895" uniqueName="_Report_Observations_BIL.PAS.VBA_BDI.U">
      <xmlPr mapId="1" xpath="/Report/Observations/BIL.PAS.VBA/BDI.U" xmlDataType="double"/>
    </xmlCellPr>
  </singleXmlCell>
  <singleXmlCell id="2896" r="K35" connectionId="0">
    <xmlCellPr id="2896" uniqueName="_Report_Observations_BIL.PAS.VBA_BEL.U">
      <xmlPr mapId="1" xpath="/Report/Observations/BIL.PAS.VBA/BEL.U" xmlDataType="double"/>
    </xmlCellPr>
  </singleXmlCell>
  <singleXmlCell id="2897" r="K36" connectionId="0">
    <xmlCellPr id="2897" uniqueName="_Report_Observations_BIL.PAS.VBA_BEN.U">
      <xmlPr mapId="1" xpath="/Report/Observations/BIL.PAS.VBA/BEN.U" xmlDataType="double"/>
    </xmlCellPr>
  </singleXmlCell>
  <singleXmlCell id="2898" r="K37" connectionId="0">
    <xmlCellPr id="2898" uniqueName="_Report_Observations_BIL.PAS.VBA_BES.U">
      <xmlPr mapId="1" xpath="/Report/Observations/BIL.PAS.VBA/BES.U" xmlDataType="double"/>
    </xmlCellPr>
  </singleXmlCell>
  <singleXmlCell id="2899" r="K38" connectionId="0">
    <xmlCellPr id="2899" uniqueName="_Report_Observations_BIL.PAS.VBA_BFA.U">
      <xmlPr mapId="1" xpath="/Report/Observations/BIL.PAS.VBA/BFA.U" xmlDataType="double"/>
    </xmlCellPr>
  </singleXmlCell>
  <singleXmlCell id="2900" r="K39" connectionId="0">
    <xmlCellPr id="2900" uniqueName="_Report_Observations_BIL.PAS.VBA_BGD.U">
      <xmlPr mapId="1" xpath="/Report/Observations/BIL.PAS.VBA/BGD.U" xmlDataType="double"/>
    </xmlCellPr>
  </singleXmlCell>
  <singleXmlCell id="2901" r="K40" connectionId="0">
    <xmlCellPr id="2901" uniqueName="_Report_Observations_BIL.PAS.VBA_BGR.U">
      <xmlPr mapId="1" xpath="/Report/Observations/BIL.PAS.VBA/BGR.U" xmlDataType="double"/>
    </xmlCellPr>
  </singleXmlCell>
  <singleXmlCell id="2902" r="K41" connectionId="0">
    <xmlCellPr id="2902" uniqueName="_Report_Observations_BIL.PAS.VBA_BHR.U">
      <xmlPr mapId="1" xpath="/Report/Observations/BIL.PAS.VBA/BHR.U" xmlDataType="double"/>
    </xmlCellPr>
  </singleXmlCell>
  <singleXmlCell id="2903" r="K42" connectionId="0">
    <xmlCellPr id="2903" uniqueName="_Report_Observations_BIL.PAS.VBA_BHS.U">
      <xmlPr mapId="1" xpath="/Report/Observations/BIL.PAS.VBA/BHS.U" xmlDataType="double"/>
    </xmlCellPr>
  </singleXmlCell>
  <singleXmlCell id="2904" r="K43" connectionId="0">
    <xmlCellPr id="2904" uniqueName="_Report_Observations_BIL.PAS.VBA_BIH.U">
      <xmlPr mapId="1" xpath="/Report/Observations/BIL.PAS.VBA/BIH.U" xmlDataType="double"/>
    </xmlCellPr>
  </singleXmlCell>
  <singleXmlCell id="2905" r="K44" connectionId="0">
    <xmlCellPr id="2905" uniqueName="_Report_Observations_BIL.PAS.VBA_BLR.U">
      <xmlPr mapId="1" xpath="/Report/Observations/BIL.PAS.VBA/BLR.U" xmlDataType="double"/>
    </xmlCellPr>
  </singleXmlCell>
  <singleXmlCell id="2906" r="K45" connectionId="0">
    <xmlCellPr id="2906" uniqueName="_Report_Observations_BIL.PAS.VBA_BLZ.U">
      <xmlPr mapId="1" xpath="/Report/Observations/BIL.PAS.VBA/BLZ.U" xmlDataType="double"/>
    </xmlCellPr>
  </singleXmlCell>
  <singleXmlCell id="2907" r="K46" connectionId="0">
    <xmlCellPr id="2907" uniqueName="_Report_Observations_BIL.PAS.VBA_BMU.U">
      <xmlPr mapId="1" xpath="/Report/Observations/BIL.PAS.VBA/BMU.U" xmlDataType="double"/>
    </xmlCellPr>
  </singleXmlCell>
  <singleXmlCell id="2908" r="K47" connectionId="0">
    <xmlCellPr id="2908" uniqueName="_Report_Observations_BIL.PAS.VBA_BOL.U">
      <xmlPr mapId="1" xpath="/Report/Observations/BIL.PAS.VBA/BOL.U" xmlDataType="double"/>
    </xmlCellPr>
  </singleXmlCell>
  <singleXmlCell id="2909" r="K48" connectionId="0">
    <xmlCellPr id="2909" uniqueName="_Report_Observations_BIL.PAS.VBA_BRA.U">
      <xmlPr mapId="1" xpath="/Report/Observations/BIL.PAS.VBA/BRA.U" xmlDataType="double"/>
    </xmlCellPr>
  </singleXmlCell>
  <singleXmlCell id="2910" r="K49" connectionId="0">
    <xmlCellPr id="2910" uniqueName="_Report_Observations_BIL.PAS.VBA_BRB.U">
      <xmlPr mapId="1" xpath="/Report/Observations/BIL.PAS.VBA/BRB.U" xmlDataType="double"/>
    </xmlCellPr>
  </singleXmlCell>
  <singleXmlCell id="2911" r="K203" connectionId="0">
    <xmlCellPr id="2911" uniqueName="_Report_Observations_BIL.PAS.VBA_SVN.U">
      <xmlPr mapId="1" xpath="/Report/Observations/BIL.PAS.VBA/SVN.U" xmlDataType="double"/>
    </xmlCellPr>
  </singleXmlCell>
  <singleXmlCell id="2912" r="K202" connectionId="0">
    <xmlCellPr id="2912" uniqueName="_Report_Observations_BIL.PAS.VBA_SVK.U">
      <xmlPr mapId="1" xpath="/Report/Observations/BIL.PAS.VBA/SVK.U" xmlDataType="double"/>
    </xmlCellPr>
  </singleXmlCell>
  <singleXmlCell id="2913" r="K201" connectionId="0">
    <xmlCellPr id="2913" uniqueName="_Report_Observations_BIL.PAS.VBA_SUR.U">
      <xmlPr mapId="1" xpath="/Report/Observations/BIL.PAS.VBA/SUR.U" xmlDataType="double"/>
    </xmlCellPr>
  </singleXmlCell>
  <singleXmlCell id="2914" r="K200" connectionId="0">
    <xmlCellPr id="2914" uniqueName="_Report_Observations_BIL.PAS.VBA_STP.U">
      <xmlPr mapId="1" xpath="/Report/Observations/BIL.PAS.VBA/STP.U" xmlDataType="double"/>
    </xmlCellPr>
  </singleXmlCell>
  <singleXmlCell id="2917" r="K50" connectionId="0">
    <xmlCellPr id="2917" uniqueName="_Report_Observations_BIL.PAS.VBA_BRN.U">
      <xmlPr mapId="1" xpath="/Report/Observations/BIL.PAS.VBA/BRN.U" xmlDataType="double"/>
    </xmlCellPr>
  </singleXmlCell>
  <singleXmlCell id="2919" r="K51" connectionId="0">
    <xmlCellPr id="2919" uniqueName="_Report_Observations_BIL.PAS.VBA_BTN.U">
      <xmlPr mapId="1" xpath="/Report/Observations/BIL.PAS.VBA/BTN.U" xmlDataType="double"/>
    </xmlCellPr>
  </singleXmlCell>
  <singleXmlCell id="2920" r="K209" connectionId="0">
    <xmlCellPr id="2920" uniqueName="_Report_Observations_BIL.PAS.VBA_TAA.U">
      <xmlPr mapId="1" xpath="/Report/Observations/BIL.PAS.VBA/TAA.U" xmlDataType="double"/>
    </xmlCellPr>
  </singleXmlCell>
  <singleXmlCell id="2922" r="K52" connectionId="0">
    <xmlCellPr id="2922" uniqueName="_Report_Observations_BIL.PAS.VBA_BWA.U">
      <xmlPr mapId="1" xpath="/Report/Observations/BIL.PAS.VBA/BWA.U" xmlDataType="double"/>
    </xmlCellPr>
  </singleXmlCell>
  <singleXmlCell id="2923" r="K208" connectionId="0">
    <xmlCellPr id="2923" uniqueName="_Report_Observations_BIL.PAS.VBA_SYR.U">
      <xmlPr mapId="1" xpath="/Report/Observations/BIL.PAS.VBA/SYR.U" xmlDataType="double"/>
    </xmlCellPr>
  </singleXmlCell>
  <singleXmlCell id="2925" r="K53" connectionId="0">
    <xmlCellPr id="2925" uniqueName="_Report_Observations_BIL.PAS.VBA_CAF.U">
      <xmlPr mapId="1" xpath="/Report/Observations/BIL.PAS.VBA/CAF.U" xmlDataType="double"/>
    </xmlCellPr>
  </singleXmlCell>
  <singleXmlCell id="2926" r="K207" connectionId="0">
    <xmlCellPr id="2926" uniqueName="_Report_Observations_BIL.PAS.VBA_SYC.U">
      <xmlPr mapId="1" xpath="/Report/Observations/BIL.PAS.VBA/SYC.U" xmlDataType="double"/>
    </xmlCellPr>
  </singleXmlCell>
  <singleXmlCell id="2928" r="K54" connectionId="0">
    <xmlCellPr id="2928" uniqueName="_Report_Observations_BIL.PAS.VBA_CAN.U">
      <xmlPr mapId="1" xpath="/Report/Observations/BIL.PAS.VBA/CAN.U" xmlDataType="double"/>
    </xmlCellPr>
  </singleXmlCell>
  <singleXmlCell id="2929" r="K206" connectionId="0">
    <xmlCellPr id="2929" uniqueName="_Report_Observations_BIL.PAS.VBA_SXM.U">
      <xmlPr mapId="1" xpath="/Report/Observations/BIL.PAS.VBA/SXM.U" xmlDataType="double"/>
    </xmlCellPr>
  </singleXmlCell>
  <singleXmlCell id="2931" r="K55" connectionId="0">
    <xmlCellPr id="2931" uniqueName="_Report_Observations_BIL.PAS.VBA_CHL.U">
      <xmlPr mapId="1" xpath="/Report/Observations/BIL.PAS.VBA/CHL.U" xmlDataType="double"/>
    </xmlCellPr>
  </singleXmlCell>
  <singleXmlCell id="2932" r="K205" connectionId="0">
    <xmlCellPr id="2932" uniqueName="_Report_Observations_BIL.PAS.VBA_SWZ.U">
      <xmlPr mapId="1" xpath="/Report/Observations/BIL.PAS.VBA/SWZ.U" xmlDataType="double"/>
    </xmlCellPr>
  </singleXmlCell>
  <singleXmlCell id="2934" r="K56" connectionId="0">
    <xmlCellPr id="2934" uniqueName="_Report_Observations_BIL.PAS.VBA_CHN.U">
      <xmlPr mapId="1" xpath="/Report/Observations/BIL.PAS.VBA/CHN.U" xmlDataType="double"/>
    </xmlCellPr>
  </singleXmlCell>
  <singleXmlCell id="2935" r="K204" connectionId="0">
    <xmlCellPr id="2935" uniqueName="_Report_Observations_BIL.PAS.VBA_SWE.U">
      <xmlPr mapId="1" xpath="/Report/Observations/BIL.PAS.VBA/SWE.U" xmlDataType="double"/>
    </xmlCellPr>
  </singleXmlCell>
  <singleXmlCell id="2936" r="K57" connectionId="0">
    <xmlCellPr id="2936" uniqueName="_Report_Observations_BIL.PAS.VBA_CIV.U">
      <xmlPr mapId="1" xpath="/Report/Observations/BIL.PAS.VBA/CIV.U" xmlDataType="double"/>
    </xmlCellPr>
  </singleXmlCell>
  <singleXmlCell id="2937" r="K58" connectionId="0">
    <xmlCellPr id="2937" uniqueName="_Report_Observations_BIL.PAS.VBA_CMR.U">
      <xmlPr mapId="1" xpath="/Report/Observations/BIL.PAS.VBA/CMR.U" xmlDataType="double"/>
    </xmlCellPr>
  </singleXmlCell>
  <singleXmlCell id="2939" r="K59" connectionId="0">
    <xmlCellPr id="2939" uniqueName="_Report_Observations_BIL.PAS.VBA_COD.U">
      <xmlPr mapId="1" xpath="/Report/Observations/BIL.PAS.VBA/COD.U" xmlDataType="double"/>
    </xmlCellPr>
  </singleXmlCell>
  <singleXmlCell id="2941" r="K214" connectionId="0">
    <xmlCellPr id="2941" uniqueName="_Report_Observations_BIL.PAS.VBA_TJK.U">
      <xmlPr mapId="1" xpath="/Report/Observations/BIL.PAS.VBA/TJK.U" xmlDataType="double"/>
    </xmlCellPr>
  </singleXmlCell>
  <singleXmlCell id="2942" r="K213" connectionId="0">
    <xmlCellPr id="2942" uniqueName="_Report_Observations_BIL.PAS.VBA_THA.U">
      <xmlPr mapId="1" xpath="/Report/Observations/BIL.PAS.VBA/THA.U" xmlDataType="double"/>
    </xmlCellPr>
  </singleXmlCell>
  <singleXmlCell id="2943" r="K212" connectionId="0">
    <xmlCellPr id="2943" uniqueName="_Report_Observations_BIL.PAS.VBA_TGO.U">
      <xmlPr mapId="1" xpath="/Report/Observations/BIL.PAS.VBA/TGO.U" xmlDataType="double"/>
    </xmlCellPr>
  </singleXmlCell>
  <singleXmlCell id="2944" r="K211" connectionId="0">
    <xmlCellPr id="2944" uniqueName="_Report_Observations_BIL.PAS.VBA_TCD.U">
      <xmlPr mapId="1" xpath="/Report/Observations/BIL.PAS.VBA/TCD.U" xmlDataType="double"/>
    </xmlCellPr>
  </singleXmlCell>
  <singleXmlCell id="2945" r="K210" connectionId="0">
    <xmlCellPr id="2945" uniqueName="_Report_Observations_BIL.PAS.VBA_TCA.U">
      <xmlPr mapId="1" xpath="/Report/Observations/BIL.PAS.VBA/TCA.U" xmlDataType="double"/>
    </xmlCellPr>
  </singleXmlCell>
  <singleXmlCell id="2946" r="K70" connectionId="0">
    <xmlCellPr id="2946" uniqueName="_Report_Observations_BIL.PAS.VBA_DEU.U">
      <xmlPr mapId="1" xpath="/Report/Observations/BIL.PAS.VBA/DEU.U" xmlDataType="double"/>
    </xmlCellPr>
  </singleXmlCell>
  <singleXmlCell id="2948" r="K60" connectionId="0">
    <xmlCellPr id="2948" uniqueName="_Report_Observations_BIL.PAS.VBA_COG.U">
      <xmlPr mapId="1" xpath="/Report/Observations/BIL.PAS.VBA/COG.U" xmlDataType="double"/>
    </xmlCellPr>
  </singleXmlCell>
  <singleXmlCell id="2950" r="K61" connectionId="0">
    <xmlCellPr id="2950" uniqueName="_Report_Observations_BIL.PAS.VBA_COL.U">
      <xmlPr mapId="1" xpath="/Report/Observations/BIL.PAS.VBA/COL.U" xmlDataType="double"/>
    </xmlCellPr>
  </singleXmlCell>
  <singleXmlCell id="2952" r="K62" connectionId="0">
    <xmlCellPr id="2952" uniqueName="_Report_Observations_BIL.PAS.VBA_COM.U">
      <xmlPr mapId="1" xpath="/Report/Observations/BIL.PAS.VBA/COM.U" xmlDataType="double"/>
    </xmlCellPr>
  </singleXmlCell>
  <singleXmlCell id="2953" r="K63" connectionId="0">
    <xmlCellPr id="2953" uniqueName="_Report_Observations_BIL.PAS.VBA_CPV.U">
      <xmlPr mapId="1" xpath="/Report/Observations/BIL.PAS.VBA/CPV.U" xmlDataType="double"/>
    </xmlCellPr>
  </singleXmlCell>
  <singleXmlCell id="2954" r="K219" connectionId="0">
    <xmlCellPr id="2954" uniqueName="_Report_Observations_BIL.PAS.VBA_TUN.U">
      <xmlPr mapId="1" xpath="/Report/Observations/BIL.PAS.VBA/TUN.U" xmlDataType="double"/>
    </xmlCellPr>
  </singleXmlCell>
  <singleXmlCell id="2956" r="K64" connectionId="0">
    <xmlCellPr id="2956" uniqueName="_Report_Observations_BIL.PAS.VBA_CRI.U">
      <xmlPr mapId="1" xpath="/Report/Observations/BIL.PAS.VBA/CRI.U" xmlDataType="double"/>
    </xmlCellPr>
  </singleXmlCell>
  <singleXmlCell id="2957" r="K218" connectionId="0">
    <xmlCellPr id="2957" uniqueName="_Report_Observations_BIL.PAS.VBA_TTO.U">
      <xmlPr mapId="1" xpath="/Report/Observations/BIL.PAS.VBA/TTO.U" xmlDataType="double"/>
    </xmlCellPr>
  </singleXmlCell>
  <singleXmlCell id="2959" r="K65" connectionId="0">
    <xmlCellPr id="2959" uniqueName="_Report_Observations_BIL.PAS.VBA_CUB.U">
      <xmlPr mapId="1" xpath="/Report/Observations/BIL.PAS.VBA/CUB.U" xmlDataType="double"/>
    </xmlCellPr>
  </singleXmlCell>
  <singleXmlCell id="2960" r="K217" connectionId="0">
    <xmlCellPr id="2960" uniqueName="_Report_Observations_BIL.PAS.VBA_TON.U">
      <xmlPr mapId="1" xpath="/Report/Observations/BIL.PAS.VBA/TON.U" xmlDataType="double"/>
    </xmlCellPr>
  </singleXmlCell>
  <singleXmlCell id="2962" r="K66" connectionId="0">
    <xmlCellPr id="2962" uniqueName="_Report_Observations_BIL.PAS.VBA_CUW.U">
      <xmlPr mapId="1" xpath="/Report/Observations/BIL.PAS.VBA/CUW.U" xmlDataType="double"/>
    </xmlCellPr>
  </singleXmlCell>
  <singleXmlCell id="2963" r="K216" connectionId="0">
    <xmlCellPr id="2963" uniqueName="_Report_Observations_BIL.PAS.VBA_TLS.U">
      <xmlPr mapId="1" xpath="/Report/Observations/BIL.PAS.VBA/TLS.U" xmlDataType="double"/>
    </xmlCellPr>
  </singleXmlCell>
  <singleXmlCell id="2965" r="K67" connectionId="0">
    <xmlCellPr id="2965" uniqueName="_Report_Observations_BIL.PAS.VBA_CYM.U">
      <xmlPr mapId="1" xpath="/Report/Observations/BIL.PAS.VBA/CYM.U" xmlDataType="double"/>
    </xmlCellPr>
  </singleXmlCell>
  <singleXmlCell id="2966" r="K215" connectionId="0">
    <xmlCellPr id="2966" uniqueName="_Report_Observations_BIL.PAS.VBA_TKM.U">
      <xmlPr mapId="1" xpath="/Report/Observations/BIL.PAS.VBA/TKM.U" xmlDataType="double"/>
    </xmlCellPr>
  </singleXmlCell>
  <singleXmlCell id="2967" r="K68" connectionId="0">
    <xmlCellPr id="2967" uniqueName="_Report_Observations_BIL.PAS.VBA_CYP.U">
      <xmlPr mapId="1" xpath="/Report/Observations/BIL.PAS.VBA/CYP.U" xmlDataType="double"/>
    </xmlCellPr>
  </singleXmlCell>
  <singleXmlCell id="2969" r="K69" connectionId="0">
    <xmlCellPr id="2969" uniqueName="_Report_Observations_BIL.PAS.VBA_CZE.U">
      <xmlPr mapId="1" xpath="/Report/Observations/BIL.PAS.VBA/CZE.U" xmlDataType="double"/>
    </xmlCellPr>
  </singleXmlCell>
  <singleXmlCell id="2972" r="K225" connectionId="0">
    <xmlCellPr id="2972" uniqueName="_Report_Observations_BIL.PAS.VBA_UKR.U">
      <xmlPr mapId="1" xpath="/Report/Observations/BIL.PAS.VBA/UKR.U" xmlDataType="double"/>
    </xmlCellPr>
  </singleXmlCell>
  <singleXmlCell id="2973" r="K224" connectionId="0">
    <xmlCellPr id="2973" uniqueName="_Report_Observations_BIL.PAS.VBA_UGA.U">
      <xmlPr mapId="1" xpath="/Report/Observations/BIL.PAS.VBA/UGA.U" xmlDataType="double"/>
    </xmlCellPr>
  </singleXmlCell>
  <singleXmlCell id="2974" r="K223" connectionId="0">
    <xmlCellPr id="2974" uniqueName="_Report_Observations_BIL.PAS.VBA_TZA.U">
      <xmlPr mapId="1" xpath="/Report/Observations/BIL.PAS.VBA/TZA.U" xmlDataType="double"/>
    </xmlCellPr>
  </singleXmlCell>
  <singleXmlCell id="2975" r="K222" connectionId="0">
    <xmlCellPr id="2975" uniqueName="_Report_Observations_BIL.PAS.VBA_TWN.U">
      <xmlPr mapId="1" xpath="/Report/Observations/BIL.PAS.VBA/TWN.U" xmlDataType="double"/>
    </xmlCellPr>
  </singleXmlCell>
  <singleXmlCell id="2977" r="K221" connectionId="0">
    <xmlCellPr id="2977" uniqueName="_Report_Observations_BIL.PAS.VBA_TUV.U">
      <xmlPr mapId="1" xpath="/Report/Observations/BIL.PAS.VBA/TUV.U" xmlDataType="double"/>
    </xmlCellPr>
  </singleXmlCell>
  <singleXmlCell id="2979" r="K220" connectionId="0">
    <xmlCellPr id="2979" uniqueName="_Report_Observations_BIL.PAS.VBA_TUR.U">
      <xmlPr mapId="1" xpath="/Report/Observations/BIL.PAS.VBA/TUR.U" xmlDataType="double"/>
    </xmlCellPr>
  </singleXmlCell>
  <singleXmlCell id="2980" r="K80" connectionId="0">
    <xmlCellPr id="2980" uniqueName="_Report_Observations_BIL.PAS.VBA_ESP.U">
      <xmlPr mapId="1" xpath="/Report/Observations/BIL.PAS.VBA/ESP.U" xmlDataType="double"/>
    </xmlCellPr>
  </singleXmlCell>
  <singleXmlCell id="2981" r="K81" connectionId="0">
    <xmlCellPr id="2981" uniqueName="_Report_Observations_BIL.PAS.VBA_EST.U">
      <xmlPr mapId="1" xpath="/Report/Observations/BIL.PAS.VBA/EST.U" xmlDataType="double"/>
    </xmlCellPr>
  </singleXmlCell>
  <singleXmlCell id="2983" r="K71" connectionId="0">
    <xmlCellPr id="2983" uniqueName="_Report_Observations_BIL.PAS.VBA_DJI.U">
      <xmlPr mapId="1" xpath="/Report/Observations/BIL.PAS.VBA/DJI.U" xmlDataType="double"/>
    </xmlCellPr>
  </singleXmlCell>
  <singleXmlCell id="2985" r="K72" connectionId="0">
    <xmlCellPr id="2985" uniqueName="_Report_Observations_BIL.PAS.VBA_DMA.U">
      <xmlPr mapId="1" xpath="/Report/Observations/BIL.PAS.VBA/DMA.U" xmlDataType="double"/>
    </xmlCellPr>
  </singleXmlCell>
  <singleXmlCell id="2987" r="K73" connectionId="0">
    <xmlCellPr id="2987" uniqueName="_Report_Observations_BIL.PAS.VBA_DNK.U">
      <xmlPr mapId="1" xpath="/Report/Observations/BIL.PAS.VBA/DNK.U" xmlDataType="double"/>
    </xmlCellPr>
  </singleXmlCell>
  <singleXmlCell id="2989" r="K74" connectionId="0">
    <xmlCellPr id="2989" uniqueName="_Report_Observations_BIL.PAS.VBA_DOM.U">
      <xmlPr mapId="1" xpath="/Report/Observations/BIL.PAS.VBA/DOM.U" xmlDataType="double"/>
    </xmlCellPr>
  </singleXmlCell>
  <singleXmlCell id="2991" r="K75" connectionId="0">
    <xmlCellPr id="2991" uniqueName="_Report_Observations_BIL.PAS.VBA_DZA.U">
      <xmlPr mapId="1" xpath="/Report/Observations/BIL.PAS.VBA/DZA.U" xmlDataType="double"/>
    </xmlCellPr>
  </singleXmlCell>
  <singleXmlCell id="2992" r="K229" connectionId="0">
    <xmlCellPr id="2992" uniqueName="_Report_Observations_BIL.PAS.VBA_VAT.U">
      <xmlPr mapId="1" xpath="/Report/Observations/BIL.PAS.VBA/VAT.U" xmlDataType="double"/>
    </xmlCellPr>
  </singleXmlCell>
  <singleXmlCell id="2994" r="K76" connectionId="0">
    <xmlCellPr id="2994" uniqueName="_Report_Observations_BIL.PAS.VBA_ECU.U">
      <xmlPr mapId="1" xpath="/Report/Observations/BIL.PAS.VBA/ECU.U" xmlDataType="double"/>
    </xmlCellPr>
  </singleXmlCell>
  <singleXmlCell id="2995" r="K228" connectionId="0">
    <xmlCellPr id="2995" uniqueName="_Report_Observations_BIL.PAS.VBA_UZB.U">
      <xmlPr mapId="1" xpath="/Report/Observations/BIL.PAS.VBA/UZB.U" xmlDataType="double"/>
    </xmlCellPr>
  </singleXmlCell>
  <singleXmlCell id="2997" r="K77" connectionId="0">
    <xmlCellPr id="2997" uniqueName="_Report_Observations_BIL.PAS.VBA_EGY.U">
      <xmlPr mapId="1" xpath="/Report/Observations/BIL.PAS.VBA/EGY.U" xmlDataType="double"/>
    </xmlCellPr>
  </singleXmlCell>
  <singleXmlCell id="2998" r="K227" connectionId="0">
    <xmlCellPr id="2998" uniqueName="_Report_Observations_BIL.PAS.VBA_USA.U">
      <xmlPr mapId="1" xpath="/Report/Observations/BIL.PAS.VBA/USA.U" xmlDataType="double"/>
    </xmlCellPr>
  </singleXmlCell>
  <singleXmlCell id="3000" r="K78" connectionId="0">
    <xmlCellPr id="3000" uniqueName="_Report_Observations_BIL.PAS.VBA_ERI.U">
      <xmlPr mapId="1" xpath="/Report/Observations/BIL.PAS.VBA/ERI.U" xmlDataType="double"/>
    </xmlCellPr>
  </singleXmlCell>
  <singleXmlCell id="3001" r="K226" connectionId="0">
    <xmlCellPr id="3001" uniqueName="_Report_Observations_BIL.PAS.VBA_URY.U">
      <xmlPr mapId="1" xpath="/Report/Observations/BIL.PAS.VBA/URY.U" xmlDataType="double"/>
    </xmlCellPr>
  </singleXmlCell>
  <singleXmlCell id="3002" r="K79" connectionId="0">
    <xmlCellPr id="3002" uniqueName="_Report_Observations_BIL.PAS.VBA_ESH.U">
      <xmlPr mapId="1" xpath="/Report/Observations/BIL.PAS.VBA/ESH.U" xmlDataType="double"/>
    </xmlCellPr>
  </singleXmlCell>
  <singleXmlCell id="3003" r="K236" connectionId="0">
    <xmlCellPr id="3003" uniqueName="_Report_Observations_BIL.PAS.VBA_XIF.U">
      <xmlPr mapId="1" xpath="/Report/Observations/BIL.PAS.VBA/XIF.U" xmlDataType="double"/>
    </xmlCellPr>
  </singleXmlCell>
  <singleXmlCell id="3004" r="K235" connectionId="0">
    <xmlCellPr id="3004" uniqueName="_Report_Observations_BIL.PAS.VBA_WSM.U">
      <xmlPr mapId="1" xpath="/Report/Observations/BIL.PAS.VBA/WSM.U" xmlDataType="double"/>
    </xmlCellPr>
  </singleXmlCell>
  <singleXmlCell id="3005" r="K234" connectionId="0">
    <xmlCellPr id="3005" uniqueName="_Report_Observations_BIL.PAS.VBA_WLF.U">
      <xmlPr mapId="1" xpath="/Report/Observations/BIL.PAS.VBA/WLF.U" xmlDataType="double"/>
    </xmlCellPr>
  </singleXmlCell>
  <singleXmlCell id="3006" r="K233" connectionId="0">
    <xmlCellPr id="3006" uniqueName="_Report_Observations_BIL.PAS.VBA_VUT.U">
      <xmlPr mapId="1" xpath="/Report/Observations/BIL.PAS.VBA/VUT.U" xmlDataType="double"/>
    </xmlCellPr>
  </singleXmlCell>
  <singleXmlCell id="3008" r="K232" connectionId="0">
    <xmlCellPr id="3008" uniqueName="_Report_Observations_BIL.PAS.VBA_VNM.U">
      <xmlPr mapId="1" xpath="/Report/Observations/BIL.PAS.VBA/VNM.U" xmlDataType="double"/>
    </xmlCellPr>
  </singleXmlCell>
  <singleXmlCell id="3009" r="K90" connectionId="0">
    <xmlCellPr id="3009" uniqueName="_Report_Observations_BIL.PAS.VBA_GBR.U">
      <xmlPr mapId="1" xpath="/Report/Observations/BIL.PAS.VBA/GBR.U" xmlDataType="double"/>
    </xmlCellPr>
  </singleXmlCell>
  <singleXmlCell id="3010" r="K231" connectionId="0">
    <xmlCellPr id="3010" uniqueName="_Report_Observations_BIL.PAS.VBA_VEN.U">
      <xmlPr mapId="1" xpath="/Report/Observations/BIL.PAS.VBA/VEN.U" xmlDataType="double"/>
    </xmlCellPr>
  </singleXmlCell>
  <singleXmlCell id="3011" r="K91" connectionId="0">
    <xmlCellPr id="3011" uniqueName="_Report_Observations_BIL.PAS.VBA_GEO.U">
      <xmlPr mapId="1" xpath="/Report/Observations/BIL.PAS.VBA/GEO.U" xmlDataType="double"/>
    </xmlCellPr>
  </singleXmlCell>
  <singleXmlCell id="3012" r="K230" connectionId="0">
    <xmlCellPr id="3012" uniqueName="_Report_Observations_BIL.PAS.VBA_VCT.U">
      <xmlPr mapId="1" xpath="/Report/Observations/BIL.PAS.VBA/VCT.U" xmlDataType="double"/>
    </xmlCellPr>
  </singleXmlCell>
  <singleXmlCell id="3013" r="K92" connectionId="0">
    <xmlCellPr id="3013" uniqueName="_Report_Observations_BIL.PAS.VBA_GGY.U">
      <xmlPr mapId="1" xpath="/Report/Observations/BIL.PAS.VBA/GGY.U" xmlDataType="double"/>
    </xmlCellPr>
  </singleXmlCell>
  <singleXmlCell id="3015" r="K82" connectionId="0">
    <xmlCellPr id="3015" uniqueName="_Report_Observations_BIL.PAS.VBA_ETH.U">
      <xmlPr mapId="1" xpath="/Report/Observations/BIL.PAS.VBA/ETH.U" xmlDataType="double"/>
    </xmlCellPr>
  </singleXmlCell>
  <singleXmlCell id="3017" r="K83" connectionId="0">
    <xmlCellPr id="3017" uniqueName="_Report_Observations_BIL.PAS.VBA_FIN.U">
      <xmlPr mapId="1" xpath="/Report/Observations/BIL.PAS.VBA/FIN.U" xmlDataType="double"/>
    </xmlCellPr>
  </singleXmlCell>
  <singleXmlCell id="3019" r="K84" connectionId="0">
    <xmlCellPr id="3019" uniqueName="_Report_Observations_BIL.PAS.VBA_FJI.U">
      <xmlPr mapId="1" xpath="/Report/Observations/BIL.PAS.VBA/FJI.U" xmlDataType="double"/>
    </xmlCellPr>
  </singleXmlCell>
  <singleXmlCell id="3021" r="K85" connectionId="0">
    <xmlCellPr id="3021" uniqueName="_Report_Observations_BIL.PAS.VBA_FLK.U">
      <xmlPr mapId="1" xpath="/Report/Observations/BIL.PAS.VBA/FLK.U" xmlDataType="double"/>
    </xmlCellPr>
  </singleXmlCell>
  <singleXmlCell id="3023" r="K86" connectionId="0">
    <xmlCellPr id="3023" uniqueName="_Report_Observations_BIL.PAS.VBA_FRA.U">
      <xmlPr mapId="1" xpath="/Report/Observations/BIL.PAS.VBA/FRA.U" xmlDataType="double"/>
    </xmlCellPr>
  </singleXmlCell>
  <singleXmlCell id="3025" r="K87" connectionId="0">
    <xmlCellPr id="3025" uniqueName="_Report_Observations_BIL.PAS.VBA_FRO.U">
      <xmlPr mapId="1" xpath="/Report/Observations/BIL.PAS.VBA/FRO.U" xmlDataType="double"/>
    </xmlCellPr>
  </singleXmlCell>
  <singleXmlCell id="3026" r="K239" connectionId="0">
    <xmlCellPr id="3026" uniqueName="_Report_Observations_BIL.PAS.VBA_YEM.U">
      <xmlPr mapId="1" xpath="/Report/Observations/BIL.PAS.VBA/YEM.U" xmlDataType="double"/>
    </xmlCellPr>
  </singleXmlCell>
  <singleXmlCell id="3028" r="K88" connectionId="0">
    <xmlCellPr id="3028" uniqueName="_Report_Observations_BIL.PAS.VBA_FSM.U">
      <xmlPr mapId="1" xpath="/Report/Observations/BIL.PAS.VBA/FSM.U" xmlDataType="double"/>
    </xmlCellPr>
  </singleXmlCell>
  <singleXmlCell id="3029" r="K238" connectionId="0">
    <xmlCellPr id="3029" uniqueName="_Report_Observations_BIL.PAS.VBA_XPU.U">
      <xmlPr mapId="1" xpath="/Report/Observations/BIL.PAS.VBA/XPU.U" xmlDataType="double"/>
    </xmlCellPr>
  </singleXmlCell>
  <singleXmlCell id="3031" r="K89" connectionId="0">
    <xmlCellPr id="3031" uniqueName="_Report_Observations_BIL.PAS.VBA_GAB.U">
      <xmlPr mapId="1" xpath="/Report/Observations/BIL.PAS.VBA/GAB.U" xmlDataType="double"/>
    </xmlCellPr>
  </singleXmlCell>
  <singleXmlCell id="3032" r="K237" connectionId="0">
    <xmlCellPr id="3032" uniqueName="_Report_Observations_BIL.PAS.VBA_XIG.U">
      <xmlPr mapId="1" xpath="/Report/Observations/BIL.PAS.VBA/XIG.U" xmlDataType="double"/>
    </xmlCellPr>
  </singleXmlCell>
  <singleXmlCell id="3036" r="N199" connectionId="0">
    <xmlCellPr id="3036" uniqueName="_Report_Observations_BIL.PAS.TOT_SSD.U">
      <xmlPr mapId="1" xpath="/Report/Observations/BIL.PAS.TOT/SSD.U" xmlDataType="double"/>
    </xmlCellPr>
  </singleXmlCell>
  <singleXmlCell id="3042" r="N192" connectionId="0">
    <xmlCellPr id="3042" uniqueName="_Report_Observations_BIL.PAS.TOT_SHN.U">
      <xmlPr mapId="1" xpath="/Report/Observations/BIL.PAS.TOT/SHN.U" xmlDataType="double"/>
    </xmlCellPr>
  </singleXmlCell>
  <singleXmlCell id="3044" r="N191" connectionId="0">
    <xmlCellPr id="3044" uniqueName="_Report_Observations_BIL.PAS.TOT_SGP.U">
      <xmlPr mapId="1" xpath="/Report/Observations/BIL.PAS.TOT/SGP.U" xmlDataType="double"/>
    </xmlCellPr>
  </singleXmlCell>
  <singleXmlCell id="3046" r="N194" connectionId="0">
    <xmlCellPr id="3046" uniqueName="_Report_Observations_BIL.PAS.TOT_SLE.U">
      <xmlPr mapId="1" xpath="/Report/Observations/BIL.PAS.TOT/SLE.U" xmlDataType="double"/>
    </xmlCellPr>
  </singleXmlCell>
  <singleXmlCell id="3048" r="N193" connectionId="0">
    <xmlCellPr id="3048" uniqueName="_Report_Observations_BIL.PAS.TOT_SLB.U">
      <xmlPr mapId="1" xpath="/Report/Observations/BIL.PAS.TOT/SLB.U" xmlDataType="double"/>
    </xmlCellPr>
  </singleXmlCell>
  <singleXmlCell id="3051" r="N196" connectionId="0">
    <xmlCellPr id="3051" uniqueName="_Report_Observations_BIL.PAS.TOT_SMR.U">
      <xmlPr mapId="1" xpath="/Report/Observations/BIL.PAS.TOT/SMR.U" xmlDataType="double"/>
    </xmlCellPr>
  </singleXmlCell>
  <singleXmlCell id="3054" r="N195" connectionId="0">
    <xmlCellPr id="3054" uniqueName="_Report_Observations_BIL.PAS.TOT_SLV.U">
      <xmlPr mapId="1" xpath="/Report/Observations/BIL.PAS.TOT/SLV.U" xmlDataType="double"/>
    </xmlCellPr>
  </singleXmlCell>
  <singleXmlCell id="3057" r="N198" connectionId="0">
    <xmlCellPr id="3057" uniqueName="_Report_Observations_BIL.PAS.TOT_SRB.U">
      <xmlPr mapId="1" xpath="/Report/Observations/BIL.PAS.TOT/SRB.U" xmlDataType="double"/>
    </xmlCellPr>
  </singleXmlCell>
  <singleXmlCell id="3060" r="N197" connectionId="0">
    <xmlCellPr id="3060" uniqueName="_Report_Observations_BIL.PAS.TOT_SOM.U">
      <xmlPr mapId="1" xpath="/Report/Observations/BIL.PAS.TOT/SOM.U" xmlDataType="double"/>
    </xmlCellPr>
  </singleXmlCell>
  <singleXmlCell id="3144" r="N112" connectionId="0">
    <xmlCellPr id="3144" uniqueName="_Report_Observations_BIL.PAS.TOT_IND.U">
      <xmlPr mapId="1" xpath="/Report/Observations/BIL.PAS.TOT/IND.U" xmlDataType="double"/>
    </xmlCellPr>
  </singleXmlCell>
  <singleXmlCell id="3145" r="N111" connectionId="0">
    <xmlCellPr id="3145" uniqueName="_Report_Observations_BIL.PAS.TOT_IMN.U">
      <xmlPr mapId="1" xpath="/Report/Observations/BIL.PAS.TOT/IMN.U" xmlDataType="double"/>
    </xmlCellPr>
  </singleXmlCell>
  <singleXmlCell id="3146" r="N114" connectionId="0">
    <xmlCellPr id="3146" uniqueName="_Report_Observations_BIL.PAS.TOT_IRN.U">
      <xmlPr mapId="1" xpath="/Report/Observations/BIL.PAS.TOT/IRN.U" xmlDataType="double"/>
    </xmlCellPr>
  </singleXmlCell>
  <singleXmlCell id="3147" r="N113" connectionId="0">
    <xmlCellPr id="3147" uniqueName="_Report_Observations_BIL.PAS.TOT_IRL.U">
      <xmlPr mapId="1" xpath="/Report/Observations/BIL.PAS.TOT/IRL.U" xmlDataType="double"/>
    </xmlCellPr>
  </singleXmlCell>
  <singleXmlCell id="3148" r="N116" connectionId="0">
    <xmlCellPr id="3148" uniqueName="_Report_Observations_BIL.PAS.TOT_ISL.U">
      <xmlPr mapId="1" xpath="/Report/Observations/BIL.PAS.TOT/ISL.U" xmlDataType="double"/>
    </xmlCellPr>
  </singleXmlCell>
  <singleXmlCell id="3149" r="N115" connectionId="0">
    <xmlCellPr id="3149" uniqueName="_Report_Observations_BIL.PAS.TOT_IRQ.U">
      <xmlPr mapId="1" xpath="/Report/Observations/BIL.PAS.TOT/IRQ.U" xmlDataType="double"/>
    </xmlCellPr>
  </singleXmlCell>
  <singleXmlCell id="3150" r="N118" connectionId="0">
    <xmlCellPr id="3150" uniqueName="_Report_Observations_BIL.PAS.TOT_ITA.U">
      <xmlPr mapId="1" xpath="/Report/Observations/BIL.PAS.TOT/ITA.U" xmlDataType="double"/>
    </xmlCellPr>
  </singleXmlCell>
  <singleXmlCell id="3151" r="N117" connectionId="0">
    <xmlCellPr id="3151" uniqueName="_Report_Observations_BIL.PAS.TOT_ISR.U">
      <xmlPr mapId="1" xpath="/Report/Observations/BIL.PAS.TOT/ISR.U" xmlDataType="double"/>
    </xmlCellPr>
  </singleXmlCell>
  <singleXmlCell id="3152" r="N110" connectionId="0">
    <xmlCellPr id="3152" uniqueName="_Report_Observations_BIL.PAS.TOT_IDN.U">
      <xmlPr mapId="1" xpath="/Report/Observations/BIL.PAS.TOT/IDN.U" xmlDataType="double"/>
    </xmlCellPr>
  </singleXmlCell>
  <singleXmlCell id="3153" r="N119" connectionId="0">
    <xmlCellPr id="3153" uniqueName="_Report_Observations_BIL.PAS.TOT_JAM.U">
      <xmlPr mapId="1" xpath="/Report/Observations/BIL.PAS.TOT/JAM.U" xmlDataType="double"/>
    </xmlCellPr>
  </singleXmlCell>
  <singleXmlCell id="3154" r="N123" connectionId="0">
    <xmlCellPr id="3154" uniqueName="_Report_Observations_BIL.PAS.TOT_KAZ.U">
      <xmlPr mapId="1" xpath="/Report/Observations/BIL.PAS.TOT/KAZ.U" xmlDataType="double"/>
    </xmlCellPr>
  </singleXmlCell>
  <singleXmlCell id="3155" r="N122" connectionId="0">
    <xmlCellPr id="3155" uniqueName="_Report_Observations_BIL.PAS.TOT_JPN.U">
      <xmlPr mapId="1" xpath="/Report/Observations/BIL.PAS.TOT/JPN.U" xmlDataType="double"/>
    </xmlCellPr>
  </singleXmlCell>
  <singleXmlCell id="3156" r="N125" connectionId="0">
    <xmlCellPr id="3156" uniqueName="_Report_Observations_BIL.PAS.TOT_KGZ.U">
      <xmlPr mapId="1" xpath="/Report/Observations/BIL.PAS.TOT/KGZ.U" xmlDataType="double"/>
    </xmlCellPr>
  </singleXmlCell>
  <singleXmlCell id="3157" r="N124" connectionId="0">
    <xmlCellPr id="3157" uniqueName="_Report_Observations_BIL.PAS.TOT_KEN.U">
      <xmlPr mapId="1" xpath="/Report/Observations/BIL.PAS.TOT/KEN.U" xmlDataType="double"/>
    </xmlCellPr>
  </singleXmlCell>
  <singleXmlCell id="3158" r="N127" connectionId="0">
    <xmlCellPr id="3158" uniqueName="_Report_Observations_BIL.PAS.TOT_KIR.U">
      <xmlPr mapId="1" xpath="/Report/Observations/BIL.PAS.TOT/KIR.U" xmlDataType="double"/>
    </xmlCellPr>
  </singleXmlCell>
  <singleXmlCell id="3159" r="N126" connectionId="0">
    <xmlCellPr id="3159" uniqueName="_Report_Observations_BIL.PAS.TOT_KHM.U">
      <xmlPr mapId="1" xpath="/Report/Observations/BIL.PAS.TOT/KHM.U" xmlDataType="double"/>
    </xmlCellPr>
  </singleXmlCell>
  <singleXmlCell id="3160" r="N129" connectionId="0">
    <xmlCellPr id="3160" uniqueName="_Report_Observations_BIL.PAS.TOT_KOR.U">
      <xmlPr mapId="1" xpath="/Report/Observations/BIL.PAS.TOT/KOR.U" xmlDataType="double"/>
    </xmlCellPr>
  </singleXmlCell>
  <singleXmlCell id="3161" r="N128" connectionId="0">
    <xmlCellPr id="3161" uniqueName="_Report_Observations_BIL.PAS.TOT_KNA.U">
      <xmlPr mapId="1" xpath="/Report/Observations/BIL.PAS.TOT/KNA.U" xmlDataType="double"/>
    </xmlCellPr>
  </singleXmlCell>
  <singleXmlCell id="3162" r="N121" connectionId="0">
    <xmlCellPr id="3162" uniqueName="_Report_Observations_BIL.PAS.TOT_JOR.U">
      <xmlPr mapId="1" xpath="/Report/Observations/BIL.PAS.TOT/JOR.U" xmlDataType="double"/>
    </xmlCellPr>
  </singleXmlCell>
  <singleXmlCell id="3163" r="N120" connectionId="0">
    <xmlCellPr id="3163" uniqueName="_Report_Observations_BIL.PAS.TOT_JEY.U">
      <xmlPr mapId="1" xpath="/Report/Observations/BIL.PAS.TOT/JEY.U" xmlDataType="double"/>
    </xmlCellPr>
  </singleXmlCell>
  <singleXmlCell id="3164" r="N134" connectionId="0">
    <xmlCellPr id="3164" uniqueName="_Report_Observations_BIL.PAS.TOT_LBY.U">
      <xmlPr mapId="1" xpath="/Report/Observations/BIL.PAS.TOT/LBY.U" xmlDataType="double"/>
    </xmlCellPr>
  </singleXmlCell>
  <singleXmlCell id="3165" r="N133" connectionId="0">
    <xmlCellPr id="3165" uniqueName="_Report_Observations_BIL.PAS.TOT_LBR.U">
      <xmlPr mapId="1" xpath="/Report/Observations/BIL.PAS.TOT/LBR.U" xmlDataType="double"/>
    </xmlCellPr>
  </singleXmlCell>
  <singleXmlCell id="3166" r="N136" connectionId="0">
    <xmlCellPr id="3166" uniqueName="_Report_Observations_BIL.PAS.TOT_LKA.U">
      <xmlPr mapId="1" xpath="/Report/Observations/BIL.PAS.TOT/LKA.U" xmlDataType="double"/>
    </xmlCellPr>
  </singleXmlCell>
  <singleXmlCell id="3167" r="N135" connectionId="0">
    <xmlCellPr id="3167" uniqueName="_Report_Observations_BIL.PAS.TOT_LCA.U">
      <xmlPr mapId="1" xpath="/Report/Observations/BIL.PAS.TOT/LCA.U" xmlDataType="double"/>
    </xmlCellPr>
  </singleXmlCell>
  <singleXmlCell id="3168" r="N138" connectionId="0">
    <xmlCellPr id="3168" uniqueName="_Report_Observations_BIL.PAS.TOT_LTU.U">
      <xmlPr mapId="1" xpath="/Report/Observations/BIL.PAS.TOT/LTU.U" xmlDataType="double"/>
    </xmlCellPr>
  </singleXmlCell>
  <singleXmlCell id="3169" r="N137" connectionId="0">
    <xmlCellPr id="3169" uniqueName="_Report_Observations_BIL.PAS.TOT_LSO.U">
      <xmlPr mapId="1" xpath="/Report/Observations/BIL.PAS.TOT/LSO.U" xmlDataType="double"/>
    </xmlCellPr>
  </singleXmlCell>
  <singleXmlCell id="3170" r="N139" connectionId="0">
    <xmlCellPr id="3170" uniqueName="_Report_Observations_BIL.PAS.TOT_LUX.U">
      <xmlPr mapId="1" xpath="/Report/Observations/BIL.PAS.TOT/LUX.U" xmlDataType="double"/>
    </xmlCellPr>
  </singleXmlCell>
  <singleXmlCell id="3171" r="N130" connectionId="0">
    <xmlCellPr id="3171" uniqueName="_Report_Observations_BIL.PAS.TOT_KWT.U">
      <xmlPr mapId="1" xpath="/Report/Observations/BIL.PAS.TOT/KWT.U" xmlDataType="double"/>
    </xmlCellPr>
  </singleXmlCell>
  <singleXmlCell id="3172" r="N132" connectionId="0">
    <xmlCellPr id="3172" uniqueName="_Report_Observations_BIL.PAS.TOT_LBN.U">
      <xmlPr mapId="1" xpath="/Report/Observations/BIL.PAS.TOT/LBN.U" xmlDataType="double"/>
    </xmlCellPr>
  </singleXmlCell>
  <singleXmlCell id="3173" r="N131" connectionId="0">
    <xmlCellPr id="3173" uniqueName="_Report_Observations_BIL.PAS.TOT_LAO.U">
      <xmlPr mapId="1" xpath="/Report/Observations/BIL.PAS.TOT/LAO.U" xmlDataType="double"/>
    </xmlCellPr>
  </singleXmlCell>
  <singleXmlCell id="3174" r="N145" connectionId="0">
    <xmlCellPr id="3174" uniqueName="_Report_Observations_BIL.PAS.TOT_MDG.U">
      <xmlPr mapId="1" xpath="/Report/Observations/BIL.PAS.TOT/MDG.U" xmlDataType="double"/>
    </xmlCellPr>
  </singleXmlCell>
  <singleXmlCell id="3175" r="N144" connectionId="0">
    <xmlCellPr id="3175" uniqueName="_Report_Observations_BIL.PAS.TOT_MDA.U">
      <xmlPr mapId="1" xpath="/Report/Observations/BIL.PAS.TOT/MDA.U" xmlDataType="double"/>
    </xmlCellPr>
  </singleXmlCell>
  <singleXmlCell id="3176" r="N147" connectionId="0">
    <xmlCellPr id="3176" uniqueName="_Report_Observations_BIL.PAS.TOT_MEX.U">
      <xmlPr mapId="1" xpath="/Report/Observations/BIL.PAS.TOT/MEX.U" xmlDataType="double"/>
    </xmlCellPr>
  </singleXmlCell>
  <singleXmlCell id="3177" r="N146" connectionId="0">
    <xmlCellPr id="3177" uniqueName="_Report_Observations_BIL.PAS.TOT_MDV.U">
      <xmlPr mapId="1" xpath="/Report/Observations/BIL.PAS.TOT/MDV.U" xmlDataType="double"/>
    </xmlCellPr>
  </singleXmlCell>
  <singleXmlCell id="3178" r="N149" connectionId="0">
    <xmlCellPr id="3178" uniqueName="_Report_Observations_BIL.PAS.TOT_MKD.U">
      <xmlPr mapId="1" xpath="/Report/Observations/BIL.PAS.TOT/MKD.U" xmlDataType="double"/>
    </xmlCellPr>
  </singleXmlCell>
  <singleXmlCell id="3179" r="N148" connectionId="0">
    <xmlCellPr id="3179" uniqueName="_Report_Observations_BIL.PAS.TOT_MHL.U">
      <xmlPr mapId="1" xpath="/Report/Observations/BIL.PAS.TOT/MHL.U" xmlDataType="double"/>
    </xmlCellPr>
  </singleXmlCell>
  <singleXmlCell id="3180" r="N141" connectionId="0">
    <xmlCellPr id="3180" uniqueName="_Report_Observations_BIL.PAS.TOT_MAC.U">
      <xmlPr mapId="1" xpath="/Report/Observations/BIL.PAS.TOT/MAC.U" xmlDataType="double"/>
    </xmlCellPr>
  </singleXmlCell>
  <singleXmlCell id="3181" r="N140" connectionId="0">
    <xmlCellPr id="3181" uniqueName="_Report_Observations_BIL.PAS.TOT_LVA.U">
      <xmlPr mapId="1" xpath="/Report/Observations/BIL.PAS.TOT/LVA.U" xmlDataType="double"/>
    </xmlCellPr>
  </singleXmlCell>
  <singleXmlCell id="3182" r="N143" connectionId="0">
    <xmlCellPr id="3182" uniqueName="_Report_Observations_BIL.PAS.TOT_MCO.U">
      <xmlPr mapId="1" xpath="/Report/Observations/BIL.PAS.TOT/MCO.U" xmlDataType="double"/>
    </xmlCellPr>
  </singleXmlCell>
  <singleXmlCell id="3183" r="N142" connectionId="0">
    <xmlCellPr id="3183" uniqueName="_Report_Observations_BIL.PAS.TOT_MAR.U">
      <xmlPr mapId="1" xpath="/Report/Observations/BIL.PAS.TOT/MAR.U" xmlDataType="double"/>
    </xmlCellPr>
  </singleXmlCell>
  <singleXmlCell id="3185" r="N156" connectionId="0">
    <xmlCellPr id="3185" uniqueName="_Report_Observations_BIL.PAS.TOT_MRT.U">
      <xmlPr mapId="1" xpath="/Report/Observations/BIL.PAS.TOT/MRT.U" xmlDataType="double"/>
    </xmlCellPr>
  </singleXmlCell>
  <singleXmlCell id="3187" r="N155" connectionId="0">
    <xmlCellPr id="3187" uniqueName="_Report_Observations_BIL.PAS.TOT_MOZ.U">
      <xmlPr mapId="1" xpath="/Report/Observations/BIL.PAS.TOT/MOZ.U" xmlDataType="double"/>
    </xmlCellPr>
  </singleXmlCell>
  <singleXmlCell id="3189" r="N158" connectionId="0">
    <xmlCellPr id="3189" uniqueName="_Report_Observations_BIL.PAS.TOT_MWI.U">
      <xmlPr mapId="1" xpath="/Report/Observations/BIL.PAS.TOT/MWI.U" xmlDataType="double"/>
    </xmlCellPr>
  </singleXmlCell>
  <singleXmlCell id="3191" r="N157" connectionId="0">
    <xmlCellPr id="3191" uniqueName="_Report_Observations_BIL.PAS.TOT_MUS.U">
      <xmlPr mapId="1" xpath="/Report/Observations/BIL.PAS.TOT/MUS.U" xmlDataType="double"/>
    </xmlCellPr>
  </singleXmlCell>
  <singleXmlCell id="3194" r="N159" connectionId="0">
    <xmlCellPr id="3194" uniqueName="_Report_Observations_BIL.PAS.TOT_MYS.U">
      <xmlPr mapId="1" xpath="/Report/Observations/BIL.PAS.TOT/MYS.U" xmlDataType="double"/>
    </xmlCellPr>
  </singleXmlCell>
  <singleXmlCell id="3197" r="N150" connectionId="0">
    <xmlCellPr id="3197" uniqueName="_Report_Observations_BIL.PAS.TOT_MLI.U">
      <xmlPr mapId="1" xpath="/Report/Observations/BIL.PAS.TOT/MLI.U" xmlDataType="double"/>
    </xmlCellPr>
  </singleXmlCell>
  <singleXmlCell id="3198" r="N152" connectionId="0">
    <xmlCellPr id="3198" uniqueName="_Report_Observations_BIL.PAS.TOT_MMR.U">
      <xmlPr mapId="1" xpath="/Report/Observations/BIL.PAS.TOT/MMR.U" xmlDataType="double"/>
    </xmlCellPr>
  </singleXmlCell>
  <singleXmlCell id="3199" r="N151" connectionId="0">
    <xmlCellPr id="3199" uniqueName="_Report_Observations_BIL.PAS.TOT_MLT.U">
      <xmlPr mapId="1" xpath="/Report/Observations/BIL.PAS.TOT/MLT.U" xmlDataType="double"/>
    </xmlCellPr>
  </singleXmlCell>
  <singleXmlCell id="3200" r="N154" connectionId="0">
    <xmlCellPr id="3200" uniqueName="_Report_Observations_BIL.PAS.TOT_MNG.U">
      <xmlPr mapId="1" xpath="/Report/Observations/BIL.PAS.TOT/MNG.U" xmlDataType="double"/>
    </xmlCellPr>
  </singleXmlCell>
  <singleXmlCell id="3201" r="N153" connectionId="0">
    <xmlCellPr id="3201" uniqueName="_Report_Observations_BIL.PAS.TOT_MNE.U">
      <xmlPr mapId="1" xpath="/Report/Observations/BIL.PAS.TOT/MNE.U" xmlDataType="double"/>
    </xmlCellPr>
  </singleXmlCell>
  <singleXmlCell id="3206" r="N167" connectionId="0">
    <xmlCellPr id="3206" uniqueName="_Report_Observations_BIL.PAS.TOT_NPL.U">
      <xmlPr mapId="1" xpath="/Report/Observations/BIL.PAS.TOT/NPL.U" xmlDataType="double"/>
    </xmlCellPr>
  </singleXmlCell>
  <singleXmlCell id="3208" r="N166" connectionId="0">
    <xmlCellPr id="3208" uniqueName="_Report_Observations_BIL.PAS.TOT_NOR.U">
      <xmlPr mapId="1" xpath="/Report/Observations/BIL.PAS.TOT/NOR.U" xmlDataType="double"/>
    </xmlCellPr>
  </singleXmlCell>
  <singleXmlCell id="3209" r="N169" connectionId="0">
    <xmlCellPr id="3209" uniqueName="_Report_Observations_BIL.PAS.TOT_NZL.U">
      <xmlPr mapId="1" xpath="/Report/Observations/BIL.PAS.TOT/NZL.U" xmlDataType="double"/>
    </xmlCellPr>
  </singleXmlCell>
  <singleXmlCell id="3211" r="N168" connectionId="0">
    <xmlCellPr id="3211" uniqueName="_Report_Observations_BIL.PAS.TOT_NRU.U">
      <xmlPr mapId="1" xpath="/Report/Observations/BIL.PAS.TOT/NRU.U" xmlDataType="double"/>
    </xmlCellPr>
  </singleXmlCell>
  <singleXmlCell id="3216" r="N161" connectionId="0">
    <xmlCellPr id="3216" uniqueName="_Report_Observations_BIL.PAS.TOT_NCL.U">
      <xmlPr mapId="1" xpath="/Report/Observations/BIL.PAS.TOT/NCL.U" xmlDataType="double"/>
    </xmlCellPr>
  </singleXmlCell>
  <singleXmlCell id="3217" r="N160" connectionId="0">
    <xmlCellPr id="3217" uniqueName="_Report_Observations_BIL.PAS.TOT_NAM.U">
      <xmlPr mapId="1" xpath="/Report/Observations/BIL.PAS.TOT/NAM.U" xmlDataType="double"/>
    </xmlCellPr>
  </singleXmlCell>
  <singleXmlCell id="3218" r="N163" connectionId="0">
    <xmlCellPr id="3218" uniqueName="_Report_Observations_BIL.PAS.TOT_NGA.U">
      <xmlPr mapId="1" xpath="/Report/Observations/BIL.PAS.TOT/NGA.U" xmlDataType="double"/>
    </xmlCellPr>
  </singleXmlCell>
  <singleXmlCell id="3219" r="N162" connectionId="0">
    <xmlCellPr id="3219" uniqueName="_Report_Observations_BIL.PAS.TOT_NER.U">
      <xmlPr mapId="1" xpath="/Report/Observations/BIL.PAS.TOT/NER.U" xmlDataType="double"/>
    </xmlCellPr>
  </singleXmlCell>
  <singleXmlCell id="3220" r="N165" connectionId="0">
    <xmlCellPr id="3220" uniqueName="_Report_Observations_BIL.PAS.TOT_NLD.U">
      <xmlPr mapId="1" xpath="/Report/Observations/BIL.PAS.TOT/NLD.U" xmlDataType="double"/>
    </xmlCellPr>
  </singleXmlCell>
  <singleXmlCell id="3221" r="N164" connectionId="0">
    <xmlCellPr id="3221" uniqueName="_Report_Observations_BIL.PAS.TOT_NIC.U">
      <xmlPr mapId="1" xpath="/Report/Observations/BIL.PAS.TOT/NIC.U" xmlDataType="double"/>
    </xmlCellPr>
  </singleXmlCell>
  <singleXmlCell id="3223" r="N178" connectionId="0">
    <xmlCellPr id="3223" uniqueName="_Report_Observations_BIL.PAS.TOT_PRK.U">
      <xmlPr mapId="1" xpath="/Report/Observations/BIL.PAS.TOT/PRK.U" xmlDataType="double"/>
    </xmlCellPr>
  </singleXmlCell>
  <singleXmlCell id="3225" r="N177" connectionId="0">
    <xmlCellPr id="3225" uniqueName="_Report_Observations_BIL.PAS.TOT_POL.U">
      <xmlPr mapId="1" xpath="/Report/Observations/BIL.PAS.TOT/POL.U" xmlDataType="double"/>
    </xmlCellPr>
  </singleXmlCell>
  <singleXmlCell id="3228" r="N179" connectionId="0">
    <xmlCellPr id="3228" uniqueName="_Report_Observations_BIL.PAS.TOT_PRT.U">
      <xmlPr mapId="1" xpath="/Report/Observations/BIL.PAS.TOT/PRT.U" xmlDataType="double"/>
    </xmlCellPr>
  </singleXmlCell>
  <singleXmlCell id="3233" r="N170" connectionId="0">
    <xmlCellPr id="3233" uniqueName="_Report_Observations_BIL.PAS.TOT_OMN.U">
      <xmlPr mapId="1" xpath="/Report/Observations/BIL.PAS.TOT/OMN.U" xmlDataType="double"/>
    </xmlCellPr>
  </singleXmlCell>
  <singleXmlCell id="3234" r="N172" connectionId="0">
    <xmlCellPr id="3234" uniqueName="_Report_Observations_BIL.PAS.TOT_PAN.U">
      <xmlPr mapId="1" xpath="/Report/Observations/BIL.PAS.TOT/PAN.U" xmlDataType="double"/>
    </xmlCellPr>
  </singleXmlCell>
  <singleXmlCell id="3235" r="N171" connectionId="0">
    <xmlCellPr id="3235" uniqueName="_Report_Observations_BIL.PAS.TOT_PAK.U">
      <xmlPr mapId="1" xpath="/Report/Observations/BIL.PAS.TOT/PAK.U" xmlDataType="double"/>
    </xmlCellPr>
  </singleXmlCell>
  <singleXmlCell id="3237" r="N174" connectionId="0">
    <xmlCellPr id="3237" uniqueName="_Report_Observations_BIL.PAS.TOT_PHL.U">
      <xmlPr mapId="1" xpath="/Report/Observations/BIL.PAS.TOT/PHL.U" xmlDataType="double"/>
    </xmlCellPr>
  </singleXmlCell>
  <singleXmlCell id="3239" r="N173" connectionId="0">
    <xmlCellPr id="3239" uniqueName="_Report_Observations_BIL.PAS.TOT_PER.U">
      <xmlPr mapId="1" xpath="/Report/Observations/BIL.PAS.TOT/PER.U" xmlDataType="double"/>
    </xmlCellPr>
  </singleXmlCell>
  <singleXmlCell id="3240" r="N176" connectionId="0">
    <xmlCellPr id="3240" uniqueName="_Report_Observations_BIL.PAS.TOT_PNG.U">
      <xmlPr mapId="1" xpath="/Report/Observations/BIL.PAS.TOT/PNG.U" xmlDataType="double"/>
    </xmlCellPr>
  </singleXmlCell>
  <singleXmlCell id="3241" r="N175" connectionId="0">
    <xmlCellPr id="3241" uniqueName="_Report_Observations_BIL.PAS.TOT_PLW.U">
      <xmlPr mapId="1" xpath="/Report/Observations/BIL.PAS.TOT/PLW.U" xmlDataType="double"/>
    </xmlCellPr>
  </singleXmlCell>
  <singleXmlCell id="3244" r="N189" connectionId="0">
    <xmlCellPr id="3244" uniqueName="_Report_Observations_BIL.PAS.TOT_SDN.U">
      <xmlPr mapId="1" xpath="/Report/Observations/BIL.PAS.TOT/SDN.U" xmlDataType="double"/>
    </xmlCellPr>
  </singleXmlCell>
  <singleXmlCell id="3246" r="N188" connectionId="0">
    <xmlCellPr id="3246" uniqueName="_Report_Observations_BIL.PAS.TOT_SAU.U">
      <xmlPr mapId="1" xpath="/Report/Observations/BIL.PAS.TOT/SAU.U" xmlDataType="double"/>
    </xmlCellPr>
  </singleXmlCell>
  <singleXmlCell id="3253" r="N181" connectionId="0">
    <xmlCellPr id="3253" uniqueName="_Report_Observations_BIL.PAS.TOT_PSE.U">
      <xmlPr mapId="1" xpath="/Report/Observations/BIL.PAS.TOT/PSE.U" xmlDataType="double"/>
    </xmlCellPr>
  </singleXmlCell>
  <singleXmlCell id="3254" r="N180" connectionId="0">
    <xmlCellPr id="3254" uniqueName="_Report_Observations_BIL.PAS.TOT_PRY.U">
      <xmlPr mapId="1" xpath="/Report/Observations/BIL.PAS.TOT/PRY.U" xmlDataType="double"/>
    </xmlCellPr>
  </singleXmlCell>
  <singleXmlCell id="3255" r="N183" connectionId="0">
    <xmlCellPr id="3255" uniqueName="_Report_Observations_BIL.PAS.TOT_QAT.U">
      <xmlPr mapId="1" xpath="/Report/Observations/BIL.PAS.TOT/QAT.U" xmlDataType="double"/>
    </xmlCellPr>
  </singleXmlCell>
  <singleXmlCell id="3256" r="N182" connectionId="0">
    <xmlCellPr id="3256" uniqueName="_Report_Observations_BIL.PAS.TOT_PYF.U">
      <xmlPr mapId="1" xpath="/Report/Observations/BIL.PAS.TOT/PYF.U" xmlDataType="double"/>
    </xmlCellPr>
  </singleXmlCell>
  <singleXmlCell id="3257" r="N185" connectionId="0">
    <xmlCellPr id="3257" uniqueName="_Report_Observations_BIL.PAS.TOT_ROU.U">
      <xmlPr mapId="1" xpath="/Report/Observations/BIL.PAS.TOT/ROU.U" xmlDataType="double"/>
    </xmlCellPr>
  </singleXmlCell>
  <singleXmlCell id="3259" r="N184" connectionId="0">
    <xmlCellPr id="3259" uniqueName="_Report_Observations_BIL.PAS.TOT_REU.U">
      <xmlPr mapId="1" xpath="/Report/Observations/BIL.PAS.TOT/REU.U" xmlDataType="double"/>
    </xmlCellPr>
  </singleXmlCell>
  <singleXmlCell id="3260" r="N187" connectionId="0">
    <xmlCellPr id="3260" uniqueName="_Report_Observations_BIL.PAS.TOT_RWA.U">
      <xmlPr mapId="1" xpath="/Report/Observations/BIL.PAS.TOT/RWA.U" xmlDataType="double"/>
    </xmlCellPr>
  </singleXmlCell>
  <singleXmlCell id="3261" r="N186" connectionId="0">
    <xmlCellPr id="3261" uniqueName="_Report_Observations_BIL.PAS.TOT_RUS.U">
      <xmlPr mapId="1" xpath="/Report/Observations/BIL.PAS.TOT/RUS.U" xmlDataType="double"/>
    </xmlCellPr>
  </singleXmlCell>
  <singleXmlCell id="3262" r="N190" connectionId="0">
    <xmlCellPr id="3262" uniqueName="_Report_Observations_BIL.PAS.TOT_SEN.U">
      <xmlPr mapId="1" xpath="/Report/Observations/BIL.PAS.TOT/SEN.U" xmlDataType="double"/>
    </xmlCellPr>
  </singleXmlCell>
  <singleXmlCell id="3271" r="K126" connectionId="0">
    <xmlCellPr id="3271" uniqueName="_Report_Observations_BIL.PAS.VBA_KHM.U">
      <xmlPr mapId="1" xpath="/Report/Observations/BIL.PAS.VBA/KHM.U" xmlDataType="double"/>
    </xmlCellPr>
  </singleXmlCell>
  <singleXmlCell id="3272" r="K125" connectionId="0">
    <xmlCellPr id="3272" uniqueName="_Report_Observations_BIL.PAS.VBA_KGZ.U">
      <xmlPr mapId="1" xpath="/Report/Observations/BIL.PAS.VBA/KGZ.U" xmlDataType="double"/>
    </xmlCellPr>
  </singleXmlCell>
  <singleXmlCell id="3273" r="K124" connectionId="0">
    <xmlCellPr id="3273" uniqueName="_Report_Observations_BIL.PAS.VBA_KEN.U">
      <xmlPr mapId="1" xpath="/Report/Observations/BIL.PAS.VBA/KEN.U" xmlDataType="double"/>
    </xmlCellPr>
  </singleXmlCell>
  <singleXmlCell id="3274" r="K123" connectionId="0">
    <xmlCellPr id="3274" uniqueName="_Report_Observations_BIL.PAS.VBA_KAZ.U">
      <xmlPr mapId="1" xpath="/Report/Observations/BIL.PAS.VBA/KAZ.U" xmlDataType="double"/>
    </xmlCellPr>
  </singleXmlCell>
  <singleXmlCell id="3276" r="K122" connectionId="0">
    <xmlCellPr id="3276" uniqueName="_Report_Observations_BIL.PAS.VBA_JPN.U">
      <xmlPr mapId="1" xpath="/Report/Observations/BIL.PAS.VBA/JPN.U" xmlDataType="double"/>
    </xmlCellPr>
  </singleXmlCell>
  <singleXmlCell id="3278" r="K121" connectionId="0">
    <xmlCellPr id="3278" uniqueName="_Report_Observations_BIL.PAS.VBA_JOR.U">
      <xmlPr mapId="1" xpath="/Report/Observations/BIL.PAS.VBA/JOR.U" xmlDataType="double"/>
    </xmlCellPr>
  </singleXmlCell>
  <singleXmlCell id="3280" r="K120" connectionId="0">
    <xmlCellPr id="3280" uniqueName="_Report_Observations_BIL.PAS.VBA_JEY.U">
      <xmlPr mapId="1" xpath="/Report/Observations/BIL.PAS.VBA/JEY.U" xmlDataType="double"/>
    </xmlCellPr>
  </singleXmlCell>
  <singleXmlCell id="3282" r="K129" connectionId="0">
    <xmlCellPr id="3282" uniqueName="_Report_Observations_BIL.PAS.VBA_KOR.U">
      <xmlPr mapId="1" xpath="/Report/Observations/BIL.PAS.VBA/KOR.U" xmlDataType="double"/>
    </xmlCellPr>
  </singleXmlCell>
  <singleXmlCell id="3283" r="K128" connectionId="0">
    <xmlCellPr id="3283" uniqueName="_Report_Observations_BIL.PAS.VBA_KNA.U">
      <xmlPr mapId="1" xpath="/Report/Observations/BIL.PAS.VBA/KNA.U" xmlDataType="double"/>
    </xmlCellPr>
  </singleXmlCell>
  <singleXmlCell id="3284" r="K127" connectionId="0">
    <xmlCellPr id="3284" uniqueName="_Report_Observations_BIL.PAS.VBA_KIR.U">
      <xmlPr mapId="1" xpath="/Report/Observations/BIL.PAS.VBA/KIR.U" xmlDataType="double"/>
    </xmlCellPr>
  </singleXmlCell>
  <singleXmlCell id="3285" r="K137" connectionId="0">
    <xmlCellPr id="3285" uniqueName="_Report_Observations_BIL.PAS.VBA_LSO.U">
      <xmlPr mapId="1" xpath="/Report/Observations/BIL.PAS.VBA/LSO.U" xmlDataType="double"/>
    </xmlCellPr>
  </singleXmlCell>
  <singleXmlCell id="3286" r="K136" connectionId="0">
    <xmlCellPr id="3286" uniqueName="_Report_Observations_BIL.PAS.VBA_LKA.U">
      <xmlPr mapId="1" xpath="/Report/Observations/BIL.PAS.VBA/LKA.U" xmlDataType="double"/>
    </xmlCellPr>
  </singleXmlCell>
  <singleXmlCell id="3287" r="K135" connectionId="0">
    <xmlCellPr id="3287" uniqueName="_Report_Observations_BIL.PAS.VBA_LCA.U">
      <xmlPr mapId="1" xpath="/Report/Observations/BIL.PAS.VBA/LCA.U" xmlDataType="double"/>
    </xmlCellPr>
  </singleXmlCell>
  <singleXmlCell id="3288" r="K134" connectionId="0">
    <xmlCellPr id="3288" uniqueName="_Report_Observations_BIL.PAS.VBA_LBY.U">
      <xmlPr mapId="1" xpath="/Report/Observations/BIL.PAS.VBA/LBY.U" xmlDataType="double"/>
    </xmlCellPr>
  </singleXmlCell>
  <singleXmlCell id="3289" r="K133" connectionId="0">
    <xmlCellPr id="3289" uniqueName="_Report_Observations_BIL.PAS.VBA_LBR.U">
      <xmlPr mapId="1" xpath="/Report/Observations/BIL.PAS.VBA/LBR.U" xmlDataType="double"/>
    </xmlCellPr>
  </singleXmlCell>
  <singleXmlCell id="3290" r="K132" connectionId="0">
    <xmlCellPr id="3290" uniqueName="_Report_Observations_BIL.PAS.VBA_LBN.U">
      <xmlPr mapId="1" xpath="/Report/Observations/BIL.PAS.VBA/LBN.U" xmlDataType="double"/>
    </xmlCellPr>
  </singleXmlCell>
  <singleXmlCell id="3291" r="K131" connectionId="0">
    <xmlCellPr id="3291" uniqueName="_Report_Observations_BIL.PAS.VBA_LAO.U">
      <xmlPr mapId="1" xpath="/Report/Observations/BIL.PAS.VBA/LAO.U" xmlDataType="double"/>
    </xmlCellPr>
  </singleXmlCell>
  <singleXmlCell id="3292" r="K130" connectionId="0">
    <xmlCellPr id="3292" uniqueName="_Report_Observations_BIL.PAS.VBA_KWT.U">
      <xmlPr mapId="1" xpath="/Report/Observations/BIL.PAS.VBA/KWT.U" xmlDataType="double"/>
    </xmlCellPr>
  </singleXmlCell>
  <singleXmlCell id="3293" r="K139" connectionId="0">
    <xmlCellPr id="3293" uniqueName="_Report_Observations_BIL.PAS.VBA_LUX.U">
      <xmlPr mapId="1" xpath="/Report/Observations/BIL.PAS.VBA/LUX.U" xmlDataType="double"/>
    </xmlCellPr>
  </singleXmlCell>
  <singleXmlCell id="3294" r="K138" connectionId="0">
    <xmlCellPr id="3294" uniqueName="_Report_Observations_BIL.PAS.VBA_LTU.U">
      <xmlPr mapId="1" xpath="/Report/Observations/BIL.PAS.VBA/LTU.U" xmlDataType="double"/>
    </xmlCellPr>
  </singleXmlCell>
  <singleXmlCell id="3296" r="K140" connectionId="0">
    <xmlCellPr id="3296" uniqueName="_Report_Observations_BIL.PAS.VBA_LVA.U">
      <xmlPr mapId="1" xpath="/Report/Observations/BIL.PAS.VBA/LVA.U" xmlDataType="double"/>
    </xmlCellPr>
  </singleXmlCell>
  <singleXmlCell id="3303" r="K148" connectionId="0">
    <xmlCellPr id="3303" uniqueName="_Report_Observations_BIL.PAS.VBA_MHL.U">
      <xmlPr mapId="1" xpath="/Report/Observations/BIL.PAS.VBA/MHL.U" xmlDataType="double"/>
    </xmlCellPr>
  </singleXmlCell>
  <singleXmlCell id="3304" r="K147" connectionId="0">
    <xmlCellPr id="3304" uniqueName="_Report_Observations_BIL.PAS.VBA_MEX.U">
      <xmlPr mapId="1" xpath="/Report/Observations/BIL.PAS.VBA/MEX.U" xmlDataType="double"/>
    </xmlCellPr>
  </singleXmlCell>
  <singleXmlCell id="3305" r="K146" connectionId="0">
    <xmlCellPr id="3305" uniqueName="_Report_Observations_BIL.PAS.VBA_MDV.U">
      <xmlPr mapId="1" xpath="/Report/Observations/BIL.PAS.VBA/MDV.U" xmlDataType="double"/>
    </xmlCellPr>
  </singleXmlCell>
  <singleXmlCell id="3306" r="K145" connectionId="0">
    <xmlCellPr id="3306" uniqueName="_Report_Observations_BIL.PAS.VBA_MDG.U">
      <xmlPr mapId="1" xpath="/Report/Observations/BIL.PAS.VBA/MDG.U" xmlDataType="double"/>
    </xmlCellPr>
  </singleXmlCell>
  <singleXmlCell id="3308" r="K144" connectionId="0">
    <xmlCellPr id="3308" uniqueName="_Report_Observations_BIL.PAS.VBA_MDA.U">
      <xmlPr mapId="1" xpath="/Report/Observations/BIL.PAS.VBA/MDA.U" xmlDataType="double"/>
    </xmlCellPr>
  </singleXmlCell>
  <singleXmlCell id="3310" r="K143" connectionId="0">
    <xmlCellPr id="3310" uniqueName="_Report_Observations_BIL.PAS.VBA_MCO.U">
      <xmlPr mapId="1" xpath="/Report/Observations/BIL.PAS.VBA/MCO.U" xmlDataType="double"/>
    </xmlCellPr>
  </singleXmlCell>
  <singleXmlCell id="3312" r="K142" connectionId="0">
    <xmlCellPr id="3312" uniqueName="_Report_Observations_BIL.PAS.VBA_MAR.U">
      <xmlPr mapId="1" xpath="/Report/Observations/BIL.PAS.VBA/MAR.U" xmlDataType="double"/>
    </xmlCellPr>
  </singleXmlCell>
  <singleXmlCell id="3313" r="K141" connectionId="0">
    <xmlCellPr id="3313" uniqueName="_Report_Observations_BIL.PAS.VBA_MAC.U">
      <xmlPr mapId="1" xpath="/Report/Observations/BIL.PAS.VBA/MAC.U" xmlDataType="double"/>
    </xmlCellPr>
  </singleXmlCell>
  <singleXmlCell id="3314" r="K149" connectionId="0">
    <xmlCellPr id="3314" uniqueName="_Report_Observations_BIL.PAS.VBA_MKD.U">
      <xmlPr mapId="1" xpath="/Report/Observations/BIL.PAS.VBA/MKD.U" xmlDataType="double"/>
    </xmlCellPr>
  </singleXmlCell>
  <singleXmlCell id="3316" r="K151" connectionId="0">
    <xmlCellPr id="3316" uniqueName="_Report_Observations_BIL.PAS.VBA_MLT.U">
      <xmlPr mapId="1" xpath="/Report/Observations/BIL.PAS.VBA/MLT.U" xmlDataType="double"/>
    </xmlCellPr>
  </singleXmlCell>
  <singleXmlCell id="3318" r="K150" connectionId="0">
    <xmlCellPr id="3318" uniqueName="_Report_Observations_BIL.PAS.VBA_MLI.U">
      <xmlPr mapId="1" xpath="/Report/Observations/BIL.PAS.VBA/MLI.U" xmlDataType="double"/>
    </xmlCellPr>
  </singleXmlCell>
  <singleXmlCell id="3323" r="K159" connectionId="0">
    <xmlCellPr id="3323" uniqueName="_Report_Observations_BIL.PAS.VBA_MYS.U">
      <xmlPr mapId="1" xpath="/Report/Observations/BIL.PAS.VBA/MYS.U" xmlDataType="double"/>
    </xmlCellPr>
  </singleXmlCell>
  <singleXmlCell id="3324" r="K158" connectionId="0">
    <xmlCellPr id="3324" uniqueName="_Report_Observations_BIL.PAS.VBA_MWI.U">
      <xmlPr mapId="1" xpath="/Report/Observations/BIL.PAS.VBA/MWI.U" xmlDataType="double"/>
    </xmlCellPr>
  </singleXmlCell>
  <singleXmlCell id="3325" r="K157" connectionId="0">
    <xmlCellPr id="3325" uniqueName="_Report_Observations_BIL.PAS.VBA_MUS.U">
      <xmlPr mapId="1" xpath="/Report/Observations/BIL.PAS.VBA/MUS.U" xmlDataType="double"/>
    </xmlCellPr>
  </singleXmlCell>
  <singleXmlCell id="3326" r="K156" connectionId="0">
    <xmlCellPr id="3326" uniqueName="_Report_Observations_BIL.PAS.VBA_MRT.U">
      <xmlPr mapId="1" xpath="/Report/Observations/BIL.PAS.VBA/MRT.U" xmlDataType="double"/>
    </xmlCellPr>
  </singleXmlCell>
  <singleXmlCell id="3328" r="K155" connectionId="0">
    <xmlCellPr id="3328" uniqueName="_Report_Observations_BIL.PAS.VBA_MOZ.U">
      <xmlPr mapId="1" xpath="/Report/Observations/BIL.PAS.VBA/MOZ.U" xmlDataType="double"/>
    </xmlCellPr>
  </singleXmlCell>
  <singleXmlCell id="3330" r="K154" connectionId="0">
    <xmlCellPr id="3330" uniqueName="_Report_Observations_BIL.PAS.VBA_MNG.U">
      <xmlPr mapId="1" xpath="/Report/Observations/BIL.PAS.VBA/MNG.U" xmlDataType="double"/>
    </xmlCellPr>
  </singleXmlCell>
  <singleXmlCell id="3332" r="K153" connectionId="0">
    <xmlCellPr id="3332" uniqueName="_Report_Observations_BIL.PAS.VBA_MNE.U">
      <xmlPr mapId="1" xpath="/Report/Observations/BIL.PAS.VBA/MNE.U" xmlDataType="double"/>
    </xmlCellPr>
  </singleXmlCell>
  <singleXmlCell id="3334" r="K152" connectionId="0">
    <xmlCellPr id="3334" uniqueName="_Report_Observations_BIL.PAS.VBA_MMR.U">
      <xmlPr mapId="1" xpath="/Report/Observations/BIL.PAS.VBA/MMR.U" xmlDataType="double"/>
    </xmlCellPr>
  </singleXmlCell>
  <singleXmlCell id="3336" r="K162" connectionId="0">
    <xmlCellPr id="3336" uniqueName="_Report_Observations_BIL.PAS.VBA_NER.U">
      <xmlPr mapId="1" xpath="/Report/Observations/BIL.PAS.VBA/NER.U" xmlDataType="double"/>
    </xmlCellPr>
  </singleXmlCell>
  <singleXmlCell id="3338" r="K161" connectionId="0">
    <xmlCellPr id="3338" uniqueName="_Report_Observations_BIL.PAS.VBA_NCL.U">
      <xmlPr mapId="1" xpath="/Report/Observations/BIL.PAS.VBA/NCL.U" xmlDataType="double"/>
    </xmlCellPr>
  </singleXmlCell>
  <singleXmlCell id="3340" r="K160" connectionId="0">
    <xmlCellPr id="3340" uniqueName="_Report_Observations_BIL.PAS.VBA_NAM.U">
      <xmlPr mapId="1" xpath="/Report/Observations/BIL.PAS.VBA/NAM.U" xmlDataType="double"/>
    </xmlCellPr>
  </singleXmlCell>
  <singleXmlCell id="3346" r="K169" connectionId="0">
    <xmlCellPr id="3346" uniqueName="_Report_Observations_BIL.PAS.VBA_NZL.U">
      <xmlPr mapId="1" xpath="/Report/Observations/BIL.PAS.VBA/NZL.U" xmlDataType="double"/>
    </xmlCellPr>
  </singleXmlCell>
  <singleXmlCell id="3347" r="K168" connectionId="0">
    <xmlCellPr id="3347" uniqueName="_Report_Observations_BIL.PAS.VBA_NRU.U">
      <xmlPr mapId="1" xpath="/Report/Observations/BIL.PAS.VBA/NRU.U" xmlDataType="double"/>
    </xmlCellPr>
  </singleXmlCell>
  <singleXmlCell id="3348" r="K167" connectionId="0">
    <xmlCellPr id="3348" uniqueName="_Report_Observations_BIL.PAS.VBA_NPL.U">
      <xmlPr mapId="1" xpath="/Report/Observations/BIL.PAS.VBA/NPL.U" xmlDataType="double"/>
    </xmlCellPr>
  </singleXmlCell>
  <singleXmlCell id="3350" r="K166" connectionId="0">
    <xmlCellPr id="3350" uniqueName="_Report_Observations_BIL.PAS.VBA_NOR.U">
      <xmlPr mapId="1" xpath="/Report/Observations/BIL.PAS.VBA/NOR.U" xmlDataType="double"/>
    </xmlCellPr>
  </singleXmlCell>
  <singleXmlCell id="3351" r="K165" connectionId="0">
    <xmlCellPr id="3351" uniqueName="_Report_Observations_BIL.PAS.VBA_NLD.U">
      <xmlPr mapId="1" xpath="/Report/Observations/BIL.PAS.VBA/NLD.U" xmlDataType="double"/>
    </xmlCellPr>
  </singleXmlCell>
  <singleXmlCell id="3352" r="K164" connectionId="0">
    <xmlCellPr id="3352" uniqueName="_Report_Observations_BIL.PAS.VBA_NIC.U">
      <xmlPr mapId="1" xpath="/Report/Observations/BIL.PAS.VBA/NIC.U" xmlDataType="double"/>
    </xmlCellPr>
  </singleXmlCell>
  <singleXmlCell id="3353" r="K163" connectionId="0">
    <xmlCellPr id="3353" uniqueName="_Report_Observations_BIL.PAS.VBA_NGA.U">
      <xmlPr mapId="1" xpath="/Report/Observations/BIL.PAS.VBA/NGA.U" xmlDataType="double"/>
    </xmlCellPr>
  </singleXmlCell>
  <singleXmlCell id="3357" r="N200" connectionId="0">
    <xmlCellPr id="3357" uniqueName="_Report_Observations_BIL.PAS.TOT_STP.U">
      <xmlPr mapId="1" xpath="/Report/Observations/BIL.PAS.TOT/STP.U" xmlDataType="double"/>
    </xmlCellPr>
  </singleXmlCell>
  <singleXmlCell id="3358" r="K173" connectionId="0">
    <xmlCellPr id="3358" uniqueName="_Report_Observations_BIL.PAS.VBA_PER.U">
      <xmlPr mapId="1" xpath="/Report/Observations/BIL.PAS.VBA/PER.U" xmlDataType="double"/>
    </xmlCellPr>
  </singleXmlCell>
  <singleXmlCell id="3360" r="K172" connectionId="0">
    <xmlCellPr id="3360" uniqueName="_Report_Observations_BIL.PAS.VBA_PAN.U">
      <xmlPr mapId="1" xpath="/Report/Observations/BIL.PAS.VBA/PAN.U" xmlDataType="double"/>
    </xmlCellPr>
  </singleXmlCell>
  <singleXmlCell id="3362" r="N202" connectionId="0">
    <xmlCellPr id="3362" uniqueName="_Report_Observations_BIL.PAS.TOT_SVK.U">
      <xmlPr mapId="1" xpath="/Report/Observations/BIL.PAS.TOT/SVK.U" xmlDataType="double"/>
    </xmlCellPr>
  </singleXmlCell>
  <singleXmlCell id="3363" r="K171" connectionId="0">
    <xmlCellPr id="3363" uniqueName="_Report_Observations_BIL.PAS.VBA_PAK.U">
      <xmlPr mapId="1" xpath="/Report/Observations/BIL.PAS.VBA/PAK.U" xmlDataType="double"/>
    </xmlCellPr>
  </singleXmlCell>
  <singleXmlCell id="3365" r="N201" connectionId="0">
    <xmlCellPr id="3365" uniqueName="_Report_Observations_BIL.PAS.TOT_SUR.U">
      <xmlPr mapId="1" xpath="/Report/Observations/BIL.PAS.TOT/SUR.U" xmlDataType="double"/>
    </xmlCellPr>
  </singleXmlCell>
  <singleXmlCell id="3366" r="K170" connectionId="0">
    <xmlCellPr id="3366" uniqueName="_Report_Observations_BIL.PAS.VBA_OMN.U">
      <xmlPr mapId="1" xpath="/Report/Observations/BIL.PAS.VBA/OMN.U" xmlDataType="double"/>
    </xmlCellPr>
  </singleXmlCell>
  <singleXmlCell id="3368" r="N204" connectionId="0">
    <xmlCellPr id="3368" uniqueName="_Report_Observations_BIL.PAS.TOT_SWE.U">
      <xmlPr mapId="1" xpath="/Report/Observations/BIL.PAS.TOT/SWE.U" xmlDataType="double"/>
    </xmlCellPr>
  </singleXmlCell>
  <singleXmlCell id="3370" r="N203" connectionId="0">
    <xmlCellPr id="3370" uniqueName="_Report_Observations_BIL.PAS.TOT_SVN.U">
      <xmlPr mapId="1" xpath="/Report/Observations/BIL.PAS.TOT/SVN.U" xmlDataType="double"/>
    </xmlCellPr>
  </singleXmlCell>
  <singleXmlCell id="3372" r="N206" connectionId="0">
    <xmlCellPr id="3372" uniqueName="_Report_Observations_BIL.PAS.TOT_SXM.U">
      <xmlPr mapId="1" xpath="/Report/Observations/BIL.PAS.TOT/SXM.U" xmlDataType="double"/>
    </xmlCellPr>
  </singleXmlCell>
  <singleXmlCell id="3374" r="N205" connectionId="0">
    <xmlCellPr id="3374" uniqueName="_Report_Observations_BIL.PAS.TOT_SWZ.U">
      <xmlPr mapId="1" xpath="/Report/Observations/BIL.PAS.TOT/SWZ.U" xmlDataType="double"/>
    </xmlCellPr>
  </singleXmlCell>
  <singleXmlCell id="3375" r="K179" connectionId="0">
    <xmlCellPr id="3375" uniqueName="_Report_Observations_BIL.PAS.VBA_PRT.U">
      <xmlPr mapId="1" xpath="/Report/Observations/BIL.PAS.VBA/PRT.U" xmlDataType="double"/>
    </xmlCellPr>
  </singleXmlCell>
  <singleXmlCell id="3376" r="K178" connectionId="0">
    <xmlCellPr id="3376" uniqueName="_Report_Observations_BIL.PAS.VBA_PRK.U">
      <xmlPr mapId="1" xpath="/Report/Observations/BIL.PAS.VBA/PRK.U" xmlDataType="double"/>
    </xmlCellPr>
  </singleXmlCell>
  <singleXmlCell id="3378" r="K177" connectionId="0">
    <xmlCellPr id="3378" uniqueName="_Report_Observations_BIL.PAS.VBA_POL.U">
      <xmlPr mapId="1" xpath="/Report/Observations/BIL.PAS.VBA/POL.U" xmlDataType="double"/>
    </xmlCellPr>
  </singleXmlCell>
  <singleXmlCell id="3380" r="K176" connectionId="0">
    <xmlCellPr id="3380" uniqueName="_Report_Observations_BIL.PAS.VBA_PNG.U">
      <xmlPr mapId="1" xpath="/Report/Observations/BIL.PAS.VBA/PNG.U" xmlDataType="double"/>
    </xmlCellPr>
  </singleXmlCell>
  <singleXmlCell id="3381" r="K175" connectionId="0">
    <xmlCellPr id="3381" uniqueName="_Report_Observations_BIL.PAS.VBA_PLW.U">
      <xmlPr mapId="1" xpath="/Report/Observations/BIL.PAS.VBA/PLW.U" xmlDataType="double"/>
    </xmlCellPr>
  </singleXmlCell>
  <singleXmlCell id="3382" r="K174" connectionId="0">
    <xmlCellPr id="3382" uniqueName="_Report_Observations_BIL.PAS.VBA_PHL.U">
      <xmlPr mapId="1" xpath="/Report/Observations/BIL.PAS.VBA/PHL.U" xmlDataType="double"/>
    </xmlCellPr>
  </singleXmlCell>
  <singleXmlCell id="3383" r="N208" connectionId="0">
    <xmlCellPr id="3383" uniqueName="_Report_Observations_BIL.PAS.TOT_SYR.U">
      <xmlPr mapId="1" xpath="/Report/Observations/BIL.PAS.TOT/SYR.U" xmlDataType="double"/>
    </xmlCellPr>
  </singleXmlCell>
  <singleXmlCell id="3384" r="N207" connectionId="0">
    <xmlCellPr id="3384" uniqueName="_Report_Observations_BIL.PAS.TOT_SYC.U">
      <xmlPr mapId="1" xpath="/Report/Observations/BIL.PAS.TOT/SYC.U" xmlDataType="double"/>
    </xmlCellPr>
  </singleXmlCell>
  <singleXmlCell id="3386" r="N209" connectionId="0">
    <xmlCellPr id="3386" uniqueName="_Report_Observations_BIL.PAS.TOT_TAA.U">
      <xmlPr mapId="1" xpath="/Report/Observations/BIL.PAS.TOT/TAA.U" xmlDataType="double"/>
    </xmlCellPr>
  </singleXmlCell>
  <singleXmlCell id="3388" r="N211" connectionId="0">
    <xmlCellPr id="3388" uniqueName="_Report_Observations_BIL.PAS.TOT_TCD.U">
      <xmlPr mapId="1" xpath="/Report/Observations/BIL.PAS.TOT/TCD.U" xmlDataType="double"/>
    </xmlCellPr>
  </singleXmlCell>
  <singleXmlCell id="3389" r="K184" connectionId="0">
    <xmlCellPr id="3389" uniqueName="_Report_Observations_BIL.PAS.VBA_REU.U">
      <xmlPr mapId="1" xpath="/Report/Observations/BIL.PAS.VBA/REU.U" xmlDataType="double"/>
    </xmlCellPr>
  </singleXmlCell>
  <singleXmlCell id="3391" r="N210" connectionId="0">
    <xmlCellPr id="3391" uniqueName="_Report_Observations_BIL.PAS.TOT_TCA.U">
      <xmlPr mapId="1" xpath="/Report/Observations/BIL.PAS.TOT/TCA.U" xmlDataType="double"/>
    </xmlCellPr>
  </singleXmlCell>
  <singleXmlCell id="3392" r="K183" connectionId="0">
    <xmlCellPr id="3392" uniqueName="_Report_Observations_BIL.PAS.VBA_QAT.U">
      <xmlPr mapId="1" xpath="/Report/Observations/BIL.PAS.VBA/QAT.U" xmlDataType="double"/>
    </xmlCellPr>
  </singleXmlCell>
  <singleXmlCell id="3394" r="N213" connectionId="0">
    <xmlCellPr id="3394" uniqueName="_Report_Observations_BIL.PAS.TOT_THA.U">
      <xmlPr mapId="1" xpath="/Report/Observations/BIL.PAS.TOT/THA.U" xmlDataType="double"/>
    </xmlCellPr>
  </singleXmlCell>
  <singleXmlCell id="3395" r="K182" connectionId="0">
    <xmlCellPr id="3395" uniqueName="_Report_Observations_BIL.PAS.VBA_PYF.U">
      <xmlPr mapId="1" xpath="/Report/Observations/BIL.PAS.VBA/PYF.U" xmlDataType="double"/>
    </xmlCellPr>
  </singleXmlCell>
  <singleXmlCell id="3396" r="N212" connectionId="0">
    <xmlCellPr id="3396" uniqueName="_Report_Observations_BIL.PAS.TOT_TGO.U">
      <xmlPr mapId="1" xpath="/Report/Observations/BIL.PAS.TOT/TGO.U" xmlDataType="double"/>
    </xmlCellPr>
  </singleXmlCell>
  <singleXmlCell id="3397" r="K181" connectionId="0">
    <xmlCellPr id="3397" uniqueName="_Report_Observations_BIL.PAS.VBA_PSE.U">
      <xmlPr mapId="1" xpath="/Report/Observations/BIL.PAS.VBA/PSE.U" xmlDataType="double"/>
    </xmlCellPr>
  </singleXmlCell>
  <singleXmlCell id="3399" r="N215" connectionId="0">
    <xmlCellPr id="3399" uniqueName="_Report_Observations_BIL.PAS.TOT_TKM.U">
      <xmlPr mapId="1" xpath="/Report/Observations/BIL.PAS.TOT/TKM.U" xmlDataType="double"/>
    </xmlCellPr>
  </singleXmlCell>
  <singleXmlCell id="3400" r="K180" connectionId="0">
    <xmlCellPr id="3400" uniqueName="_Report_Observations_BIL.PAS.VBA_PRY.U">
      <xmlPr mapId="1" xpath="/Report/Observations/BIL.PAS.VBA/PRY.U" xmlDataType="double"/>
    </xmlCellPr>
  </singleXmlCell>
  <singleXmlCell id="3402" r="N214" connectionId="0">
    <xmlCellPr id="3402" uniqueName="_Report_Observations_BIL.PAS.TOT_TJK.U">
      <xmlPr mapId="1" xpath="/Report/Observations/BIL.PAS.TOT/TJK.U" xmlDataType="double"/>
    </xmlCellPr>
  </singleXmlCell>
  <singleXmlCell id="3404" r="N217" connectionId="0">
    <xmlCellPr id="3404" uniqueName="_Report_Observations_BIL.PAS.TOT_TON.U">
      <xmlPr mapId="1" xpath="/Report/Observations/BIL.PAS.TOT/TON.U" xmlDataType="double"/>
    </xmlCellPr>
  </singleXmlCell>
  <singleXmlCell id="3406" r="N216" connectionId="0">
    <xmlCellPr id="3406" uniqueName="_Report_Observations_BIL.PAS.TOT_TLS.U">
      <xmlPr mapId="1" xpath="/Report/Observations/BIL.PAS.TOT/TLS.U" xmlDataType="double"/>
    </xmlCellPr>
  </singleXmlCell>
  <singleXmlCell id="3407" r="K189" connectionId="0">
    <xmlCellPr id="3407" uniqueName="_Report_Observations_BIL.PAS.VBA_SDN.U">
      <xmlPr mapId="1" xpath="/Report/Observations/BIL.PAS.VBA/SDN.U" xmlDataType="double"/>
    </xmlCellPr>
  </singleXmlCell>
  <singleXmlCell id="3408" r="K188" connectionId="0">
    <xmlCellPr id="3408" uniqueName="_Report_Observations_BIL.PAS.VBA_SAU.U">
      <xmlPr mapId="1" xpath="/Report/Observations/BIL.PAS.VBA/SAU.U" xmlDataType="double"/>
    </xmlCellPr>
  </singleXmlCell>
  <singleXmlCell id="3409" r="K187" connectionId="0">
    <xmlCellPr id="3409" uniqueName="_Report_Observations_BIL.PAS.VBA_RWA.U">
      <xmlPr mapId="1" xpath="/Report/Observations/BIL.PAS.VBA/RWA.U" xmlDataType="double"/>
    </xmlCellPr>
  </singleXmlCell>
  <singleXmlCell id="3410" r="K186" connectionId="0">
    <xmlCellPr id="3410" uniqueName="_Report_Observations_BIL.PAS.VBA_RUS.U">
      <xmlPr mapId="1" xpath="/Report/Observations/BIL.PAS.VBA/RUS.U" xmlDataType="double"/>
    </xmlCellPr>
  </singleXmlCell>
  <singleXmlCell id="3411" r="K185" connectionId="0">
    <xmlCellPr id="3411" uniqueName="_Report_Observations_BIL.PAS.VBA_ROU.U">
      <xmlPr mapId="1" xpath="/Report/Observations/BIL.PAS.VBA/ROU.U" xmlDataType="double"/>
    </xmlCellPr>
  </singleXmlCell>
  <singleXmlCell id="3413" r="N219" connectionId="0">
    <xmlCellPr id="3413" uniqueName="_Report_Observations_BIL.PAS.TOT_TUN.U">
      <xmlPr mapId="1" xpath="/Report/Observations/BIL.PAS.TOT/TUN.U" xmlDataType="double"/>
    </xmlCellPr>
  </singleXmlCell>
  <singleXmlCell id="3415" r="N218" connectionId="0">
    <xmlCellPr id="3415" uniqueName="_Report_Observations_BIL.PAS.TOT_TTO.U">
      <xmlPr mapId="1" xpath="/Report/Observations/BIL.PAS.TOT/TTO.U" xmlDataType="double"/>
    </xmlCellPr>
  </singleXmlCell>
  <singleXmlCell id="3419" r="N222" connectionId="0">
    <xmlCellPr id="3419" uniqueName="_Report_Observations_BIL.PAS.TOT_TWN.U">
      <xmlPr mapId="1" xpath="/Report/Observations/BIL.PAS.TOT/TWN.U" xmlDataType="double"/>
    </xmlCellPr>
  </singleXmlCell>
  <singleXmlCell id="3420" r="K195" connectionId="0">
    <xmlCellPr id="3420" uniqueName="_Report_Observations_BIL.PAS.VBA_SLV.U">
      <xmlPr mapId="1" xpath="/Report/Observations/BIL.PAS.VBA/SLV.U" xmlDataType="double"/>
    </xmlCellPr>
  </singleXmlCell>
  <singleXmlCell id="3422" r="N221" connectionId="0">
    <xmlCellPr id="3422" uniqueName="_Report_Observations_BIL.PAS.TOT_TUV.U">
      <xmlPr mapId="1" xpath="/Report/Observations/BIL.PAS.TOT/TUV.U" xmlDataType="double"/>
    </xmlCellPr>
  </singleXmlCell>
  <singleXmlCell id="3423" r="K194" connectionId="0">
    <xmlCellPr id="3423" uniqueName="_Report_Observations_BIL.PAS.VBA_SLE.U">
      <xmlPr mapId="1" xpath="/Report/Observations/BIL.PAS.VBA/SLE.U" xmlDataType="double"/>
    </xmlCellPr>
  </singleXmlCell>
  <singleXmlCell id="3425" r="N224" connectionId="0">
    <xmlCellPr id="3425" uniqueName="_Report_Observations_BIL.PAS.TOT_UGA.U">
      <xmlPr mapId="1" xpath="/Report/Observations/BIL.PAS.TOT/UGA.U" xmlDataType="double"/>
    </xmlCellPr>
  </singleXmlCell>
  <singleXmlCell id="3426" r="K193" connectionId="0">
    <xmlCellPr id="3426" uniqueName="_Report_Observations_BIL.PAS.VBA_SLB.U">
      <xmlPr mapId="1" xpath="/Report/Observations/BIL.PAS.VBA/SLB.U" xmlDataType="double"/>
    </xmlCellPr>
  </singleXmlCell>
  <singleXmlCell id="3428" r="N223" connectionId="0">
    <xmlCellPr id="3428" uniqueName="_Report_Observations_BIL.PAS.TOT_TZA.U">
      <xmlPr mapId="1" xpath="/Report/Observations/BIL.PAS.TOT/TZA.U" xmlDataType="double"/>
    </xmlCellPr>
  </singleXmlCell>
  <singleXmlCell id="3429" r="K192" connectionId="0">
    <xmlCellPr id="3429" uniqueName="_Report_Observations_BIL.PAS.VBA_SHN.U">
      <xmlPr mapId="1" xpath="/Report/Observations/BIL.PAS.VBA/SHN.U" xmlDataType="double"/>
    </xmlCellPr>
  </singleXmlCell>
  <singleXmlCell id="3431" r="N226" connectionId="0">
    <xmlCellPr id="3431" uniqueName="_Report_Observations_BIL.PAS.TOT_URY.U">
      <xmlPr mapId="1" xpath="/Report/Observations/BIL.PAS.TOT/URY.U" xmlDataType="double"/>
    </xmlCellPr>
  </singleXmlCell>
  <singleXmlCell id="3432" r="K191" connectionId="0">
    <xmlCellPr id="3432" uniqueName="_Report_Observations_BIL.PAS.VBA_SGP.U">
      <xmlPr mapId="1" xpath="/Report/Observations/BIL.PAS.VBA/SGP.U" xmlDataType="double"/>
    </xmlCellPr>
  </singleXmlCell>
  <singleXmlCell id="3434" r="N225" connectionId="0">
    <xmlCellPr id="3434" uniqueName="_Report_Observations_BIL.PAS.TOT_UKR.U">
      <xmlPr mapId="1" xpath="/Report/Observations/BIL.PAS.TOT/UKR.U" xmlDataType="double"/>
    </xmlCellPr>
  </singleXmlCell>
  <singleXmlCell id="3435" r="K190" connectionId="0">
    <xmlCellPr id="3435" uniqueName="_Report_Observations_BIL.PAS.VBA_SEN.U">
      <xmlPr mapId="1" xpath="/Report/Observations/BIL.PAS.VBA/SEN.U" xmlDataType="double"/>
    </xmlCellPr>
  </singleXmlCell>
  <singleXmlCell id="3437" r="N228" connectionId="0">
    <xmlCellPr id="3437" uniqueName="_Report_Observations_BIL.PAS.TOT_UZB.U">
      <xmlPr mapId="1" xpath="/Report/Observations/BIL.PAS.TOT/UZB.U" xmlDataType="double"/>
    </xmlCellPr>
  </singleXmlCell>
  <singleXmlCell id="3439" r="N227" connectionId="0">
    <xmlCellPr id="3439" uniqueName="_Report_Observations_BIL.PAS.TOT_USA.U">
      <xmlPr mapId="1" xpath="/Report/Observations/BIL.PAS.TOT/USA.U" xmlDataType="double"/>
    </xmlCellPr>
  </singleXmlCell>
  <singleXmlCell id="3440" r="K199" connectionId="0">
    <xmlCellPr id="3440" uniqueName="_Report_Observations_BIL.PAS.VBA_SSD.U">
      <xmlPr mapId="1" xpath="/Report/Observations/BIL.PAS.VBA/SSD.U" xmlDataType="double"/>
    </xmlCellPr>
  </singleXmlCell>
  <singleXmlCell id="3441" r="K198" connectionId="0">
    <xmlCellPr id="3441" uniqueName="_Report_Observations_BIL.PAS.VBA_SRB.U">
      <xmlPr mapId="1" xpath="/Report/Observations/BIL.PAS.VBA/SRB.U" xmlDataType="double"/>
    </xmlCellPr>
  </singleXmlCell>
  <singleXmlCell id="3442" r="N220" connectionId="0">
    <xmlCellPr id="3442" uniqueName="_Report_Observations_BIL.PAS.TOT_TUR.U">
      <xmlPr mapId="1" xpath="/Report/Observations/BIL.PAS.TOT/TUR.U" xmlDataType="double"/>
    </xmlCellPr>
  </singleXmlCell>
  <singleXmlCell id="3443" r="K197" connectionId="0">
    <xmlCellPr id="3443" uniqueName="_Report_Observations_BIL.PAS.VBA_SOM.U">
      <xmlPr mapId="1" xpath="/Report/Observations/BIL.PAS.VBA/SOM.U" xmlDataType="double"/>
    </xmlCellPr>
  </singleXmlCell>
  <singleXmlCell id="3444" r="K196" connectionId="0">
    <xmlCellPr id="3444" uniqueName="_Report_Observations_BIL.PAS.VBA_SMR.U">
      <xmlPr mapId="1" xpath="/Report/Observations/BIL.PAS.VBA/SMR.U" xmlDataType="double"/>
    </xmlCellPr>
  </singleXmlCell>
  <singleXmlCell id="3446" r="N229" connectionId="0">
    <xmlCellPr id="3446" uniqueName="_Report_Observations_BIL.PAS.TOT_VAT.U">
      <xmlPr mapId="1" xpath="/Report/Observations/BIL.PAS.TOT/VAT.U" xmlDataType="double"/>
    </xmlCellPr>
  </singleXmlCell>
  <singleXmlCell id="3533" r="K104" connectionId="0">
    <xmlCellPr id="3533" uniqueName="_Report_Observations_BIL.PAS.VBA_GUY.U">
      <xmlPr mapId="1" xpath="/Report/Observations/BIL.PAS.VBA/GUY.U" xmlDataType="double"/>
    </xmlCellPr>
  </singleXmlCell>
  <singleXmlCell id="3534" r="K103" connectionId="0">
    <xmlCellPr id="3534" uniqueName="_Report_Observations_BIL.PAS.VBA_GUF.U">
      <xmlPr mapId="1" xpath="/Report/Observations/BIL.PAS.VBA/GUF.U" xmlDataType="double"/>
    </xmlCellPr>
  </singleXmlCell>
  <singleXmlCell id="3535" r="K102" connectionId="0">
    <xmlCellPr id="3535" uniqueName="_Report_Observations_BIL.PAS.VBA_GTM.U">
      <xmlPr mapId="1" xpath="/Report/Observations/BIL.PAS.VBA/GTM.U" xmlDataType="double"/>
    </xmlCellPr>
  </singleXmlCell>
  <singleXmlCell id="3536" r="K101" connectionId="0">
    <xmlCellPr id="3536" uniqueName="_Report_Observations_BIL.PAS.VBA_GRL.U">
      <xmlPr mapId="1" xpath="/Report/Observations/BIL.PAS.VBA/GRL.U" xmlDataType="double"/>
    </xmlCellPr>
  </singleXmlCell>
  <singleXmlCell id="3538" r="K100" connectionId="0">
    <xmlCellPr id="3538" uniqueName="_Report_Observations_BIL.PAS.VBA_GRD.U">
      <xmlPr mapId="1" xpath="/Report/Observations/BIL.PAS.VBA/GRD.U" xmlDataType="double"/>
    </xmlCellPr>
  </singleXmlCell>
  <singleXmlCell id="3543" r="K109" connectionId="0">
    <xmlCellPr id="3543" uniqueName="_Report_Observations_BIL.PAS.VBA_HUN.U">
      <xmlPr mapId="1" xpath="/Report/Observations/BIL.PAS.VBA/HUN.U" xmlDataType="double"/>
    </xmlCellPr>
  </singleXmlCell>
  <singleXmlCell id="3545" r="K108" connectionId="0">
    <xmlCellPr id="3545" uniqueName="_Report_Observations_BIL.PAS.VBA_HTI.U">
      <xmlPr mapId="1" xpath="/Report/Observations/BIL.PAS.VBA/HTI.U" xmlDataType="double"/>
    </xmlCellPr>
  </singleXmlCell>
  <singleXmlCell id="3547" r="K107" connectionId="0">
    <xmlCellPr id="3547" uniqueName="_Report_Observations_BIL.PAS.VBA_HRV.U">
      <xmlPr mapId="1" xpath="/Report/Observations/BIL.PAS.VBA/HRV.U" xmlDataType="double"/>
    </xmlCellPr>
  </singleXmlCell>
  <singleXmlCell id="3549" r="K106" connectionId="0">
    <xmlCellPr id="3549" uniqueName="_Report_Observations_BIL.PAS.VBA_HND.U">
      <xmlPr mapId="1" xpath="/Report/Observations/BIL.PAS.VBA/HND.U" xmlDataType="double"/>
    </xmlCellPr>
  </singleXmlCell>
  <singleXmlCell id="3551" r="K105" connectionId="0">
    <xmlCellPr id="3551" uniqueName="_Report_Observations_BIL.PAS.VBA_HKG.U">
      <xmlPr mapId="1" xpath="/Report/Observations/BIL.PAS.VBA/HKG.U" xmlDataType="double"/>
    </xmlCellPr>
  </singleXmlCell>
  <singleXmlCell id="3553" r="K115" connectionId="0">
    <xmlCellPr id="3553" uniqueName="_Report_Observations_BIL.PAS.VBA_IRQ.U">
      <xmlPr mapId="1" xpath="/Report/Observations/BIL.PAS.VBA/IRQ.U" xmlDataType="double"/>
    </xmlCellPr>
  </singleXmlCell>
  <singleXmlCell id="3554" r="K114" connectionId="0">
    <xmlCellPr id="3554" uniqueName="_Report_Observations_BIL.PAS.VBA_IRN.U">
      <xmlPr mapId="1" xpath="/Report/Observations/BIL.PAS.VBA/IRN.U" xmlDataType="double"/>
    </xmlCellPr>
  </singleXmlCell>
  <singleXmlCell id="3555" r="K113" connectionId="0">
    <xmlCellPr id="3555" uniqueName="_Report_Observations_BIL.PAS.VBA_IRL.U">
      <xmlPr mapId="1" xpath="/Report/Observations/BIL.PAS.VBA/IRL.U" xmlDataType="double"/>
    </xmlCellPr>
  </singleXmlCell>
  <singleXmlCell id="3556" r="K112" connectionId="0">
    <xmlCellPr id="3556" uniqueName="_Report_Observations_BIL.PAS.VBA_IND.U">
      <xmlPr mapId="1" xpath="/Report/Observations/BIL.PAS.VBA/IND.U" xmlDataType="double"/>
    </xmlCellPr>
  </singleXmlCell>
  <singleXmlCell id="3557" r="K111" connectionId="0">
    <xmlCellPr id="3557" uniqueName="_Report_Observations_BIL.PAS.VBA_IMN.U">
      <xmlPr mapId="1" xpath="/Report/Observations/BIL.PAS.VBA/IMN.U" xmlDataType="double"/>
    </xmlCellPr>
  </singleXmlCell>
  <singleXmlCell id="3558" r="K110" connectionId="0">
    <xmlCellPr id="3558" uniqueName="_Report_Observations_BIL.PAS.VBA_IDN.U">
      <xmlPr mapId="1" xpath="/Report/Observations/BIL.PAS.VBA/IDN.U" xmlDataType="double"/>
    </xmlCellPr>
  </singleXmlCell>
  <singleXmlCell id="3564" r="K119" connectionId="0">
    <xmlCellPr id="3564" uniqueName="_Report_Observations_BIL.PAS.VBA_JAM.U">
      <xmlPr mapId="1" xpath="/Report/Observations/BIL.PAS.VBA/JAM.U" xmlDataType="double"/>
    </xmlCellPr>
  </singleXmlCell>
  <singleXmlCell id="3566" r="K118" connectionId="0">
    <xmlCellPr id="3566" uniqueName="_Report_Observations_BIL.PAS.VBA_ITA.U">
      <xmlPr mapId="1" xpath="/Report/Observations/BIL.PAS.VBA/ITA.U" xmlDataType="double"/>
    </xmlCellPr>
  </singleXmlCell>
  <singleXmlCell id="3568" r="K117" connectionId="0">
    <xmlCellPr id="3568" uniqueName="_Report_Observations_BIL.PAS.VBA_ISR.U">
      <xmlPr mapId="1" xpath="/Report/Observations/BIL.PAS.VBA/ISR.U" xmlDataType="double"/>
    </xmlCellPr>
  </singleXmlCell>
  <singleXmlCell id="3570" r="K116" connectionId="0">
    <xmlCellPr id="3570" uniqueName="_Report_Observations_BIL.PAS.VBA_ISL.U">
      <xmlPr mapId="1" xpath="/Report/Observations/BIL.PAS.VBA/ISL.U" xmlDataType="double"/>
    </xmlCellPr>
  </singleXmlCell>
</singleXmlCells>
</file>

<file path=xl/tables/tableSingleCells4.xml><?xml version="1.0" encoding="utf-8"?>
<singleXmlCells xmlns="http://schemas.openxmlformats.org/spreadsheetml/2006/main">
  <singleXmlCell id="1" r="K22" connectionId="0">
    <xmlCellPr id="1" uniqueName="_Report_Observations_ABI.TRE.AKT_ABW.U">
      <xmlPr mapId="1" xpath="/Report/Observations/ABI.TRE.AKT/ABW.U" xmlDataType="double"/>
    </xmlCellPr>
  </singleXmlCell>
  <singleXmlCell id="2" r="K212" connectionId="0">
    <xmlCellPr id="2" uniqueName="_Report_Observations_ABI.TRE.AKT_TGO.U">
      <xmlPr mapId="1" xpath="/Report/Observations/ABI.TRE.AKT/TGO.U" xmlDataType="double"/>
    </xmlCellPr>
  </singleXmlCell>
  <singleXmlCell id="3" r="K213" connectionId="0">
    <xmlCellPr id="3" uniqueName="_Report_Observations_ABI.TRE.AKT_THA.U">
      <xmlPr mapId="1" xpath="/Report/Observations/ABI.TRE.AKT/THA.U" xmlDataType="double"/>
    </xmlCellPr>
  </singleXmlCell>
  <singleXmlCell id="4" r="K24" connectionId="0">
    <xmlCellPr id="4" uniqueName="_Report_Observations_ABI.TRE.AKT_AGO.U">
      <xmlPr mapId="1" xpath="/Report/Observations/ABI.TRE.AKT/AGO.U" xmlDataType="double"/>
    </xmlCellPr>
  </singleXmlCell>
  <singleXmlCell id="5" r="K210" connectionId="0">
    <xmlCellPr id="5" uniqueName="_Report_Observations_ABI.TRE.AKT_TCA.U">
      <xmlPr mapId="1" xpath="/Report/Observations/ABI.TRE.AKT/TCA.U" xmlDataType="double"/>
    </xmlCellPr>
  </singleXmlCell>
  <singleXmlCell id="6" r="K23" connectionId="0">
    <xmlCellPr id="6" uniqueName="_Report_Observations_ABI.TRE.AKT_AFG.U">
      <xmlPr mapId="1" xpath="/Report/Observations/ABI.TRE.AKT/AFG.U" xmlDataType="double"/>
    </xmlCellPr>
  </singleXmlCell>
  <singleXmlCell id="7" r="K211" connectionId="0">
    <xmlCellPr id="7" uniqueName="_Report_Observations_ABI.TRE.AKT_TCD.U">
      <xmlPr mapId="1" xpath="/Report/Observations/ABI.TRE.AKT/TCD.U" xmlDataType="double"/>
    </xmlCellPr>
  </singleXmlCell>
  <singleXmlCell id="8" r="K29" connectionId="0">
    <xmlCellPr id="8" uniqueName="_Report_Observations_ABI.TRE.AKT_ARM.U">
      <xmlPr mapId="1" xpath="/Report/Observations/ABI.TRE.AKT/ARM.U" xmlDataType="double"/>
    </xmlCellPr>
  </singleXmlCell>
  <singleXmlCell id="9" r="K26" connectionId="0">
    <xmlCellPr id="9" uniqueName="_Report_Observations_ABI.TRE.AKT_AND.U">
      <xmlPr mapId="1" xpath="/Report/Observations/ABI.TRE.AKT/AND.U" xmlDataType="double"/>
    </xmlCellPr>
  </singleXmlCell>
  <singleXmlCell id="10" r="K25" connectionId="0">
    <xmlCellPr id="10" uniqueName="_Report_Observations_ABI.TRE.AKT_ALB.U">
      <xmlPr mapId="1" xpath="/Report/Observations/ABI.TRE.AKT/ALB.U" xmlDataType="double"/>
    </xmlCellPr>
  </singleXmlCell>
  <singleXmlCell id="11" r="K28" connectionId="0">
    <xmlCellPr id="11" uniqueName="_Report_Observations_ABI.TRE.AKT_ARG.U">
      <xmlPr mapId="1" xpath="/Report/Observations/ABI.TRE.AKT/ARG.U" xmlDataType="double"/>
    </xmlCellPr>
  </singleXmlCell>
  <singleXmlCell id="12" r="K27" connectionId="0">
    <xmlCellPr id="12" uniqueName="_Report_Observations_ABI.TRE.AKT_ARE.U">
      <xmlPr mapId="1" xpath="/Report/Observations/ABI.TRE.AKT/ARE.U" xmlDataType="double"/>
    </xmlCellPr>
  </singleXmlCell>
  <singleXmlCell id="13" r="K218" connectionId="0">
    <xmlCellPr id="13" uniqueName="_Report_Observations_ABI.TRE.AKT_TTO.U">
      <xmlPr mapId="1" xpath="/Report/Observations/ABI.TRE.AKT/TTO.U" xmlDataType="double"/>
    </xmlCellPr>
  </singleXmlCell>
  <singleXmlCell id="14" r="K219" connectionId="0">
    <xmlCellPr id="14" uniqueName="_Report_Observations_ABI.TRE.AKT_TUN.U">
      <xmlPr mapId="1" xpath="/Report/Observations/ABI.TRE.AKT/TUN.U" xmlDataType="double"/>
    </xmlCellPr>
  </singleXmlCell>
  <singleXmlCell id="15" r="K216" connectionId="0">
    <xmlCellPr id="15" uniqueName="_Report_Observations_ABI.TRE.AKT_TLS.U">
      <xmlPr mapId="1" xpath="/Report/Observations/ABI.TRE.AKT/TLS.U" xmlDataType="double"/>
    </xmlCellPr>
  </singleXmlCell>
  <singleXmlCell id="16" r="K217" connectionId="0">
    <xmlCellPr id="16" uniqueName="_Report_Observations_ABI.TRE.AKT_TON.U">
      <xmlPr mapId="1" xpath="/Report/Observations/ABI.TRE.AKT/TON.U" xmlDataType="double"/>
    </xmlCellPr>
  </singleXmlCell>
  <singleXmlCell id="17" r="K214" connectionId="0">
    <xmlCellPr id="17" uniqueName="_Report_Observations_ABI.TRE.AKT_TJK.U">
      <xmlPr mapId="1" xpath="/Report/Observations/ABI.TRE.AKT/TJK.U" xmlDataType="double"/>
    </xmlCellPr>
  </singleXmlCell>
  <singleXmlCell id="18" r="K215" connectionId="0">
    <xmlCellPr id="18" uniqueName="_Report_Observations_ABI.TRE.AKT_TKM.U">
      <xmlPr mapId="1" xpath="/Report/Observations/ABI.TRE.AKT/TKM.U" xmlDataType="double"/>
    </xmlCellPr>
  </singleXmlCell>
  <singleXmlCell id="19" r="K33" connectionId="0">
    <xmlCellPr id="19" uniqueName="_Report_Observations_ABI.TRE.AKT_AZE.U">
      <xmlPr mapId="1" xpath="/Report/Observations/ABI.TRE.AKT/AZE.U" xmlDataType="double"/>
    </xmlCellPr>
  </singleXmlCell>
  <singleXmlCell id="20" r="K201" connectionId="0">
    <xmlCellPr id="20" uniqueName="_Report_Observations_ABI.TRE.AKT_SUR.U">
      <xmlPr mapId="1" xpath="/Report/Observations/ABI.TRE.AKT/SUR.U" xmlDataType="double"/>
    </xmlCellPr>
  </singleXmlCell>
  <singleXmlCell id="21" r="K32" connectionId="0">
    <xmlCellPr id="21" uniqueName="_Report_Observations_ABI.TRE.AKT_AUT.U">
      <xmlPr mapId="1" xpath="/Report/Observations/ABI.TRE.AKT/AUT.U" xmlDataType="double"/>
    </xmlCellPr>
  </singleXmlCell>
  <singleXmlCell id="22" r="K202" connectionId="0">
    <xmlCellPr id="22" uniqueName="_Report_Observations_ABI.TRE.AKT_SVK.U">
      <xmlPr mapId="1" xpath="/Report/Observations/ABI.TRE.AKT/SVK.U" xmlDataType="double"/>
    </xmlCellPr>
  </singleXmlCell>
  <singleXmlCell id="23" r="K35" connectionId="0">
    <xmlCellPr id="23" uniqueName="_Report_Observations_ABI.TRE.AKT_BEL.U">
      <xmlPr mapId="1" xpath="/Report/Observations/ABI.TRE.AKT/BEL.U" xmlDataType="double"/>
    </xmlCellPr>
  </singleXmlCell>
  <singleXmlCell id="24" r="K34" connectionId="0">
    <xmlCellPr id="24" uniqueName="_Report_Observations_ABI.TRE.AKT_BDI.U">
      <xmlPr mapId="1" xpath="/Report/Observations/ABI.TRE.AKT/BDI.U" xmlDataType="double"/>
    </xmlCellPr>
  </singleXmlCell>
  <singleXmlCell id="25" r="K200" connectionId="0">
    <xmlCellPr id="25" uniqueName="_Report_Observations_ABI.TRE.AKT_STP.U">
      <xmlPr mapId="1" xpath="/Report/Observations/ABI.TRE.AKT/STP.U" xmlDataType="double"/>
    </xmlCellPr>
  </singleXmlCell>
  <singleXmlCell id="26" r="K31" connectionId="0">
    <xmlCellPr id="26" uniqueName="_Report_Observations_ABI.TRE.AKT_AUS.U">
      <xmlPr mapId="1" xpath="/Report/Observations/ABI.TRE.AKT/AUS.U" xmlDataType="double"/>
    </xmlCellPr>
  </singleXmlCell>
  <singleXmlCell id="27" r="K30" connectionId="0">
    <xmlCellPr id="27" uniqueName="_Report_Observations_ABI.TRE.AKT_ATG.U">
      <xmlPr mapId="1" xpath="/Report/Observations/ABI.TRE.AKT/ATG.U" xmlDataType="double"/>
    </xmlCellPr>
  </singleXmlCell>
  <singleXmlCell id="28" r="K37" connectionId="0">
    <xmlCellPr id="28" uniqueName="_Report_Observations_ABI.TRE.AKT_BES.U">
      <xmlPr mapId="1" xpath="/Report/Observations/ABI.TRE.AKT/BES.U" xmlDataType="double"/>
    </xmlCellPr>
  </singleXmlCell>
  <singleXmlCell id="29" r="K36" connectionId="0">
    <xmlCellPr id="29" uniqueName="_Report_Observations_ABI.TRE.AKT_BEN.U">
      <xmlPr mapId="1" xpath="/Report/Observations/ABI.TRE.AKT/BEN.U" xmlDataType="double"/>
    </xmlCellPr>
  </singleXmlCell>
  <singleXmlCell id="30" r="K39" connectionId="0">
    <xmlCellPr id="30" uniqueName="_Report_Observations_ABI.TRE.AKT_BGD.U">
      <xmlPr mapId="1" xpath="/Report/Observations/ABI.TRE.AKT/BGD.U" xmlDataType="double"/>
    </xmlCellPr>
  </singleXmlCell>
  <singleXmlCell id="31" r="K38" connectionId="0">
    <xmlCellPr id="31" uniqueName="_Report_Observations_ABI.TRE.AKT_BFA.U">
      <xmlPr mapId="1" xpath="/Report/Observations/ABI.TRE.AKT/BFA.U" xmlDataType="double"/>
    </xmlCellPr>
  </singleXmlCell>
  <singleXmlCell id="32" r="K209" connectionId="0">
    <xmlCellPr id="32" uniqueName="_Report_Observations_ABI.TRE.AKT_TAA.U">
      <xmlPr mapId="1" xpath="/Report/Observations/ABI.TRE.AKT/TAA.U" xmlDataType="double"/>
    </xmlCellPr>
  </singleXmlCell>
  <singleXmlCell id="33" r="K207" connectionId="0">
    <xmlCellPr id="33" uniqueName="_Report_Observations_ABI.TRE.AKT_SYC.U">
      <xmlPr mapId="1" xpath="/Report/Observations/ABI.TRE.AKT/SYC.U" xmlDataType="double"/>
    </xmlCellPr>
  </singleXmlCell>
  <singleXmlCell id="34" r="K208" connectionId="0">
    <xmlCellPr id="34" uniqueName="_Report_Observations_ABI.TRE.AKT_SYR.U">
      <xmlPr mapId="1" xpath="/Report/Observations/ABI.TRE.AKT/SYR.U" xmlDataType="double"/>
    </xmlCellPr>
  </singleXmlCell>
  <singleXmlCell id="35" r="K205" connectionId="0">
    <xmlCellPr id="35" uniqueName="_Report_Observations_ABI.TRE.AKT_SWZ.U">
      <xmlPr mapId="1" xpath="/Report/Observations/ABI.TRE.AKT/SWZ.U" xmlDataType="double"/>
    </xmlCellPr>
  </singleXmlCell>
  <singleXmlCell id="36" r="K206" connectionId="0">
    <xmlCellPr id="36" uniqueName="_Report_Observations_ABI.TRE.AKT_SXM.U">
      <xmlPr mapId="1" xpath="/Report/Observations/ABI.TRE.AKT/SXM.U" xmlDataType="double"/>
    </xmlCellPr>
  </singleXmlCell>
  <singleXmlCell id="37" r="K203" connectionId="0">
    <xmlCellPr id="37" uniqueName="_Report_Observations_ABI.TRE.AKT_SVN.U">
      <xmlPr mapId="1" xpath="/Report/Observations/ABI.TRE.AKT/SVN.U" xmlDataType="double"/>
    </xmlCellPr>
  </singleXmlCell>
  <singleXmlCell id="38" r="K204" connectionId="0">
    <xmlCellPr id="38" uniqueName="_Report_Observations_ABI.TRE.AKT_SWE.U">
      <xmlPr mapId="1" xpath="/Report/Observations/ABI.TRE.AKT/SWE.U" xmlDataType="double"/>
    </xmlCellPr>
  </singleXmlCell>
  <singleXmlCell id="79" r="K88" connectionId="0">
    <xmlCellPr id="79" uniqueName="_Report_Observations_ABI.TRE.AKT_FSM.U">
      <xmlPr mapId="1" xpath="/Report/Observations/ABI.TRE.AKT/FSM.U" xmlDataType="double"/>
    </xmlCellPr>
  </singleXmlCell>
  <singleXmlCell id="82" r="K87" connectionId="0">
    <xmlCellPr id="82" uniqueName="_Report_Observations_ABI.TRE.AKT_FRO.U">
      <xmlPr mapId="1" xpath="/Report/Observations/ABI.TRE.AKT/FRO.U" xmlDataType="double"/>
    </xmlCellPr>
  </singleXmlCell>
  <singleXmlCell id="85" r="K89" connectionId="0">
    <xmlCellPr id="85" uniqueName="_Report_Observations_ABI.TRE.AKT_GAB.U">
      <xmlPr mapId="1" xpath="/Report/Observations/ABI.TRE.AKT/GAB.U" xmlDataType="double"/>
    </xmlCellPr>
  </singleXmlCell>
  <singleXmlCell id="87" r="K84" connectionId="0">
    <xmlCellPr id="87" uniqueName="_Report_Observations_ABI.TRE.AKT_FJI.U">
      <xmlPr mapId="1" xpath="/Report/Observations/ABI.TRE.AKT/FJI.U" xmlDataType="double"/>
    </xmlCellPr>
  </singleXmlCell>
  <singleXmlCell id="90" r="K83" connectionId="0">
    <xmlCellPr id="90" uniqueName="_Report_Observations_ABI.TRE.AKT_FIN.U">
      <xmlPr mapId="1" xpath="/Report/Observations/ABI.TRE.AKT/FIN.U" xmlDataType="double"/>
    </xmlCellPr>
  </singleXmlCell>
  <singleXmlCell id="92" r="K86" connectionId="0">
    <xmlCellPr id="92" uniqueName="_Report_Observations_ABI.TRE.AKT_FRA.U">
      <xmlPr mapId="1" xpath="/Report/Observations/ABI.TRE.AKT/FRA.U" xmlDataType="double"/>
    </xmlCellPr>
  </singleXmlCell>
  <singleXmlCell id="94" r="K85" connectionId="0">
    <xmlCellPr id="94" uniqueName="_Report_Observations_ABI.TRE.AKT_FLK.U">
      <xmlPr mapId="1" xpath="/Report/Observations/ABI.TRE.AKT/FLK.U" xmlDataType="double"/>
    </xmlCellPr>
  </singleXmlCell>
  <singleXmlCell id="106" r="K91" connectionId="0">
    <xmlCellPr id="106" uniqueName="_Report_Observations_ABI.TRE.AKT_GEO.U">
      <xmlPr mapId="1" xpath="/Report/Observations/ABI.TRE.AKT/GEO.U" xmlDataType="double"/>
    </xmlCellPr>
  </singleXmlCell>
  <singleXmlCell id="107" r="K90" connectionId="0">
    <xmlCellPr id="107" uniqueName="_Report_Observations_ABI.TRE.AKT_GBR.U">
      <xmlPr mapId="1" xpath="/Report/Observations/ABI.TRE.AKT/GBR.U" xmlDataType="double"/>
    </xmlCellPr>
  </singleXmlCell>
  <singleXmlCell id="108" r="K93" connectionId="0">
    <xmlCellPr id="108" uniqueName="_Report_Observations_ABI.TRE.AKT_GHA.U">
      <xmlPr mapId="1" xpath="/Report/Observations/ABI.TRE.AKT/GHA.U" xmlDataType="double"/>
    </xmlCellPr>
  </singleXmlCell>
  <singleXmlCell id="109" r="K92" connectionId="0">
    <xmlCellPr id="109" uniqueName="_Report_Observations_ABI.TRE.AKT_GGY.U">
      <xmlPr mapId="1" xpath="/Report/Observations/ABI.TRE.AKT/GGY.U" xmlDataType="double"/>
    </xmlCellPr>
  </singleXmlCell>
  <singleXmlCell id="110" r="K99" connectionId="0">
    <xmlCellPr id="110" uniqueName="_Report_Observations_ABI.TRE.AKT_GRC.U">
      <xmlPr mapId="1" xpath="/Report/Observations/ABI.TRE.AKT/GRC.U" xmlDataType="double"/>
    </xmlCellPr>
  </singleXmlCell>
  <singleXmlCell id="112" r="K98" connectionId="0">
    <xmlCellPr id="112" uniqueName="_Report_Observations_ABI.TRE.AKT_GNQ.U">
      <xmlPr mapId="1" xpath="/Report/Observations/ABI.TRE.AKT/GNQ.U" xmlDataType="double"/>
    </xmlCellPr>
  </singleXmlCell>
  <singleXmlCell id="116" r="K95" connectionId="0">
    <xmlCellPr id="116" uniqueName="_Report_Observations_ABI.TRE.AKT_GIN.U">
      <xmlPr mapId="1" xpath="/Report/Observations/ABI.TRE.AKT/GIN.U" xmlDataType="double"/>
    </xmlCellPr>
  </singleXmlCell>
  <singleXmlCell id="118" r="K94" connectionId="0">
    <xmlCellPr id="118" uniqueName="_Report_Observations_ABI.TRE.AKT_GIB.U">
      <xmlPr mapId="1" xpath="/Report/Observations/ABI.TRE.AKT/GIB.U" xmlDataType="double"/>
    </xmlCellPr>
  </singleXmlCell>
  <singleXmlCell id="120" r="K97" connectionId="0">
    <xmlCellPr id="120" uniqueName="_Report_Observations_ABI.TRE.AKT_GNB.U">
      <xmlPr mapId="1" xpath="/Report/Observations/ABI.TRE.AKT/GNB.U" xmlDataType="double"/>
    </xmlCellPr>
  </singleXmlCell>
  <singleXmlCell id="122" r="K96" connectionId="0">
    <xmlCellPr id="122" uniqueName="_Report_Observations_ABI.TRE.AKT_GMB.U">
      <xmlPr mapId="1" xpath="/Report/Observations/ABI.TRE.AKT/GMB.U" xmlDataType="double"/>
    </xmlCellPr>
  </singleXmlCell>
  <singleXmlCell id="136" r="K66" connectionId="0">
    <xmlCellPr id="136" uniqueName="_Report_Observations_ABI.TRE.AKT_CUW.U">
      <xmlPr mapId="1" xpath="/Report/Observations/ABI.TRE.AKT/CUW.U" xmlDataType="double"/>
    </xmlCellPr>
  </singleXmlCell>
  <singleXmlCell id="139" r="K65" connectionId="0">
    <xmlCellPr id="139" uniqueName="_Report_Observations_ABI.TRE.AKT_CUB.U">
      <xmlPr mapId="1" xpath="/Report/Observations/ABI.TRE.AKT/CUB.U" xmlDataType="double"/>
    </xmlCellPr>
  </singleXmlCell>
  <singleXmlCell id="142" r="K68" connectionId="0">
    <xmlCellPr id="142" uniqueName="_Report_Observations_ABI.TRE.AKT_CYP.U">
      <xmlPr mapId="1" xpath="/Report/Observations/ABI.TRE.AKT/CYP.U" xmlDataType="double"/>
    </xmlCellPr>
  </singleXmlCell>
  <singleXmlCell id="145" r="K67" connectionId="0">
    <xmlCellPr id="145" uniqueName="_Report_Observations_ABI.TRE.AKT_CYM.U">
      <xmlPr mapId="1" xpath="/Report/Observations/ABI.TRE.AKT/CYM.U" xmlDataType="double"/>
    </xmlCellPr>
  </singleXmlCell>
  <singleXmlCell id="146" r="K62" connectionId="0">
    <xmlCellPr id="146" uniqueName="_Report_Observations_ABI.TRE.AKT_COM.U">
      <xmlPr mapId="1" xpath="/Report/Observations/ABI.TRE.AKT/COM.U" xmlDataType="double"/>
    </xmlCellPr>
  </singleXmlCell>
  <singleXmlCell id="148" r="K61" connectionId="0">
    <xmlCellPr id="148" uniqueName="_Report_Observations_ABI.TRE.AKT_COL.U">
      <xmlPr mapId="1" xpath="/Report/Observations/ABI.TRE.AKT/COL.U" xmlDataType="double"/>
    </xmlCellPr>
  </singleXmlCell>
  <singleXmlCell id="150" r="K64" connectionId="0">
    <xmlCellPr id="150" uniqueName="_Report_Observations_ABI.TRE.AKT_CRI.U">
      <xmlPr mapId="1" xpath="/Report/Observations/ABI.TRE.AKT/CRI.U" xmlDataType="double"/>
    </xmlCellPr>
  </singleXmlCell>
  <singleXmlCell id="152" r="K63" connectionId="0">
    <xmlCellPr id="152" uniqueName="_Report_Observations_ABI.TRE.AKT_CPV.U">
      <xmlPr mapId="1" xpath="/Report/Observations/ABI.TRE.AKT/CPV.U" xmlDataType="double"/>
    </xmlCellPr>
  </singleXmlCell>
  <singleXmlCell id="161" r="K69" connectionId="0">
    <xmlCellPr id="161" uniqueName="_Report_Observations_ABI.TRE.AKT_CZE.U">
      <xmlPr mapId="1" xpath="/Report/Observations/ABI.TRE.AKT/CZE.U" xmlDataType="double"/>
    </xmlCellPr>
  </singleXmlCell>
  <singleXmlCell id="165" r="K71" connectionId="0">
    <xmlCellPr id="165" uniqueName="_Report_Observations_ABI.TRE.AKT_DJI.U">
      <xmlPr mapId="1" xpath="/Report/Observations/ABI.TRE.AKT/DJI.U" xmlDataType="double"/>
    </xmlCellPr>
  </singleXmlCell>
  <singleXmlCell id="166" r="K70" connectionId="0">
    <xmlCellPr id="166" uniqueName="_Report_Observations_ABI.TRE.AKT_DEU.U">
      <xmlPr mapId="1" xpath="/Report/Observations/ABI.TRE.AKT/DEU.U" xmlDataType="double"/>
    </xmlCellPr>
  </singleXmlCell>
  <singleXmlCell id="167" r="K77" connectionId="0">
    <xmlCellPr id="167" uniqueName="_Report_Observations_ABI.TRE.AKT_EGY.U">
      <xmlPr mapId="1" xpath="/Report/Observations/ABI.TRE.AKT/EGY.U" xmlDataType="double"/>
    </xmlCellPr>
  </singleXmlCell>
  <singleXmlCell id="170" r="K76" connectionId="0">
    <xmlCellPr id="170" uniqueName="_Report_Observations_ABI.TRE.AKT_ECU.U">
      <xmlPr mapId="1" xpath="/Report/Observations/ABI.TRE.AKT/ECU.U" xmlDataType="double"/>
    </xmlCellPr>
  </singleXmlCell>
  <singleXmlCell id="173" r="K79" connectionId="0">
    <xmlCellPr id="173" uniqueName="_Report_Observations_ABI.TRE.AKT_ESH.U">
      <xmlPr mapId="1" xpath="/Report/Observations/ABI.TRE.AKT/ESH.U" xmlDataType="double"/>
    </xmlCellPr>
  </singleXmlCell>
  <singleXmlCell id="174" r="K78" connectionId="0">
    <xmlCellPr id="174" uniqueName="_Report_Observations_ABI.TRE.AKT_ERI.U">
      <xmlPr mapId="1" xpath="/Report/Observations/ABI.TRE.AKT/ERI.U" xmlDataType="double"/>
    </xmlCellPr>
  </singleXmlCell>
  <singleXmlCell id="175" r="K73" connectionId="0">
    <xmlCellPr id="175" uniqueName="_Report_Observations_ABI.TRE.AKT_DNK.U">
      <xmlPr mapId="1" xpath="/Report/Observations/ABI.TRE.AKT/DNK.U" xmlDataType="double"/>
    </xmlCellPr>
  </singleXmlCell>
  <singleXmlCell id="177" r="K72" connectionId="0">
    <xmlCellPr id="177" uniqueName="_Report_Observations_ABI.TRE.AKT_DMA.U">
      <xmlPr mapId="1" xpath="/Report/Observations/ABI.TRE.AKT/DMA.U" xmlDataType="double"/>
    </xmlCellPr>
  </singleXmlCell>
  <singleXmlCell id="179" r="K75" connectionId="0">
    <xmlCellPr id="179" uniqueName="_Report_Observations_ABI.TRE.AKT_DZA.U">
      <xmlPr mapId="1" xpath="/Report/Observations/ABI.TRE.AKT/DZA.U" xmlDataType="double"/>
    </xmlCellPr>
  </singleXmlCell>
  <singleXmlCell id="181" r="K74" connectionId="0">
    <xmlCellPr id="181" uniqueName="_Report_Observations_ABI.TRE.AKT_DOM.U">
      <xmlPr mapId="1" xpath="/Report/Observations/ABI.TRE.AKT/DOM.U" xmlDataType="double"/>
    </xmlCellPr>
  </singleXmlCell>
  <singleXmlCell id="195" r="K80" connectionId="0">
    <xmlCellPr id="195" uniqueName="_Report_Observations_ABI.TRE.AKT_ESP.U">
      <xmlPr mapId="1" xpath="/Report/Observations/ABI.TRE.AKT/ESP.U" xmlDataType="double"/>
    </xmlCellPr>
  </singleXmlCell>
  <singleXmlCell id="196" r="K82" connectionId="0">
    <xmlCellPr id="196" uniqueName="_Report_Observations_ABI.TRE.AKT_ETH.U">
      <xmlPr mapId="1" xpath="/Report/Observations/ABI.TRE.AKT/ETH.U" xmlDataType="double"/>
    </xmlCellPr>
  </singleXmlCell>
  <singleXmlCell id="197" r="K81" connectionId="0">
    <xmlCellPr id="197" uniqueName="_Report_Observations_ABI.TRE.AKT_EST.U">
      <xmlPr mapId="1" xpath="/Report/Observations/ABI.TRE.AKT/EST.U" xmlDataType="double"/>
    </xmlCellPr>
  </singleXmlCell>
  <singleXmlCell id="198" r="K44" connectionId="0">
    <xmlCellPr id="198" uniqueName="_Report_Observations_ABI.TRE.AKT_BLR.U">
      <xmlPr mapId="1" xpath="/Report/Observations/ABI.TRE.AKT/BLR.U" xmlDataType="double"/>
    </xmlCellPr>
  </singleXmlCell>
  <singleXmlCell id="201" r="K43" connectionId="0">
    <xmlCellPr id="201" uniqueName="_Report_Observations_ABI.TRE.AKT_BIH.U">
      <xmlPr mapId="1" xpath="/Report/Observations/ABI.TRE.AKT/BIH.U" xmlDataType="double"/>
    </xmlCellPr>
  </singleXmlCell>
  <singleXmlCell id="204" r="K46" connectionId="0">
    <xmlCellPr id="204" uniqueName="_Report_Observations_ABI.TRE.AKT_BMU.U">
      <xmlPr mapId="1" xpath="/Report/Observations/ABI.TRE.AKT/BMU.U" xmlDataType="double"/>
    </xmlCellPr>
  </singleXmlCell>
  <singleXmlCell id="207" r="K45" connectionId="0">
    <xmlCellPr id="207" uniqueName="_Report_Observations_ABI.TRE.AKT_BLZ.U">
      <xmlPr mapId="1" xpath="/Report/Observations/ABI.TRE.AKT/BLZ.U" xmlDataType="double"/>
    </xmlCellPr>
  </singleXmlCell>
  <singleXmlCell id="210" r="K40" connectionId="0">
    <xmlCellPr id="210" uniqueName="_Report_Observations_ABI.TRE.AKT_BGR.U">
      <xmlPr mapId="1" xpath="/Report/Observations/ABI.TRE.AKT/BGR.U" xmlDataType="double"/>
    </xmlCellPr>
  </singleXmlCell>
  <singleXmlCell id="213" r="K42" connectionId="0">
    <xmlCellPr id="213" uniqueName="_Report_Observations_ABI.TRE.AKT_BHS.U">
      <xmlPr mapId="1" xpath="/Report/Observations/ABI.TRE.AKT/BHS.U" xmlDataType="double"/>
    </xmlCellPr>
  </singleXmlCell>
  <singleXmlCell id="215" r="K41" connectionId="0">
    <xmlCellPr id="215" uniqueName="_Report_Observations_ABI.TRE.AKT_BHR.U">
      <xmlPr mapId="1" xpath="/Report/Observations/ABI.TRE.AKT/BHR.U" xmlDataType="double"/>
    </xmlCellPr>
  </singleXmlCell>
  <singleXmlCell id="220" r="K48" connectionId="0">
    <xmlCellPr id="220" uniqueName="_Report_Observations_ABI.TRE.AKT_BRA.U">
      <xmlPr mapId="1" xpath="/Report/Observations/ABI.TRE.AKT/BRA.U" xmlDataType="double"/>
    </xmlCellPr>
  </singleXmlCell>
  <singleXmlCell id="222" r="K47" connectionId="0">
    <xmlCellPr id="222" uniqueName="_Report_Observations_ABI.TRE.AKT_BOL.U">
      <xmlPr mapId="1" xpath="/Report/Observations/ABI.TRE.AKT/BOL.U" xmlDataType="double"/>
    </xmlCellPr>
  </singleXmlCell>
  <singleXmlCell id="225" r="K49" connectionId="0">
    <xmlCellPr id="225" uniqueName="_Report_Observations_ABI.TRE.AKT_BRB.U">
      <xmlPr mapId="1" xpath="/Report/Observations/ABI.TRE.AKT/BRB.U" xmlDataType="double"/>
    </xmlCellPr>
  </singleXmlCell>
  <singleXmlCell id="229" r="K55" connectionId="0">
    <xmlCellPr id="229" uniqueName="_Report_Observations_ABI.TRE.AKT_CHL.U">
      <xmlPr mapId="1" xpath="/Report/Observations/ABI.TRE.AKT/CHL.U" xmlDataType="double"/>
    </xmlCellPr>
  </singleXmlCell>
  <singleXmlCell id="231" r="K54" connectionId="0">
    <xmlCellPr id="231" uniqueName="_Report_Observations_ABI.TRE.AKT_CAN.U">
      <xmlPr mapId="1" xpath="/Report/Observations/ABI.TRE.AKT/CAN.U" xmlDataType="double"/>
    </xmlCellPr>
  </singleXmlCell>
  <singleXmlCell id="233" r="K57" connectionId="0">
    <xmlCellPr id="233" uniqueName="_Report_Observations_ABI.TRE.AKT_CIV.U">
      <xmlPr mapId="1" xpath="/Report/Observations/ABI.TRE.AKT/CIV.U" xmlDataType="double"/>
    </xmlCellPr>
  </singleXmlCell>
  <singleXmlCell id="235" r="K56" connectionId="0">
    <xmlCellPr id="235" uniqueName="_Report_Observations_ABI.TRE.AKT_CHN.U">
      <xmlPr mapId="1" xpath="/Report/Observations/ABI.TRE.AKT/CHN.U" xmlDataType="double"/>
    </xmlCellPr>
  </singleXmlCell>
  <singleXmlCell id="237" r="K51" connectionId="0">
    <xmlCellPr id="237" uniqueName="_Report_Observations_ABI.TRE.AKT_BTN.U">
      <xmlPr mapId="1" xpath="/Report/Observations/ABI.TRE.AKT/BTN.U" xmlDataType="double"/>
    </xmlCellPr>
  </singleXmlCell>
  <singleXmlCell id="239" r="K50" connectionId="0">
    <xmlCellPr id="239" uniqueName="_Report_Observations_ABI.TRE.AKT_BRN.U">
      <xmlPr mapId="1" xpath="/Report/Observations/ABI.TRE.AKT/BRN.U" xmlDataType="double"/>
    </xmlCellPr>
  </singleXmlCell>
  <singleXmlCell id="241" r="K53" connectionId="0">
    <xmlCellPr id="241" uniqueName="_Report_Observations_ABI.TRE.AKT_CAF.U">
      <xmlPr mapId="1" xpath="/Report/Observations/ABI.TRE.AKT/CAF.U" xmlDataType="double"/>
    </xmlCellPr>
  </singleXmlCell>
  <singleXmlCell id="243" r="K52" connectionId="0">
    <xmlCellPr id="243" uniqueName="_Report_Observations_ABI.TRE.AKT_BWA.U">
      <xmlPr mapId="1" xpath="/Report/Observations/ABI.TRE.AKT/BWA.U" xmlDataType="double"/>
    </xmlCellPr>
  </singleXmlCell>
  <singleXmlCell id="247" r="K59" connectionId="0">
    <xmlCellPr id="247" uniqueName="_Report_Observations_ABI.TRE.AKT_COD.U">
      <xmlPr mapId="1" xpath="/Report/Observations/ABI.TRE.AKT/COD.U" xmlDataType="double"/>
    </xmlCellPr>
  </singleXmlCell>
  <singleXmlCell id="248" r="K58" connectionId="0">
    <xmlCellPr id="248" uniqueName="_Report_Observations_ABI.TRE.AKT_CMR.U">
      <xmlPr mapId="1" xpath="/Report/Observations/ABI.TRE.AKT/CMR.U" xmlDataType="double"/>
    </xmlCellPr>
  </singleXmlCell>
  <singleXmlCell id="249" r="K60" connectionId="0">
    <xmlCellPr id="249" uniqueName="_Report_Observations_ABI.TRE.AKT_COG.U">
      <xmlPr mapId="1" xpath="/Report/Observations/ABI.TRE.AKT/COG.U" xmlDataType="double"/>
    </xmlCellPr>
  </singleXmlCell>
  <singleXmlCell id="417" r="K243" connectionId="0">
    <xmlCellPr id="417" uniqueName="_Report_Observations_ABI.TRE.AKT_XVU.U">
      <xmlPr mapId="1" xpath="/Report/Observations/ABI.TRE.AKT/XVU.U" xmlDataType="double"/>
    </xmlCellPr>
  </singleXmlCell>
  <singleXmlCell id="418" r="K244" connectionId="0">
    <xmlCellPr id="418" uniqueName="_Report_Observations_ABI.TRE.AKT_A.U">
      <xmlPr mapId="1" xpath="/Report/Observations/ABI.TRE.AKT/A.U" xmlDataType="double"/>
    </xmlCellPr>
  </singleXmlCell>
  <singleXmlCell id="419" r="K241" connectionId="0">
    <xmlCellPr id="419" uniqueName="_Report_Observations_ABI.TRE.AKT_ZMB.U">
      <xmlPr mapId="1" xpath="/Report/Observations/ABI.TRE.AKT/ZMB.U" xmlDataType="double"/>
    </xmlCellPr>
  </singleXmlCell>
  <singleXmlCell id="420" r="K242" connectionId="0">
    <xmlCellPr id="420" uniqueName="_Report_Observations_ABI.TRE.AKT_ZWE.U">
      <xmlPr mapId="1" xpath="/Report/Observations/ABI.TRE.AKT/ZWE.U" xmlDataType="double"/>
    </xmlCellPr>
  </singleXmlCell>
  <singleXmlCell id="421" r="K240" connectionId="0">
    <xmlCellPr id="421" uniqueName="_Report_Observations_ABI.TRE.AKT_ZAF.U">
      <xmlPr mapId="1" xpath="/Report/Observations/ABI.TRE.AKT/ZAF.U" xmlDataType="double"/>
    </xmlCellPr>
  </singleXmlCell>
  <singleXmlCell id="432" r="K234" connectionId="0">
    <xmlCellPr id="432" uniqueName="_Report_Observations_ABI.TRE.AKT_WLF.U">
      <xmlPr mapId="1" xpath="/Report/Observations/ABI.TRE.AKT/WLF.U" xmlDataType="double"/>
    </xmlCellPr>
  </singleXmlCell>
  <singleXmlCell id="433" r="K235" connectionId="0">
    <xmlCellPr id="433" uniqueName="_Report_Observations_ABI.TRE.AKT_WSM.U">
      <xmlPr mapId="1" xpath="/Report/Observations/ABI.TRE.AKT/WSM.U" xmlDataType="double"/>
    </xmlCellPr>
  </singleXmlCell>
  <singleXmlCell id="434" r="K232" connectionId="0">
    <xmlCellPr id="434" uniqueName="_Report_Observations_ABI.TRE.AKT_VNM.U">
      <xmlPr mapId="1" xpath="/Report/Observations/ABI.TRE.AKT/VNM.U" xmlDataType="double"/>
    </xmlCellPr>
  </singleXmlCell>
  <singleXmlCell id="435" r="K233" connectionId="0">
    <xmlCellPr id="435" uniqueName="_Report_Observations_ABI.TRE.AKT_VUT.U">
      <xmlPr mapId="1" xpath="/Report/Observations/ABI.TRE.AKT/VUT.U" xmlDataType="double"/>
    </xmlCellPr>
  </singleXmlCell>
  <singleXmlCell id="436" r="K230" connectionId="0">
    <xmlCellPr id="436" uniqueName="_Report_Observations_ABI.TRE.AKT_VCT.U">
      <xmlPr mapId="1" xpath="/Report/Observations/ABI.TRE.AKT/VCT.U" xmlDataType="double"/>
    </xmlCellPr>
  </singleXmlCell>
  <singleXmlCell id="437" r="K231" connectionId="0">
    <xmlCellPr id="437" uniqueName="_Report_Observations_ABI.TRE.AKT_VEN.U">
      <xmlPr mapId="1" xpath="/Report/Observations/ABI.TRE.AKT/VEN.U" xmlDataType="double"/>
    </xmlCellPr>
  </singleXmlCell>
  <singleXmlCell id="448" r="K238" connectionId="0">
    <xmlCellPr id="448" uniqueName="_Report_Observations_ABI.TRE.AKT_XPU.U">
      <xmlPr mapId="1" xpath="/Report/Observations/ABI.TRE.AKT/XPU.U" xmlDataType="double"/>
    </xmlCellPr>
  </singleXmlCell>
  <singleXmlCell id="449" r="K239" connectionId="0">
    <xmlCellPr id="449" uniqueName="_Report_Observations_ABI.TRE.AKT_YEM.U">
      <xmlPr mapId="1" xpath="/Report/Observations/ABI.TRE.AKT/YEM.U" xmlDataType="double"/>
    </xmlCellPr>
  </singleXmlCell>
  <singleXmlCell id="450" r="K236" connectionId="0">
    <xmlCellPr id="450" uniqueName="_Report_Observations_ABI.TRE.AKT_XIF.U">
      <xmlPr mapId="1" xpath="/Report/Observations/ABI.TRE.AKT/XIF.U" xmlDataType="double"/>
    </xmlCellPr>
  </singleXmlCell>
  <singleXmlCell id="451" r="K237" connectionId="0">
    <xmlCellPr id="451" uniqueName="_Report_Observations_ABI.TRE.AKT_XIG.U">
      <xmlPr mapId="1" xpath="/Report/Observations/ABI.TRE.AKT/XIG.U" xmlDataType="double"/>
    </xmlCellPr>
  </singleXmlCell>
  <singleXmlCell id="452" r="K223" connectionId="0">
    <xmlCellPr id="452" uniqueName="_Report_Observations_ABI.TRE.AKT_TZA.U">
      <xmlPr mapId="1" xpath="/Report/Observations/ABI.TRE.AKT/TZA.U" xmlDataType="double"/>
    </xmlCellPr>
  </singleXmlCell>
  <singleXmlCell id="453" r="K224" connectionId="0">
    <xmlCellPr id="453" uniqueName="_Report_Observations_ABI.TRE.AKT_UGA.U">
      <xmlPr mapId="1" xpath="/Report/Observations/ABI.TRE.AKT/UGA.U" xmlDataType="double"/>
    </xmlCellPr>
  </singleXmlCell>
  <singleXmlCell id="454" r="K221" connectionId="0">
    <xmlCellPr id="454" uniqueName="_Report_Observations_ABI.TRE.AKT_TUV.U">
      <xmlPr mapId="1" xpath="/Report/Observations/ABI.TRE.AKT/TUV.U" xmlDataType="double"/>
    </xmlCellPr>
  </singleXmlCell>
  <singleXmlCell id="455" r="K222" connectionId="0">
    <xmlCellPr id="455" uniqueName="_Report_Observations_ABI.TRE.AKT_TWN.U">
      <xmlPr mapId="1" xpath="/Report/Observations/ABI.TRE.AKT/TWN.U" xmlDataType="double"/>
    </xmlCellPr>
  </singleXmlCell>
  <singleXmlCell id="456" r="K220" connectionId="0">
    <xmlCellPr id="456" uniqueName="_Report_Observations_ABI.TRE.AKT_TUR.U">
      <xmlPr mapId="1" xpath="/Report/Observations/ABI.TRE.AKT/TUR.U" xmlDataType="double"/>
    </xmlCellPr>
  </singleXmlCell>
  <singleXmlCell id="457" r="K229" connectionId="0">
    <xmlCellPr id="457" uniqueName="_Report_Observations_ABI.TRE.AKT_VAT.U">
      <xmlPr mapId="1" xpath="/Report/Observations/ABI.TRE.AKT/VAT.U" xmlDataType="double"/>
    </xmlCellPr>
  </singleXmlCell>
  <singleXmlCell id="458" r="K227" connectionId="0">
    <xmlCellPr id="458" uniqueName="_Report_Observations_ABI.TRE.AKT_USA.U">
      <xmlPr mapId="1" xpath="/Report/Observations/ABI.TRE.AKT/USA.U" xmlDataType="double"/>
    </xmlCellPr>
  </singleXmlCell>
  <singleXmlCell id="459" r="K228" connectionId="0">
    <xmlCellPr id="459" uniqueName="_Report_Observations_ABI.TRE.AKT_UZB.U">
      <xmlPr mapId="1" xpath="/Report/Observations/ABI.TRE.AKT/UZB.U" xmlDataType="double"/>
    </xmlCellPr>
  </singleXmlCell>
  <singleXmlCell id="460" r="K225" connectionId="0">
    <xmlCellPr id="460" uniqueName="_Report_Observations_ABI.TRE.AKT_UKR.U">
      <xmlPr mapId="1" xpath="/Report/Observations/ABI.TRE.AKT/UKR.U" xmlDataType="double"/>
    </xmlCellPr>
  </singleXmlCell>
  <singleXmlCell id="461" r="K226" connectionId="0">
    <xmlCellPr id="461" uniqueName="_Report_Observations_ABI.TRE.AKT_URY.U">
      <xmlPr mapId="1" xpath="/Report/Observations/ABI.TRE.AKT/URY.U" xmlDataType="double"/>
    </xmlCellPr>
  </singleXmlCell>
  <singleXmlCell id="1424" r="K199" connectionId="0">
    <xmlCellPr id="1424" uniqueName="_Report_Observations_ABI.TRE.AKT_SSD.U">
      <xmlPr mapId="1" xpath="/Report/Observations/ABI.TRE.AKT/SSD.U" xmlDataType="double"/>
    </xmlCellPr>
  </singleXmlCell>
  <singleXmlCell id="1425" r="K197" connectionId="0">
    <xmlCellPr id="1425" uniqueName="_Report_Observations_ABI.TRE.AKT_SOM.U">
      <xmlPr mapId="1" xpath="/Report/Observations/ABI.TRE.AKT/SOM.U" xmlDataType="double"/>
    </xmlCellPr>
  </singleXmlCell>
  <singleXmlCell id="1426" r="K198" connectionId="0">
    <xmlCellPr id="1426" uniqueName="_Report_Observations_ABI.TRE.AKT_SRB.U">
      <xmlPr mapId="1" xpath="/Report/Observations/ABI.TRE.AKT/SRB.U" xmlDataType="double"/>
    </xmlCellPr>
  </singleXmlCell>
  <singleXmlCell id="1427" r="K195" connectionId="0">
    <xmlCellPr id="1427" uniqueName="_Report_Observations_ABI.TRE.AKT_SLV.U">
      <xmlPr mapId="1" xpath="/Report/Observations/ABI.TRE.AKT/SLV.U" xmlDataType="double"/>
    </xmlCellPr>
  </singleXmlCell>
  <singleXmlCell id="1428" r="K196" connectionId="0">
    <xmlCellPr id="1428" uniqueName="_Report_Observations_ABI.TRE.AKT_SMR.U">
      <xmlPr mapId="1" xpath="/Report/Observations/ABI.TRE.AKT/SMR.U" xmlDataType="double"/>
    </xmlCellPr>
  </singleXmlCell>
  <singleXmlCell id="1429" r="K193" connectionId="0">
    <xmlCellPr id="1429" uniqueName="_Report_Observations_ABI.TRE.AKT_SLB.U">
      <xmlPr mapId="1" xpath="/Report/Observations/ABI.TRE.AKT/SLB.U" xmlDataType="double"/>
    </xmlCellPr>
  </singleXmlCell>
  <singleXmlCell id="1430" r="K194" connectionId="0">
    <xmlCellPr id="1430" uniqueName="_Report_Observations_ABI.TRE.AKT_SLE.U">
      <xmlPr mapId="1" xpath="/Report/Observations/ABI.TRE.AKT/SLE.U" xmlDataType="double"/>
    </xmlCellPr>
  </singleXmlCell>
  <singleXmlCell id="1431" r="K191" connectionId="0">
    <xmlCellPr id="1431" uniqueName="_Report_Observations_ABI.TRE.AKT_SGP.U">
      <xmlPr mapId="1" xpath="/Report/Observations/ABI.TRE.AKT/SGP.U" xmlDataType="double"/>
    </xmlCellPr>
  </singleXmlCell>
  <singleXmlCell id="1432" r="K192" connectionId="0">
    <xmlCellPr id="1432" uniqueName="_Report_Observations_ABI.TRE.AKT_SHN.U">
      <xmlPr mapId="1" xpath="/Report/Observations/ABI.TRE.AKT/SHN.U" xmlDataType="double"/>
    </xmlCellPr>
  </singleXmlCell>
  <singleXmlCell id="1433" r="K190" connectionId="0">
    <xmlCellPr id="1433" uniqueName="_Report_Observations_ABI.TRE.AKT_SEN.U">
      <xmlPr mapId="1" xpath="/Report/Observations/ABI.TRE.AKT/SEN.U" xmlDataType="double"/>
    </xmlCellPr>
  </singleXmlCell>
  <singleXmlCell id="1444" r="K188" connectionId="0">
    <xmlCellPr id="1444" uniqueName="_Report_Observations_ABI.TRE.AKT_SAU.U">
      <xmlPr mapId="1" xpath="/Report/Observations/ABI.TRE.AKT/SAU.U" xmlDataType="double"/>
    </xmlCellPr>
  </singleXmlCell>
  <singleXmlCell id="1445" r="K189" connectionId="0">
    <xmlCellPr id="1445" uniqueName="_Report_Observations_ABI.TRE.AKT_SDN.U">
      <xmlPr mapId="1" xpath="/Report/Observations/ABI.TRE.AKT/SDN.U" xmlDataType="double"/>
    </xmlCellPr>
  </singleXmlCell>
  <singleXmlCell id="1446" r="K186" connectionId="0">
    <xmlCellPr id="1446" uniqueName="_Report_Observations_ABI.TRE.AKT_RUS.U">
      <xmlPr mapId="1" xpath="/Report/Observations/ABI.TRE.AKT/RUS.U" xmlDataType="double"/>
    </xmlCellPr>
  </singleXmlCell>
  <singleXmlCell id="1447" r="K187" connectionId="0">
    <xmlCellPr id="1447" uniqueName="_Report_Observations_ABI.TRE.AKT_RWA.U">
      <xmlPr mapId="1" xpath="/Report/Observations/ABI.TRE.AKT/RWA.U" xmlDataType="double"/>
    </xmlCellPr>
  </singleXmlCell>
  <singleXmlCell id="1448" r="K184" connectionId="0">
    <xmlCellPr id="1448" uniqueName="_Report_Observations_ABI.TRE.AKT_REU.U">
      <xmlPr mapId="1" xpath="/Report/Observations/ABI.TRE.AKT/REU.U" xmlDataType="double"/>
    </xmlCellPr>
  </singleXmlCell>
  <singleXmlCell id="1449" r="K185" connectionId="0">
    <xmlCellPr id="1449" uniqueName="_Report_Observations_ABI.TRE.AKT_ROU.U">
      <xmlPr mapId="1" xpath="/Report/Observations/ABI.TRE.AKT/ROU.U" xmlDataType="double"/>
    </xmlCellPr>
  </singleXmlCell>
  <singleXmlCell id="1450" r="K182" connectionId="0">
    <xmlCellPr id="1450" uniqueName="_Report_Observations_ABI.TRE.AKT_PYF.U">
      <xmlPr mapId="1" xpath="/Report/Observations/ABI.TRE.AKT/PYF.U" xmlDataType="double"/>
    </xmlCellPr>
  </singleXmlCell>
  <singleXmlCell id="1451" r="K183" connectionId="0">
    <xmlCellPr id="1451" uniqueName="_Report_Observations_ABI.TRE.AKT_QAT.U">
      <xmlPr mapId="1" xpath="/Report/Observations/ABI.TRE.AKT/QAT.U" xmlDataType="double"/>
    </xmlCellPr>
  </singleXmlCell>
  <singleXmlCell id="1452" r="K180" connectionId="0">
    <xmlCellPr id="1452" uniqueName="_Report_Observations_ABI.TRE.AKT_PRY.U">
      <xmlPr mapId="1" xpath="/Report/Observations/ABI.TRE.AKT/PRY.U" xmlDataType="double"/>
    </xmlCellPr>
  </singleXmlCell>
  <singleXmlCell id="1453" r="K181" connectionId="0">
    <xmlCellPr id="1453" uniqueName="_Report_Observations_ABI.TRE.AKT_PSE.U">
      <xmlPr mapId="1" xpath="/Report/Observations/ABI.TRE.AKT/PSE.U" xmlDataType="double"/>
    </xmlCellPr>
  </singleXmlCell>
  <singleXmlCell id="1464" r="K179" connectionId="0">
    <xmlCellPr id="1464" uniqueName="_Report_Observations_ABI.TRE.AKT_PRT.U">
      <xmlPr mapId="1" xpath="/Report/Observations/ABI.TRE.AKT/PRT.U" xmlDataType="double"/>
    </xmlCellPr>
  </singleXmlCell>
  <singleXmlCell id="1465" r="K177" connectionId="0">
    <xmlCellPr id="1465" uniqueName="_Report_Observations_ABI.TRE.AKT_POL.U">
      <xmlPr mapId="1" xpath="/Report/Observations/ABI.TRE.AKT/POL.U" xmlDataType="double"/>
    </xmlCellPr>
  </singleXmlCell>
  <singleXmlCell id="1466" r="K178" connectionId="0">
    <xmlCellPr id="1466" uniqueName="_Report_Observations_ABI.TRE.AKT_PRK.U">
      <xmlPr mapId="1" xpath="/Report/Observations/ABI.TRE.AKT/PRK.U" xmlDataType="double"/>
    </xmlCellPr>
  </singleXmlCell>
  <singleXmlCell id="1467" r="K175" connectionId="0">
    <xmlCellPr id="1467" uniqueName="_Report_Observations_ABI.TRE.AKT_PLW.U">
      <xmlPr mapId="1" xpath="/Report/Observations/ABI.TRE.AKT/PLW.U" xmlDataType="double"/>
    </xmlCellPr>
  </singleXmlCell>
  <singleXmlCell id="1468" r="K176" connectionId="0">
    <xmlCellPr id="1468" uniqueName="_Report_Observations_ABI.TRE.AKT_PNG.U">
      <xmlPr mapId="1" xpath="/Report/Observations/ABI.TRE.AKT/PNG.U" xmlDataType="double"/>
    </xmlCellPr>
  </singleXmlCell>
  <singleXmlCell id="1469" r="K173" connectionId="0">
    <xmlCellPr id="1469" uniqueName="_Report_Observations_ABI.TRE.AKT_PER.U">
      <xmlPr mapId="1" xpath="/Report/Observations/ABI.TRE.AKT/PER.U" xmlDataType="double"/>
    </xmlCellPr>
  </singleXmlCell>
  <singleXmlCell id="1470" r="K174" connectionId="0">
    <xmlCellPr id="1470" uniqueName="_Report_Observations_ABI.TRE.AKT_PHL.U">
      <xmlPr mapId="1" xpath="/Report/Observations/ABI.TRE.AKT/PHL.U" xmlDataType="double"/>
    </xmlCellPr>
  </singleXmlCell>
  <singleXmlCell id="1471" r="K171" connectionId="0">
    <xmlCellPr id="1471" uniqueName="_Report_Observations_ABI.TRE.AKT_PAK.U">
      <xmlPr mapId="1" xpath="/Report/Observations/ABI.TRE.AKT/PAK.U" xmlDataType="double"/>
    </xmlCellPr>
  </singleXmlCell>
  <singleXmlCell id="1472" r="K172" connectionId="0">
    <xmlCellPr id="1472" uniqueName="_Report_Observations_ABI.TRE.AKT_PAN.U">
      <xmlPr mapId="1" xpath="/Report/Observations/ABI.TRE.AKT/PAN.U" xmlDataType="double"/>
    </xmlCellPr>
  </singleXmlCell>
  <singleXmlCell id="1473" r="K170" connectionId="0">
    <xmlCellPr id="1473" uniqueName="_Report_Observations_ABI.TRE.AKT_OMN.U">
      <xmlPr mapId="1" xpath="/Report/Observations/ABI.TRE.AKT/OMN.U" xmlDataType="double"/>
    </xmlCellPr>
  </singleXmlCell>
  <singleXmlCell id="1484" r="K168" connectionId="0">
    <xmlCellPr id="1484" uniqueName="_Report_Observations_ABI.TRE.AKT_NRU.U">
      <xmlPr mapId="1" xpath="/Report/Observations/ABI.TRE.AKT/NRU.U" xmlDataType="double"/>
    </xmlCellPr>
  </singleXmlCell>
  <singleXmlCell id="1485" r="K169" connectionId="0">
    <xmlCellPr id="1485" uniqueName="_Report_Observations_ABI.TRE.AKT_NZL.U">
      <xmlPr mapId="1" xpath="/Report/Observations/ABI.TRE.AKT/NZL.U" xmlDataType="double"/>
    </xmlCellPr>
  </singleXmlCell>
  <singleXmlCell id="1486" r="K166" connectionId="0">
    <xmlCellPr id="1486" uniqueName="_Report_Observations_ABI.TRE.AKT_NOR.U">
      <xmlPr mapId="1" xpath="/Report/Observations/ABI.TRE.AKT/NOR.U" xmlDataType="double"/>
    </xmlCellPr>
  </singleXmlCell>
  <singleXmlCell id="1487" r="K167" connectionId="0">
    <xmlCellPr id="1487" uniqueName="_Report_Observations_ABI.TRE.AKT_NPL.U">
      <xmlPr mapId="1" xpath="/Report/Observations/ABI.TRE.AKT/NPL.U" xmlDataType="double"/>
    </xmlCellPr>
  </singleXmlCell>
  <singleXmlCell id="1488" r="K164" connectionId="0">
    <xmlCellPr id="1488" uniqueName="_Report_Observations_ABI.TRE.AKT_NIC.U">
      <xmlPr mapId="1" xpath="/Report/Observations/ABI.TRE.AKT/NIC.U" xmlDataType="double"/>
    </xmlCellPr>
  </singleXmlCell>
  <singleXmlCell id="1489" r="K165" connectionId="0">
    <xmlCellPr id="1489" uniqueName="_Report_Observations_ABI.TRE.AKT_NLD.U">
      <xmlPr mapId="1" xpath="/Report/Observations/ABI.TRE.AKT/NLD.U" xmlDataType="double"/>
    </xmlCellPr>
  </singleXmlCell>
  <singleXmlCell id="1490" r="K162" connectionId="0">
    <xmlCellPr id="1490" uniqueName="_Report_Observations_ABI.TRE.AKT_NER.U">
      <xmlPr mapId="1" xpath="/Report/Observations/ABI.TRE.AKT/NER.U" xmlDataType="double"/>
    </xmlCellPr>
  </singleXmlCell>
  <singleXmlCell id="1491" r="K163" connectionId="0">
    <xmlCellPr id="1491" uniqueName="_Report_Observations_ABI.TRE.AKT_NGA.U">
      <xmlPr mapId="1" xpath="/Report/Observations/ABI.TRE.AKT/NGA.U" xmlDataType="double"/>
    </xmlCellPr>
  </singleXmlCell>
  <singleXmlCell id="1492" r="K160" connectionId="0">
    <xmlCellPr id="1492" uniqueName="_Report_Observations_ABI.TRE.AKT_NAM.U">
      <xmlPr mapId="1" xpath="/Report/Observations/ABI.TRE.AKT/NAM.U" xmlDataType="double"/>
    </xmlCellPr>
  </singleXmlCell>
  <singleXmlCell id="1493" r="K161" connectionId="0">
    <xmlCellPr id="1493" uniqueName="_Report_Observations_ABI.TRE.AKT_NCL.U">
      <xmlPr mapId="1" xpath="/Report/Observations/ABI.TRE.AKT/NCL.U" xmlDataType="double"/>
    </xmlCellPr>
  </singleXmlCell>
  <singleXmlCell id="1504" r="K157" connectionId="0">
    <xmlCellPr id="1504" uniqueName="_Report_Observations_ABI.TRE.AKT_MUS.U">
      <xmlPr mapId="1" xpath="/Report/Observations/ABI.TRE.AKT/MUS.U" xmlDataType="double"/>
    </xmlCellPr>
  </singleXmlCell>
  <singleXmlCell id="1505" r="K158" connectionId="0">
    <xmlCellPr id="1505" uniqueName="_Report_Observations_ABI.TRE.AKT_MWI.U">
      <xmlPr mapId="1" xpath="/Report/Observations/ABI.TRE.AKT/MWI.U" xmlDataType="double"/>
    </xmlCellPr>
  </singleXmlCell>
  <singleXmlCell id="1506" r="K155" connectionId="0">
    <xmlCellPr id="1506" uniqueName="_Report_Observations_ABI.TRE.AKT_MOZ.U">
      <xmlPr mapId="1" xpath="/Report/Observations/ABI.TRE.AKT/MOZ.U" xmlDataType="double"/>
    </xmlCellPr>
  </singleXmlCell>
  <singleXmlCell id="1507" r="K156" connectionId="0">
    <xmlCellPr id="1507" uniqueName="_Report_Observations_ABI.TRE.AKT_MRT.U">
      <xmlPr mapId="1" xpath="/Report/Observations/ABI.TRE.AKT/MRT.U" xmlDataType="double"/>
    </xmlCellPr>
  </singleXmlCell>
  <singleXmlCell id="1508" r="K153" connectionId="0">
    <xmlCellPr id="1508" uniqueName="_Report_Observations_ABI.TRE.AKT_MNE.U">
      <xmlPr mapId="1" xpath="/Report/Observations/ABI.TRE.AKT/MNE.U" xmlDataType="double"/>
    </xmlCellPr>
  </singleXmlCell>
  <singleXmlCell id="1509" r="K154" connectionId="0">
    <xmlCellPr id="1509" uniqueName="_Report_Observations_ABI.TRE.AKT_MNG.U">
      <xmlPr mapId="1" xpath="/Report/Observations/ABI.TRE.AKT/MNG.U" xmlDataType="double"/>
    </xmlCellPr>
  </singleXmlCell>
  <singleXmlCell id="1510" r="K151" connectionId="0">
    <xmlCellPr id="1510" uniqueName="_Report_Observations_ABI.TRE.AKT_MLT.U">
      <xmlPr mapId="1" xpath="/Report/Observations/ABI.TRE.AKT/MLT.U" xmlDataType="double"/>
    </xmlCellPr>
  </singleXmlCell>
  <singleXmlCell id="1511" r="K152" connectionId="0">
    <xmlCellPr id="1511" uniqueName="_Report_Observations_ABI.TRE.AKT_MMR.U">
      <xmlPr mapId="1" xpath="/Report/Observations/ABI.TRE.AKT/MMR.U" xmlDataType="double"/>
    </xmlCellPr>
  </singleXmlCell>
  <singleXmlCell id="1512" r="K150" connectionId="0">
    <xmlCellPr id="1512" uniqueName="_Report_Observations_ABI.TRE.AKT_MLI.U">
      <xmlPr mapId="1" xpath="/Report/Observations/ABI.TRE.AKT/MLI.U" xmlDataType="double"/>
    </xmlCellPr>
  </singleXmlCell>
  <singleXmlCell id="1523" r="K159" connectionId="0">
    <xmlCellPr id="1523" uniqueName="_Report_Observations_ABI.TRE.AKT_MYS.U">
      <xmlPr mapId="1" xpath="/Report/Observations/ABI.TRE.AKT/MYS.U" xmlDataType="double"/>
    </xmlCellPr>
  </singleXmlCell>
  <singleXmlCell id="1524" r="K146" connectionId="0">
    <xmlCellPr id="1524" uniqueName="_Report_Observations_ABI.TRE.AKT_MDV.U">
      <xmlPr mapId="1" xpath="/Report/Observations/ABI.TRE.AKT/MDV.U" xmlDataType="double"/>
    </xmlCellPr>
  </singleXmlCell>
  <singleXmlCell id="1525" r="K147" connectionId="0">
    <xmlCellPr id="1525" uniqueName="_Report_Observations_ABI.TRE.AKT_MEX.U">
      <xmlPr mapId="1" xpath="/Report/Observations/ABI.TRE.AKT/MEX.U" xmlDataType="double"/>
    </xmlCellPr>
  </singleXmlCell>
  <singleXmlCell id="1526" r="K144" connectionId="0">
    <xmlCellPr id="1526" uniqueName="_Report_Observations_ABI.TRE.AKT_MDA.U">
      <xmlPr mapId="1" xpath="/Report/Observations/ABI.TRE.AKT/MDA.U" xmlDataType="double"/>
    </xmlCellPr>
  </singleXmlCell>
  <singleXmlCell id="1527" r="K145" connectionId="0">
    <xmlCellPr id="1527" uniqueName="_Report_Observations_ABI.TRE.AKT_MDG.U">
      <xmlPr mapId="1" xpath="/Report/Observations/ABI.TRE.AKT/MDG.U" xmlDataType="double"/>
    </xmlCellPr>
  </singleXmlCell>
  <singleXmlCell id="1528" r="K142" connectionId="0">
    <xmlCellPr id="1528" uniqueName="_Report_Observations_ABI.TRE.AKT_MAR.U">
      <xmlPr mapId="1" xpath="/Report/Observations/ABI.TRE.AKT/MAR.U" xmlDataType="double"/>
    </xmlCellPr>
  </singleXmlCell>
  <singleXmlCell id="1529" r="K143" connectionId="0">
    <xmlCellPr id="1529" uniqueName="_Report_Observations_ABI.TRE.AKT_MCO.U">
      <xmlPr mapId="1" xpath="/Report/Observations/ABI.TRE.AKT/MCO.U" xmlDataType="double"/>
    </xmlCellPr>
  </singleXmlCell>
  <singleXmlCell id="1530" r="K140" connectionId="0">
    <xmlCellPr id="1530" uniqueName="_Report_Observations_ABI.TRE.AKT_LVA.U">
      <xmlPr mapId="1" xpath="/Report/Observations/ABI.TRE.AKT/LVA.U" xmlDataType="double"/>
    </xmlCellPr>
  </singleXmlCell>
  <singleXmlCell id="1531" r="K141" connectionId="0">
    <xmlCellPr id="1531" uniqueName="_Report_Observations_ABI.TRE.AKT_MAC.U">
      <xmlPr mapId="1" xpath="/Report/Observations/ABI.TRE.AKT/MAC.U" xmlDataType="double"/>
    </xmlCellPr>
  </singleXmlCell>
  <singleXmlCell id="1532" r="K148" connectionId="0">
    <xmlCellPr id="1532" uniqueName="_Report_Observations_ABI.TRE.AKT_MHL.U">
      <xmlPr mapId="1" xpath="/Report/Observations/ABI.TRE.AKT/MHL.U" xmlDataType="double"/>
    </xmlCellPr>
  </singleXmlCell>
  <singleXmlCell id="1533" r="K149" connectionId="0">
    <xmlCellPr id="1533" uniqueName="_Report_Observations_ABI.TRE.AKT_MKD.U">
      <xmlPr mapId="1" xpath="/Report/Observations/ABI.TRE.AKT/MKD.U" xmlDataType="double"/>
    </xmlCellPr>
  </singleXmlCell>
  <singleXmlCell id="1534" r="K135" connectionId="0">
    <xmlCellPr id="1534" uniqueName="_Report_Observations_ABI.TRE.AKT_LCA.U">
      <xmlPr mapId="1" xpath="/Report/Observations/ABI.TRE.AKT/LCA.U" xmlDataType="double"/>
    </xmlCellPr>
  </singleXmlCell>
  <singleXmlCell id="1535" r="K136" connectionId="0">
    <xmlCellPr id="1535" uniqueName="_Report_Observations_ABI.TRE.AKT_LKA.U">
      <xmlPr mapId="1" xpath="/Report/Observations/ABI.TRE.AKT/LKA.U" xmlDataType="double"/>
    </xmlCellPr>
  </singleXmlCell>
  <singleXmlCell id="1536" r="K133" connectionId="0">
    <xmlCellPr id="1536" uniqueName="_Report_Observations_ABI.TRE.AKT_LBR.U">
      <xmlPr mapId="1" xpath="/Report/Observations/ABI.TRE.AKT/LBR.U" xmlDataType="double"/>
    </xmlCellPr>
  </singleXmlCell>
  <singleXmlCell id="1537" r="K134" connectionId="0">
    <xmlCellPr id="1537" uniqueName="_Report_Observations_ABI.TRE.AKT_LBY.U">
      <xmlPr mapId="1" xpath="/Report/Observations/ABI.TRE.AKT/LBY.U" xmlDataType="double"/>
    </xmlCellPr>
  </singleXmlCell>
  <singleXmlCell id="1538" r="K131" connectionId="0">
    <xmlCellPr id="1538" uniqueName="_Report_Observations_ABI.TRE.AKT_LAO.U">
      <xmlPr mapId="1" xpath="/Report/Observations/ABI.TRE.AKT/LAO.U" xmlDataType="double"/>
    </xmlCellPr>
  </singleXmlCell>
  <singleXmlCell id="1539" r="K132" connectionId="0">
    <xmlCellPr id="1539" uniqueName="_Report_Observations_ABI.TRE.AKT_LBN.U">
      <xmlPr mapId="1" xpath="/Report/Observations/ABI.TRE.AKT/LBN.U" xmlDataType="double"/>
    </xmlCellPr>
  </singleXmlCell>
  <singleXmlCell id="1540" r="K130" connectionId="0">
    <xmlCellPr id="1540" uniqueName="_Report_Observations_ABI.TRE.AKT_KWT.U">
      <xmlPr mapId="1" xpath="/Report/Observations/ABI.TRE.AKT/KWT.U" xmlDataType="double"/>
    </xmlCellPr>
  </singleXmlCell>
  <singleXmlCell id="1551" r="K139" connectionId="0">
    <xmlCellPr id="1551" uniqueName="_Report_Observations_ABI.TRE.AKT_LUX.U">
      <xmlPr mapId="1" xpath="/Report/Observations/ABI.TRE.AKT/LUX.U" xmlDataType="double"/>
    </xmlCellPr>
  </singleXmlCell>
  <singleXmlCell id="1552" r="K137" connectionId="0">
    <xmlCellPr id="1552" uniqueName="_Report_Observations_ABI.TRE.AKT_LSO.U">
      <xmlPr mapId="1" xpath="/Report/Observations/ABI.TRE.AKT/LSO.U" xmlDataType="double"/>
    </xmlCellPr>
  </singleXmlCell>
  <singleXmlCell id="1553" r="K138" connectionId="0">
    <xmlCellPr id="1553" uniqueName="_Report_Observations_ABI.TRE.AKT_LTU.U">
      <xmlPr mapId="1" xpath="/Report/Observations/ABI.TRE.AKT/LTU.U" xmlDataType="double"/>
    </xmlCellPr>
  </singleXmlCell>
  <singleXmlCell id="1554" r="K124" connectionId="0">
    <xmlCellPr id="1554" uniqueName="_Report_Observations_ABI.TRE.AKT_KEN.U">
      <xmlPr mapId="1" xpath="/Report/Observations/ABI.TRE.AKT/KEN.U" xmlDataType="double"/>
    </xmlCellPr>
  </singleXmlCell>
  <singleXmlCell id="1555" r="K125" connectionId="0">
    <xmlCellPr id="1555" uniqueName="_Report_Observations_ABI.TRE.AKT_KGZ.U">
      <xmlPr mapId="1" xpath="/Report/Observations/ABI.TRE.AKT/KGZ.U" xmlDataType="double"/>
    </xmlCellPr>
  </singleXmlCell>
  <singleXmlCell id="1556" r="K122" connectionId="0">
    <xmlCellPr id="1556" uniqueName="_Report_Observations_ABI.TRE.AKT_JPN.U">
      <xmlPr mapId="1" xpath="/Report/Observations/ABI.TRE.AKT/JPN.U" xmlDataType="double"/>
    </xmlCellPr>
  </singleXmlCell>
  <singleXmlCell id="1557" r="K123" connectionId="0">
    <xmlCellPr id="1557" uniqueName="_Report_Observations_ABI.TRE.AKT_KAZ.U">
      <xmlPr mapId="1" xpath="/Report/Observations/ABI.TRE.AKT/KAZ.U" xmlDataType="double"/>
    </xmlCellPr>
  </singleXmlCell>
  <singleXmlCell id="1558" r="K120" connectionId="0">
    <xmlCellPr id="1558" uniqueName="_Report_Observations_ABI.TRE.AKT_JEY.U">
      <xmlPr mapId="1" xpath="/Report/Observations/ABI.TRE.AKT/JEY.U" xmlDataType="double"/>
    </xmlCellPr>
  </singleXmlCell>
  <singleXmlCell id="1559" r="K121" connectionId="0">
    <xmlCellPr id="1559" uniqueName="_Report_Observations_ABI.TRE.AKT_JOR.U">
      <xmlPr mapId="1" xpath="/Report/Observations/ABI.TRE.AKT/JOR.U" xmlDataType="double"/>
    </xmlCellPr>
  </singleXmlCell>
  <singleXmlCell id="1570" r="K128" connectionId="0">
    <xmlCellPr id="1570" uniqueName="_Report_Observations_ABI.TRE.AKT_KNA.U">
      <xmlPr mapId="1" xpath="/Report/Observations/ABI.TRE.AKT/KNA.U" xmlDataType="double"/>
    </xmlCellPr>
  </singleXmlCell>
  <singleXmlCell id="1571" r="K129" connectionId="0">
    <xmlCellPr id="1571" uniqueName="_Report_Observations_ABI.TRE.AKT_KOR.U">
      <xmlPr mapId="1" xpath="/Report/Observations/ABI.TRE.AKT/KOR.U" xmlDataType="double"/>
    </xmlCellPr>
  </singleXmlCell>
  <singleXmlCell id="1572" r="K126" connectionId="0">
    <xmlCellPr id="1572" uniqueName="_Report_Observations_ABI.TRE.AKT_KHM.U">
      <xmlPr mapId="1" xpath="/Report/Observations/ABI.TRE.AKT/KHM.U" xmlDataType="double"/>
    </xmlCellPr>
  </singleXmlCell>
  <singleXmlCell id="1573" r="K127" connectionId="0">
    <xmlCellPr id="1573" uniqueName="_Report_Observations_ABI.TRE.AKT_KIR.U">
      <xmlPr mapId="1" xpath="/Report/Observations/ABI.TRE.AKT/KIR.U" xmlDataType="double"/>
    </xmlCellPr>
  </singleXmlCell>
  <singleXmlCell id="1574" r="K113" connectionId="0">
    <xmlCellPr id="1574" uniqueName="_Report_Observations_ABI.TRE.AKT_IRL.U">
      <xmlPr mapId="1" xpath="/Report/Observations/ABI.TRE.AKT/IRL.U" xmlDataType="double"/>
    </xmlCellPr>
  </singleXmlCell>
  <singleXmlCell id="1575" r="K114" connectionId="0">
    <xmlCellPr id="1575" uniqueName="_Report_Observations_ABI.TRE.AKT_IRN.U">
      <xmlPr mapId="1" xpath="/Report/Observations/ABI.TRE.AKT/IRN.U" xmlDataType="double"/>
    </xmlCellPr>
  </singleXmlCell>
  <singleXmlCell id="1576" r="K111" connectionId="0">
    <xmlCellPr id="1576" uniqueName="_Report_Observations_ABI.TRE.AKT_IMN.U">
      <xmlPr mapId="1" xpath="/Report/Observations/ABI.TRE.AKT/IMN.U" xmlDataType="double"/>
    </xmlCellPr>
  </singleXmlCell>
  <singleXmlCell id="1577" r="K112" connectionId="0">
    <xmlCellPr id="1577" uniqueName="_Report_Observations_ABI.TRE.AKT_IND.U">
      <xmlPr mapId="1" xpath="/Report/Observations/ABI.TRE.AKT/IND.U" xmlDataType="double"/>
    </xmlCellPr>
  </singleXmlCell>
  <singleXmlCell id="1578" r="K110" connectionId="0">
    <xmlCellPr id="1578" uniqueName="_Report_Observations_ABI.TRE.AKT_IDN.U">
      <xmlPr mapId="1" xpath="/Report/Observations/ABI.TRE.AKT/IDN.U" xmlDataType="double"/>
    </xmlCellPr>
  </singleXmlCell>
  <singleXmlCell id="1589" r="K119" connectionId="0">
    <xmlCellPr id="1589" uniqueName="_Report_Observations_ABI.TRE.AKT_JAM.U">
      <xmlPr mapId="1" xpath="/Report/Observations/ABI.TRE.AKT/JAM.U" xmlDataType="double"/>
    </xmlCellPr>
  </singleXmlCell>
  <singleXmlCell id="1590" r="K117" connectionId="0">
    <xmlCellPr id="1590" uniqueName="_Report_Observations_ABI.TRE.AKT_ISR.U">
      <xmlPr mapId="1" xpath="/Report/Observations/ABI.TRE.AKT/ISR.U" xmlDataType="double"/>
    </xmlCellPr>
  </singleXmlCell>
  <singleXmlCell id="1591" r="K118" connectionId="0">
    <xmlCellPr id="1591" uniqueName="_Report_Observations_ABI.TRE.AKT_ITA.U">
      <xmlPr mapId="1" xpath="/Report/Observations/ABI.TRE.AKT/ITA.U" xmlDataType="double"/>
    </xmlCellPr>
  </singleXmlCell>
  <singleXmlCell id="1592" r="K115" connectionId="0">
    <xmlCellPr id="1592" uniqueName="_Report_Observations_ABI.TRE.AKT_IRQ.U">
      <xmlPr mapId="1" xpath="/Report/Observations/ABI.TRE.AKT/IRQ.U" xmlDataType="double"/>
    </xmlCellPr>
  </singleXmlCell>
  <singleXmlCell id="1593" r="K116" connectionId="0">
    <xmlCellPr id="1593" uniqueName="_Report_Observations_ABI.TRE.AKT_ISL.U">
      <xmlPr mapId="1" xpath="/Report/Observations/ABI.TRE.AKT/ISL.U" xmlDataType="double"/>
    </xmlCellPr>
  </singleXmlCell>
  <singleXmlCell id="1594" r="K102" connectionId="0">
    <xmlCellPr id="1594" uniqueName="_Report_Observations_ABI.TRE.AKT_GTM.U">
      <xmlPr mapId="1" xpath="/Report/Observations/ABI.TRE.AKT/GTM.U" xmlDataType="double"/>
    </xmlCellPr>
  </singleXmlCell>
  <singleXmlCell id="1595" r="K103" connectionId="0">
    <xmlCellPr id="1595" uniqueName="_Report_Observations_ABI.TRE.AKT_GUF.U">
      <xmlPr mapId="1" xpath="/Report/Observations/ABI.TRE.AKT/GUF.U" xmlDataType="double"/>
    </xmlCellPr>
  </singleXmlCell>
  <singleXmlCell id="1596" r="K100" connectionId="0">
    <xmlCellPr id="1596" uniqueName="_Report_Observations_ABI.TRE.AKT_GRD.U">
      <xmlPr mapId="1" xpath="/Report/Observations/ABI.TRE.AKT/GRD.U" xmlDataType="double"/>
    </xmlCellPr>
  </singleXmlCell>
  <singleXmlCell id="1597" r="K101" connectionId="0">
    <xmlCellPr id="1597" uniqueName="_Report_Observations_ABI.TRE.AKT_GRL.U">
      <xmlPr mapId="1" xpath="/Report/Observations/ABI.TRE.AKT/GRL.U" xmlDataType="double"/>
    </xmlCellPr>
  </singleXmlCell>
  <singleXmlCell id="1608" r="K108" connectionId="0">
    <xmlCellPr id="1608" uniqueName="_Report_Observations_ABI.TRE.AKT_HTI.U">
      <xmlPr mapId="1" xpath="/Report/Observations/ABI.TRE.AKT/HTI.U" xmlDataType="double"/>
    </xmlCellPr>
  </singleXmlCell>
  <singleXmlCell id="1609" r="K109" connectionId="0">
    <xmlCellPr id="1609" uniqueName="_Report_Observations_ABI.TRE.AKT_HUN.U">
      <xmlPr mapId="1" xpath="/Report/Observations/ABI.TRE.AKT/HUN.U" xmlDataType="double"/>
    </xmlCellPr>
  </singleXmlCell>
  <singleXmlCell id="1610" r="K106" connectionId="0">
    <xmlCellPr id="1610" uniqueName="_Report_Observations_ABI.TRE.AKT_HND.U">
      <xmlPr mapId="1" xpath="/Report/Observations/ABI.TRE.AKT/HND.U" xmlDataType="double"/>
    </xmlCellPr>
  </singleXmlCell>
  <singleXmlCell id="1611" r="K107" connectionId="0">
    <xmlCellPr id="1611" uniqueName="_Report_Observations_ABI.TRE.AKT_HRV.U">
      <xmlPr mapId="1" xpath="/Report/Observations/ABI.TRE.AKT/HRV.U" xmlDataType="double"/>
    </xmlCellPr>
  </singleXmlCell>
  <singleXmlCell id="1612" r="K104" connectionId="0">
    <xmlCellPr id="1612" uniqueName="_Report_Observations_ABI.TRE.AKT_GUY.U">
      <xmlPr mapId="1" xpath="/Report/Observations/ABI.TRE.AKT/GUY.U" xmlDataType="double"/>
    </xmlCellPr>
  </singleXmlCell>
  <singleXmlCell id="1613" r="K105" connectionId="0">
    <xmlCellPr id="1613" uniqueName="_Report_Observations_ABI.TRE.AKT_HKG.U">
      <xmlPr mapId="1" xpath="/Report/Observations/ABI.TRE.AKT/HKG.U" xmlDataType="double"/>
    </xmlCellPr>
  </singleXmlCell>
  <singleXmlCell id="1789" r="L198" connectionId="0">
    <xmlCellPr id="1789" uniqueName="_Report_Observations_ABI.TRE.PAS_SRB.U">
      <xmlPr mapId="1" xpath="/Report/Observations/ABI.TRE.PAS/SRB.U" xmlDataType="double"/>
    </xmlCellPr>
  </singleXmlCell>
  <singleXmlCell id="1790" r="L199" connectionId="0">
    <xmlCellPr id="1790" uniqueName="_Report_Observations_ABI.TRE.PAS_SSD.U">
      <xmlPr mapId="1" xpath="/Report/Observations/ABI.TRE.PAS/SSD.U" xmlDataType="double"/>
    </xmlCellPr>
  </singleXmlCell>
  <singleXmlCell id="1791" r="L196" connectionId="0">
    <xmlCellPr id="1791" uniqueName="_Report_Observations_ABI.TRE.PAS_SMR.U">
      <xmlPr mapId="1" xpath="/Report/Observations/ABI.TRE.PAS/SMR.U" xmlDataType="double"/>
    </xmlCellPr>
  </singleXmlCell>
  <singleXmlCell id="1792" r="L197" connectionId="0">
    <xmlCellPr id="1792" uniqueName="_Report_Observations_ABI.TRE.PAS_SOM.U">
      <xmlPr mapId="1" xpath="/Report/Observations/ABI.TRE.PAS/SOM.U" xmlDataType="double"/>
    </xmlCellPr>
  </singleXmlCell>
  <singleXmlCell id="1793" r="L194" connectionId="0">
    <xmlCellPr id="1793" uniqueName="_Report_Observations_ABI.TRE.PAS_SLE.U">
      <xmlPr mapId="1" xpath="/Report/Observations/ABI.TRE.PAS/SLE.U" xmlDataType="double"/>
    </xmlCellPr>
  </singleXmlCell>
  <singleXmlCell id="1794" r="L195" connectionId="0">
    <xmlCellPr id="1794" uniqueName="_Report_Observations_ABI.TRE.PAS_SLV.U">
      <xmlPr mapId="1" xpath="/Report/Observations/ABI.TRE.PAS/SLV.U" xmlDataType="double"/>
    </xmlCellPr>
  </singleXmlCell>
  <singleXmlCell id="1795" r="L192" connectionId="0">
    <xmlCellPr id="1795" uniqueName="_Report_Observations_ABI.TRE.PAS_SHN.U">
      <xmlPr mapId="1" xpath="/Report/Observations/ABI.TRE.PAS/SHN.U" xmlDataType="double"/>
    </xmlCellPr>
  </singleXmlCell>
  <singleXmlCell id="1796" r="L193" connectionId="0">
    <xmlCellPr id="1796" uniqueName="_Report_Observations_ABI.TRE.PAS_SLB.U">
      <xmlPr mapId="1" xpath="/Report/Observations/ABI.TRE.PAS/SLB.U" xmlDataType="double"/>
    </xmlCellPr>
  </singleXmlCell>
  <singleXmlCell id="1797" r="L190" connectionId="0">
    <xmlCellPr id="1797" uniqueName="_Report_Observations_ABI.TRE.PAS_SEN.U">
      <xmlPr mapId="1" xpath="/Report/Observations/ABI.TRE.PAS/SEN.U" xmlDataType="double"/>
    </xmlCellPr>
  </singleXmlCell>
  <singleXmlCell id="1798" r="L191" connectionId="0">
    <xmlCellPr id="1798" uniqueName="_Report_Observations_ABI.TRE.PAS_SGP.U">
      <xmlPr mapId="1" xpath="/Report/Observations/ABI.TRE.PAS/SGP.U" xmlDataType="double"/>
    </xmlCellPr>
  </singleXmlCell>
  <singleXmlCell id="1801" r="L189" connectionId="0">
    <xmlCellPr id="1801" uniqueName="_Report_Observations_ABI.TRE.PAS_SDN.U">
      <xmlPr mapId="1" xpath="/Report/Observations/ABI.TRE.PAS/SDN.U" xmlDataType="double"/>
    </xmlCellPr>
  </singleXmlCell>
  <singleXmlCell id="1804" r="L187" connectionId="0">
    <xmlCellPr id="1804" uniqueName="_Report_Observations_ABI.TRE.PAS_RWA.U">
      <xmlPr mapId="1" xpath="/Report/Observations/ABI.TRE.PAS/RWA.U" xmlDataType="double"/>
    </xmlCellPr>
  </singleXmlCell>
  <singleXmlCell id="1806" r="L188" connectionId="0">
    <xmlCellPr id="1806" uniqueName="_Report_Observations_ABI.TRE.PAS_SAU.U">
      <xmlPr mapId="1" xpath="/Report/Observations/ABI.TRE.PAS/SAU.U" xmlDataType="double"/>
    </xmlCellPr>
  </singleXmlCell>
  <singleXmlCell id="1807" r="L185" connectionId="0">
    <xmlCellPr id="1807" uniqueName="_Report_Observations_ABI.TRE.PAS_ROU.U">
      <xmlPr mapId="1" xpath="/Report/Observations/ABI.TRE.PAS/ROU.U" xmlDataType="double"/>
    </xmlCellPr>
  </singleXmlCell>
  <singleXmlCell id="1809" r="L186" connectionId="0">
    <xmlCellPr id="1809" uniqueName="_Report_Observations_ABI.TRE.PAS_RUS.U">
      <xmlPr mapId="1" xpath="/Report/Observations/ABI.TRE.PAS/RUS.U" xmlDataType="double"/>
    </xmlCellPr>
  </singleXmlCell>
  <singleXmlCell id="1811" r="L183" connectionId="0">
    <xmlCellPr id="1811" uniqueName="_Report_Observations_ABI.TRE.PAS_QAT.U">
      <xmlPr mapId="1" xpath="/Report/Observations/ABI.TRE.PAS/QAT.U" xmlDataType="double"/>
    </xmlCellPr>
  </singleXmlCell>
  <singleXmlCell id="1812" r="L184" connectionId="0">
    <xmlCellPr id="1812" uniqueName="_Report_Observations_ABI.TRE.PAS_REU.U">
      <xmlPr mapId="1" xpath="/Report/Observations/ABI.TRE.PAS/REU.U" xmlDataType="double"/>
    </xmlCellPr>
  </singleXmlCell>
  <singleXmlCell id="1813" r="L181" connectionId="0">
    <xmlCellPr id="1813" uniqueName="_Report_Observations_ABI.TRE.PAS_PSE.U">
      <xmlPr mapId="1" xpath="/Report/Observations/ABI.TRE.PAS/PSE.U" xmlDataType="double"/>
    </xmlCellPr>
  </singleXmlCell>
  <singleXmlCell id="1814" r="L182" connectionId="0">
    <xmlCellPr id="1814" uniqueName="_Report_Observations_ABI.TRE.PAS_PYF.U">
      <xmlPr mapId="1" xpath="/Report/Observations/ABI.TRE.PAS/PYF.U" xmlDataType="double"/>
    </xmlCellPr>
  </singleXmlCell>
  <singleXmlCell id="1816" r="L180" connectionId="0">
    <xmlCellPr id="1816" uniqueName="_Report_Observations_ABI.TRE.PAS_PRY.U">
      <xmlPr mapId="1" xpath="/Report/Observations/ABI.TRE.PAS/PRY.U" xmlDataType="double"/>
    </xmlCellPr>
  </singleXmlCell>
  <singleXmlCell id="1821" r="L178" connectionId="0">
    <xmlCellPr id="1821" uniqueName="_Report_Observations_ABI.TRE.PAS_PRK.U">
      <xmlPr mapId="1" xpath="/Report/Observations/ABI.TRE.PAS/PRK.U" xmlDataType="double"/>
    </xmlCellPr>
  </singleXmlCell>
  <singleXmlCell id="1823" r="L179" connectionId="0">
    <xmlCellPr id="1823" uniqueName="_Report_Observations_ABI.TRE.PAS_PRT.U">
      <xmlPr mapId="1" xpath="/Report/Observations/ABI.TRE.PAS/PRT.U" xmlDataType="double"/>
    </xmlCellPr>
  </singleXmlCell>
  <singleXmlCell id="1825" r="L176" connectionId="0">
    <xmlCellPr id="1825" uniqueName="_Report_Observations_ABI.TRE.PAS_PNG.U">
      <xmlPr mapId="1" xpath="/Report/Observations/ABI.TRE.PAS/PNG.U" xmlDataType="double"/>
    </xmlCellPr>
  </singleXmlCell>
  <singleXmlCell id="1826" r="L177" connectionId="0">
    <xmlCellPr id="1826" uniqueName="_Report_Observations_ABI.TRE.PAS_POL.U">
      <xmlPr mapId="1" xpath="/Report/Observations/ABI.TRE.PAS/POL.U" xmlDataType="double"/>
    </xmlCellPr>
  </singleXmlCell>
  <singleXmlCell id="1827" r="L174" connectionId="0">
    <xmlCellPr id="1827" uniqueName="_Report_Observations_ABI.TRE.PAS_PHL.U">
      <xmlPr mapId="1" xpath="/Report/Observations/ABI.TRE.PAS/PHL.U" xmlDataType="double"/>
    </xmlCellPr>
  </singleXmlCell>
  <singleXmlCell id="1829" r="L175" connectionId="0">
    <xmlCellPr id="1829" uniqueName="_Report_Observations_ABI.TRE.PAS_PLW.U">
      <xmlPr mapId="1" xpath="/Report/Observations/ABI.TRE.PAS/PLW.U" xmlDataType="double"/>
    </xmlCellPr>
  </singleXmlCell>
  <singleXmlCell id="1831" r="L172" connectionId="0">
    <xmlCellPr id="1831" uniqueName="_Report_Observations_ABI.TRE.PAS_PAN.U">
      <xmlPr mapId="1" xpath="/Report/Observations/ABI.TRE.PAS/PAN.U" xmlDataType="double"/>
    </xmlCellPr>
  </singleXmlCell>
  <singleXmlCell id="1832" r="L173" connectionId="0">
    <xmlCellPr id="1832" uniqueName="_Report_Observations_ABI.TRE.PAS_PER.U">
      <xmlPr mapId="1" xpath="/Report/Observations/ABI.TRE.PAS/PER.U" xmlDataType="double"/>
    </xmlCellPr>
  </singleXmlCell>
  <singleXmlCell id="1833" r="L170" connectionId="0">
    <xmlCellPr id="1833" uniqueName="_Report_Observations_ABI.TRE.PAS_OMN.U">
      <xmlPr mapId="1" xpath="/Report/Observations/ABI.TRE.PAS/OMN.U" xmlDataType="double"/>
    </xmlCellPr>
  </singleXmlCell>
  <singleXmlCell id="1834" r="L171" connectionId="0">
    <xmlCellPr id="1834" uniqueName="_Report_Observations_ABI.TRE.PAS_PAK.U">
      <xmlPr mapId="1" xpath="/Report/Observations/ABI.TRE.PAS/PAK.U" xmlDataType="double"/>
    </xmlCellPr>
  </singleXmlCell>
  <singleXmlCell id="1839" r="L169" connectionId="0">
    <xmlCellPr id="1839" uniqueName="_Report_Observations_ABI.TRE.PAS_NZL.U">
      <xmlPr mapId="1" xpath="/Report/Observations/ABI.TRE.PAS/NZL.U" xmlDataType="double"/>
    </xmlCellPr>
  </singleXmlCell>
  <singleXmlCell id="1842" r="L167" connectionId="0">
    <xmlCellPr id="1842" uniqueName="_Report_Observations_ABI.TRE.PAS_NPL.U">
      <xmlPr mapId="1" xpath="/Report/Observations/ABI.TRE.PAS/NPL.U" xmlDataType="double"/>
    </xmlCellPr>
  </singleXmlCell>
  <singleXmlCell id="1844" r="L168" connectionId="0">
    <xmlCellPr id="1844" uniqueName="_Report_Observations_ABI.TRE.PAS_NRU.U">
      <xmlPr mapId="1" xpath="/Report/Observations/ABI.TRE.PAS/NRU.U" xmlDataType="double"/>
    </xmlCellPr>
  </singleXmlCell>
  <singleXmlCell id="1846" r="L165" connectionId="0">
    <xmlCellPr id="1846" uniqueName="_Report_Observations_ABI.TRE.PAS_NLD.U">
      <xmlPr mapId="1" xpath="/Report/Observations/ABI.TRE.PAS/NLD.U" xmlDataType="double"/>
    </xmlCellPr>
  </singleXmlCell>
  <singleXmlCell id="1848" r="L166" connectionId="0">
    <xmlCellPr id="1848" uniqueName="_Report_Observations_ABI.TRE.PAS_NOR.U">
      <xmlPr mapId="1" xpath="/Report/Observations/ABI.TRE.PAS/NOR.U" xmlDataType="double"/>
    </xmlCellPr>
  </singleXmlCell>
  <singleXmlCell id="1850" r="L163" connectionId="0">
    <xmlCellPr id="1850" uniqueName="_Report_Observations_ABI.TRE.PAS_NGA.U">
      <xmlPr mapId="1" xpath="/Report/Observations/ABI.TRE.PAS/NGA.U" xmlDataType="double"/>
    </xmlCellPr>
  </singleXmlCell>
  <singleXmlCell id="1852" r="L164" connectionId="0">
    <xmlCellPr id="1852" uniqueName="_Report_Observations_ABI.TRE.PAS_NIC.U">
      <xmlPr mapId="1" xpath="/Report/Observations/ABI.TRE.PAS/NIC.U" xmlDataType="double"/>
    </xmlCellPr>
  </singleXmlCell>
  <singleXmlCell id="1854" r="L161" connectionId="0">
    <xmlCellPr id="1854" uniqueName="_Report_Observations_ABI.TRE.PAS_NCL.U">
      <xmlPr mapId="1" xpath="/Report/Observations/ABI.TRE.PAS/NCL.U" xmlDataType="double"/>
    </xmlCellPr>
  </singleXmlCell>
  <singleXmlCell id="1855" r="L162" connectionId="0">
    <xmlCellPr id="1855" uniqueName="_Report_Observations_ABI.TRE.PAS_NER.U">
      <xmlPr mapId="1" xpath="/Report/Observations/ABI.TRE.PAS/NER.U" xmlDataType="double"/>
    </xmlCellPr>
  </singleXmlCell>
  <singleXmlCell id="1856" r="L160" connectionId="0">
    <xmlCellPr id="1856" uniqueName="_Report_Observations_ABI.TRE.PAS_NAM.U">
      <xmlPr mapId="1" xpath="/Report/Observations/ABI.TRE.PAS/NAM.U" xmlDataType="double"/>
    </xmlCellPr>
  </singleXmlCell>
  <singleXmlCell id="1860" r="L158" connectionId="0">
    <xmlCellPr id="1860" uniqueName="_Report_Observations_ABI.TRE.PAS_MWI.U">
      <xmlPr mapId="1" xpath="/Report/Observations/ABI.TRE.PAS/MWI.U" xmlDataType="double"/>
    </xmlCellPr>
  </singleXmlCell>
  <singleXmlCell id="1863" r="L159" connectionId="0">
    <xmlCellPr id="1863" uniqueName="_Report_Observations_ABI.TRE.PAS_MYS.U">
      <xmlPr mapId="1" xpath="/Report/Observations/ABI.TRE.PAS/MYS.U" xmlDataType="double"/>
    </xmlCellPr>
  </singleXmlCell>
  <singleXmlCell id="1866" r="L156" connectionId="0">
    <xmlCellPr id="1866" uniqueName="_Report_Observations_ABI.TRE.PAS_MRT.U">
      <xmlPr mapId="1" xpath="/Report/Observations/ABI.TRE.PAS/MRT.U" xmlDataType="double"/>
    </xmlCellPr>
  </singleXmlCell>
  <singleXmlCell id="1869" r="L157" connectionId="0">
    <xmlCellPr id="1869" uniqueName="_Report_Observations_ABI.TRE.PAS_MUS.U">
      <xmlPr mapId="1" xpath="/Report/Observations/ABI.TRE.PAS/MUS.U" xmlDataType="double"/>
    </xmlCellPr>
  </singleXmlCell>
  <singleXmlCell id="1872" r="L154" connectionId="0">
    <xmlCellPr id="1872" uniqueName="_Report_Observations_ABI.TRE.PAS_MNG.U">
      <xmlPr mapId="1" xpath="/Report/Observations/ABI.TRE.PAS/MNG.U" xmlDataType="double"/>
    </xmlCellPr>
  </singleXmlCell>
  <singleXmlCell id="1875" r="L155" connectionId="0">
    <xmlCellPr id="1875" uniqueName="_Report_Observations_ABI.TRE.PAS_MOZ.U">
      <xmlPr mapId="1" xpath="/Report/Observations/ABI.TRE.PAS/MOZ.U" xmlDataType="double"/>
    </xmlCellPr>
  </singleXmlCell>
  <singleXmlCell id="1878" r="L152" connectionId="0">
    <xmlCellPr id="1878" uniqueName="_Report_Observations_ABI.TRE.PAS_MMR.U">
      <xmlPr mapId="1" xpath="/Report/Observations/ABI.TRE.PAS/MMR.U" xmlDataType="double"/>
    </xmlCellPr>
  </singleXmlCell>
  <singleXmlCell id="1881" r="L153" connectionId="0">
    <xmlCellPr id="1881" uniqueName="_Report_Observations_ABI.TRE.PAS_MNE.U">
      <xmlPr mapId="1" xpath="/Report/Observations/ABI.TRE.PAS/MNE.U" xmlDataType="double"/>
    </xmlCellPr>
  </singleXmlCell>
  <singleXmlCell id="1884" r="L150" connectionId="0">
    <xmlCellPr id="1884" uniqueName="_Report_Observations_ABI.TRE.PAS_MLI.U">
      <xmlPr mapId="1" xpath="/Report/Observations/ABI.TRE.PAS/MLI.U" xmlDataType="double"/>
    </xmlCellPr>
  </singleXmlCell>
  <singleXmlCell id="1885" r="L151" connectionId="0">
    <xmlCellPr id="1885" uniqueName="_Report_Observations_ABI.TRE.PAS_MLT.U">
      <xmlPr mapId="1" xpath="/Report/Observations/ABI.TRE.PAS/MLT.U" xmlDataType="double"/>
    </xmlCellPr>
  </singleXmlCell>
  <singleXmlCell id="1891" r="L147" connectionId="0">
    <xmlCellPr id="1891" uniqueName="_Report_Observations_ABI.TRE.PAS_MEX.U">
      <xmlPr mapId="1" xpath="/Report/Observations/ABI.TRE.PAS/MEX.U" xmlDataType="double"/>
    </xmlCellPr>
  </singleXmlCell>
  <singleXmlCell id="1893" r="L148" connectionId="0">
    <xmlCellPr id="1893" uniqueName="_Report_Observations_ABI.TRE.PAS_MHL.U">
      <xmlPr mapId="1" xpath="/Report/Observations/ABI.TRE.PAS/MHL.U" xmlDataType="double"/>
    </xmlCellPr>
  </singleXmlCell>
  <singleXmlCell id="1895" r="L145" connectionId="0">
    <xmlCellPr id="1895" uniqueName="_Report_Observations_ABI.TRE.PAS_MDG.U">
      <xmlPr mapId="1" xpath="/Report/Observations/ABI.TRE.PAS/MDG.U" xmlDataType="double"/>
    </xmlCellPr>
  </singleXmlCell>
  <singleXmlCell id="1896" r="L146" connectionId="0">
    <xmlCellPr id="1896" uniqueName="_Report_Observations_ABI.TRE.PAS_MDV.U">
      <xmlPr mapId="1" xpath="/Report/Observations/ABI.TRE.PAS/MDV.U" xmlDataType="double"/>
    </xmlCellPr>
  </singleXmlCell>
  <singleXmlCell id="1898" r="L143" connectionId="0">
    <xmlCellPr id="1898" uniqueName="_Report_Observations_ABI.TRE.PAS_MCO.U">
      <xmlPr mapId="1" xpath="/Report/Observations/ABI.TRE.PAS/MCO.U" xmlDataType="double"/>
    </xmlCellPr>
  </singleXmlCell>
  <singleXmlCell id="1900" r="L144" connectionId="0">
    <xmlCellPr id="1900" uniqueName="_Report_Observations_ABI.TRE.PAS_MDA.U">
      <xmlPr mapId="1" xpath="/Report/Observations/ABI.TRE.PAS/MDA.U" xmlDataType="double"/>
    </xmlCellPr>
  </singleXmlCell>
  <singleXmlCell id="1902" r="L141" connectionId="0">
    <xmlCellPr id="1902" uniqueName="_Report_Observations_ABI.TRE.PAS_MAC.U">
      <xmlPr mapId="1" xpath="/Report/Observations/ABI.TRE.PAS/MAC.U" xmlDataType="double"/>
    </xmlCellPr>
  </singleXmlCell>
  <singleXmlCell id="1904" r="L142" connectionId="0">
    <xmlCellPr id="1904" uniqueName="_Report_Observations_ABI.TRE.PAS_MAR.U">
      <xmlPr mapId="1" xpath="/Report/Observations/ABI.TRE.PAS/MAR.U" xmlDataType="double"/>
    </xmlCellPr>
  </singleXmlCell>
  <singleXmlCell id="1906" r="L140" connectionId="0">
    <xmlCellPr id="1906" uniqueName="_Report_Observations_ABI.TRE.PAS_LVA.U">
      <xmlPr mapId="1" xpath="/Report/Observations/ABI.TRE.PAS/LVA.U" xmlDataType="double"/>
    </xmlCellPr>
  </singleXmlCell>
  <singleXmlCell id="1931" r="L149" connectionId="0">
    <xmlCellPr id="1931" uniqueName="_Report_Observations_ABI.TRE.PAS_MKD.U">
      <xmlPr mapId="1" xpath="/Report/Observations/ABI.TRE.PAS/MKD.U" xmlDataType="double"/>
    </xmlCellPr>
  </singleXmlCell>
  <singleXmlCell id="1932" r="L136" connectionId="0">
    <xmlCellPr id="1932" uniqueName="_Report_Observations_ABI.TRE.PAS_LKA.U">
      <xmlPr mapId="1" xpath="/Report/Observations/ABI.TRE.PAS/LKA.U" xmlDataType="double"/>
    </xmlCellPr>
  </singleXmlCell>
  <singleXmlCell id="1934" r="L137" connectionId="0">
    <xmlCellPr id="1934" uniqueName="_Report_Observations_ABI.TRE.PAS_LSO.U">
      <xmlPr mapId="1" xpath="/Report/Observations/ABI.TRE.PAS/LSO.U" xmlDataType="double"/>
    </xmlCellPr>
  </singleXmlCell>
  <singleXmlCell id="1936" r="L134" connectionId="0">
    <xmlCellPr id="1936" uniqueName="_Report_Observations_ABI.TRE.PAS_LBY.U">
      <xmlPr mapId="1" xpath="/Report/Observations/ABI.TRE.PAS/LBY.U" xmlDataType="double"/>
    </xmlCellPr>
  </singleXmlCell>
  <singleXmlCell id="1938" r="L135" connectionId="0">
    <xmlCellPr id="1938" uniqueName="_Report_Observations_ABI.TRE.PAS_LCA.U">
      <xmlPr mapId="1" xpath="/Report/Observations/ABI.TRE.PAS/LCA.U" xmlDataType="double"/>
    </xmlCellPr>
  </singleXmlCell>
  <singleXmlCell id="1940" r="L132" connectionId="0">
    <xmlCellPr id="1940" uniqueName="_Report_Observations_ABI.TRE.PAS_LBN.U">
      <xmlPr mapId="1" xpath="/Report/Observations/ABI.TRE.PAS/LBN.U" xmlDataType="double"/>
    </xmlCellPr>
  </singleXmlCell>
  <singleXmlCell id="1942" r="L133" connectionId="0">
    <xmlCellPr id="1942" uniqueName="_Report_Observations_ABI.TRE.PAS_LBR.U">
      <xmlPr mapId="1" xpath="/Report/Observations/ABI.TRE.PAS/LBR.U" xmlDataType="double"/>
    </xmlCellPr>
  </singleXmlCell>
  <singleXmlCell id="1944" r="L130" connectionId="0">
    <xmlCellPr id="1944" uniqueName="_Report_Observations_ABI.TRE.PAS_KWT.U">
      <xmlPr mapId="1" xpath="/Report/Observations/ABI.TRE.PAS/KWT.U" xmlDataType="double"/>
    </xmlCellPr>
  </singleXmlCell>
  <singleXmlCell id="1946" r="L131" connectionId="0">
    <xmlCellPr id="1946" uniqueName="_Report_Observations_ABI.TRE.PAS_LAO.U">
      <xmlPr mapId="1" xpath="/Report/Observations/ABI.TRE.PAS/LAO.U" xmlDataType="double"/>
    </xmlCellPr>
  </singleXmlCell>
  <singleXmlCell id="1971" r="L138" connectionId="0">
    <xmlCellPr id="1971" uniqueName="_Report_Observations_ABI.TRE.PAS_LTU.U">
      <xmlPr mapId="1" xpath="/Report/Observations/ABI.TRE.PAS/LTU.U" xmlDataType="double"/>
    </xmlCellPr>
  </singleXmlCell>
  <singleXmlCell id="1972" r="L139" connectionId="0">
    <xmlCellPr id="1972" uniqueName="_Report_Observations_ABI.TRE.PAS_LUX.U">
      <xmlPr mapId="1" xpath="/Report/Observations/ABI.TRE.PAS/LUX.U" xmlDataType="double"/>
    </xmlCellPr>
  </singleXmlCell>
  <singleXmlCell id="1973" r="L125" connectionId="0">
    <xmlCellPr id="1973" uniqueName="_Report_Observations_ABI.TRE.PAS_KGZ.U">
      <xmlPr mapId="1" xpath="/Report/Observations/ABI.TRE.PAS/KGZ.U" xmlDataType="double"/>
    </xmlCellPr>
  </singleXmlCell>
  <singleXmlCell id="1974" r="L126" connectionId="0">
    <xmlCellPr id="1974" uniqueName="_Report_Observations_ABI.TRE.PAS_KHM.U">
      <xmlPr mapId="1" xpath="/Report/Observations/ABI.TRE.PAS/KHM.U" xmlDataType="double"/>
    </xmlCellPr>
  </singleXmlCell>
  <singleXmlCell id="1976" r="L123" connectionId="0">
    <xmlCellPr id="1976" uniqueName="_Report_Observations_ABI.TRE.PAS_KAZ.U">
      <xmlPr mapId="1" xpath="/Report/Observations/ABI.TRE.PAS/KAZ.U" xmlDataType="double"/>
    </xmlCellPr>
  </singleXmlCell>
  <singleXmlCell id="1977" r="L124" connectionId="0">
    <xmlCellPr id="1977" uniqueName="_Report_Observations_ABI.TRE.PAS_KEN.U">
      <xmlPr mapId="1" xpath="/Report/Observations/ABI.TRE.PAS/KEN.U" xmlDataType="double"/>
    </xmlCellPr>
  </singleXmlCell>
  <singleXmlCell id="1978" r="L121" connectionId="0">
    <xmlCellPr id="1978" uniqueName="_Report_Observations_ABI.TRE.PAS_JOR.U">
      <xmlPr mapId="1" xpath="/Report/Observations/ABI.TRE.PAS/JOR.U" xmlDataType="double"/>
    </xmlCellPr>
  </singleXmlCell>
  <singleXmlCell id="1980" r="L122" connectionId="0">
    <xmlCellPr id="1980" uniqueName="_Report_Observations_ABI.TRE.PAS_JPN.U">
      <xmlPr mapId="1" xpath="/Report/Observations/ABI.TRE.PAS/JPN.U" xmlDataType="double"/>
    </xmlCellPr>
  </singleXmlCell>
  <singleXmlCell id="1983" r="L120" connectionId="0">
    <xmlCellPr id="1983" uniqueName="_Report_Observations_ABI.TRE.PAS_JEY.U">
      <xmlPr mapId="1" xpath="/Report/Observations/ABI.TRE.PAS/JEY.U" xmlDataType="double"/>
    </xmlCellPr>
  </singleXmlCell>
  <singleXmlCell id="2019" r="L129" connectionId="0">
    <xmlCellPr id="2019" uniqueName="_Report_Observations_ABI.TRE.PAS_KOR.U">
      <xmlPr mapId="1" xpath="/Report/Observations/ABI.TRE.PAS/KOR.U" xmlDataType="double"/>
    </xmlCellPr>
  </singleXmlCell>
  <singleXmlCell id="2020" r="L127" connectionId="0">
    <xmlCellPr id="2020" uniqueName="_Report_Observations_ABI.TRE.PAS_KIR.U">
      <xmlPr mapId="1" xpath="/Report/Observations/ABI.TRE.PAS/KIR.U" xmlDataType="double"/>
    </xmlCellPr>
  </singleXmlCell>
  <singleXmlCell id="2022" r="L128" connectionId="0">
    <xmlCellPr id="2022" uniqueName="_Report_Observations_ABI.TRE.PAS_KNA.U">
      <xmlPr mapId="1" xpath="/Report/Observations/ABI.TRE.PAS/KNA.U" xmlDataType="double"/>
    </xmlCellPr>
  </singleXmlCell>
  <singleXmlCell id="2024" r="L114" connectionId="0">
    <xmlCellPr id="2024" uniqueName="_Report_Observations_ABI.TRE.PAS_IRN.U">
      <xmlPr mapId="1" xpath="/Report/Observations/ABI.TRE.PAS/IRN.U" xmlDataType="double"/>
    </xmlCellPr>
  </singleXmlCell>
  <singleXmlCell id="2026" r="L115" connectionId="0">
    <xmlCellPr id="2026" uniqueName="_Report_Observations_ABI.TRE.PAS_IRQ.U">
      <xmlPr mapId="1" xpath="/Report/Observations/ABI.TRE.PAS/IRQ.U" xmlDataType="double"/>
    </xmlCellPr>
  </singleXmlCell>
  <singleXmlCell id="2028" r="L112" connectionId="0">
    <xmlCellPr id="2028" uniqueName="_Report_Observations_ABI.TRE.PAS_IND.U">
      <xmlPr mapId="1" xpath="/Report/Observations/ABI.TRE.PAS/IND.U" xmlDataType="double"/>
    </xmlCellPr>
  </singleXmlCell>
  <singleXmlCell id="2029" r="L113" connectionId="0">
    <xmlCellPr id="2029" uniqueName="_Report_Observations_ABI.TRE.PAS_IRL.U">
      <xmlPr mapId="1" xpath="/Report/Observations/ABI.TRE.PAS/IRL.U" xmlDataType="double"/>
    </xmlCellPr>
  </singleXmlCell>
  <singleXmlCell id="2030" r="L110" connectionId="0">
    <xmlCellPr id="2030" uniqueName="_Report_Observations_ABI.TRE.PAS_IDN.U">
      <xmlPr mapId="1" xpath="/Report/Observations/ABI.TRE.PAS/IDN.U" xmlDataType="double"/>
    </xmlCellPr>
  </singleXmlCell>
  <singleXmlCell id="2032" r="L111" connectionId="0">
    <xmlCellPr id="2032" uniqueName="_Report_Observations_ABI.TRE.PAS_IMN.U">
      <xmlPr mapId="1" xpath="/Report/Observations/ABI.TRE.PAS/IMN.U" xmlDataType="double"/>
    </xmlCellPr>
  </singleXmlCell>
  <singleXmlCell id="2071" r="L118" connectionId="0">
    <xmlCellPr id="2071" uniqueName="_Report_Observations_ABI.TRE.PAS_ITA.U">
      <xmlPr mapId="1" xpath="/Report/Observations/ABI.TRE.PAS/ITA.U" xmlDataType="double"/>
    </xmlCellPr>
  </singleXmlCell>
  <singleXmlCell id="2072" r="L119" connectionId="0">
    <xmlCellPr id="2072" uniqueName="_Report_Observations_ABI.TRE.PAS_JAM.U">
      <xmlPr mapId="1" xpath="/Report/Observations/ABI.TRE.PAS/JAM.U" xmlDataType="double"/>
    </xmlCellPr>
  </singleXmlCell>
  <singleXmlCell id="2073" r="L116" connectionId="0">
    <xmlCellPr id="2073" uniqueName="_Report_Observations_ABI.TRE.PAS_ISL.U">
      <xmlPr mapId="1" xpath="/Report/Observations/ABI.TRE.PAS/ISL.U" xmlDataType="double"/>
    </xmlCellPr>
  </singleXmlCell>
  <singleXmlCell id="2075" r="L117" connectionId="0">
    <xmlCellPr id="2075" uniqueName="_Report_Observations_ABI.TRE.PAS_ISR.U">
      <xmlPr mapId="1" xpath="/Report/Observations/ABI.TRE.PAS/ISR.U" xmlDataType="double"/>
    </xmlCellPr>
  </singleXmlCell>
  <singleXmlCell id="2076" r="L103" connectionId="0">
    <xmlCellPr id="2076" uniqueName="_Report_Observations_ABI.TRE.PAS_GUF.U">
      <xmlPr mapId="1" xpath="/Report/Observations/ABI.TRE.PAS/GUF.U" xmlDataType="double"/>
    </xmlCellPr>
  </singleXmlCell>
  <singleXmlCell id="2077" r="L104" connectionId="0">
    <xmlCellPr id="2077" uniqueName="_Report_Observations_ABI.TRE.PAS_GUY.U">
      <xmlPr mapId="1" xpath="/Report/Observations/ABI.TRE.PAS/GUY.U" xmlDataType="double"/>
    </xmlCellPr>
  </singleXmlCell>
  <singleXmlCell id="2078" r="L101" connectionId="0">
    <xmlCellPr id="2078" uniqueName="_Report_Observations_ABI.TRE.PAS_GRL.U">
      <xmlPr mapId="1" xpath="/Report/Observations/ABI.TRE.PAS/GRL.U" xmlDataType="double"/>
    </xmlCellPr>
  </singleXmlCell>
  <singleXmlCell id="2079" r="L102" connectionId="0">
    <xmlCellPr id="2079" uniqueName="_Report_Observations_ABI.TRE.PAS_GTM.U">
      <xmlPr mapId="1" xpath="/Report/Observations/ABI.TRE.PAS/GTM.U" xmlDataType="double"/>
    </xmlCellPr>
  </singleXmlCell>
  <singleXmlCell id="2081" r="L100" connectionId="0">
    <xmlCellPr id="2081" uniqueName="_Report_Observations_ABI.TRE.PAS_GRD.U">
      <xmlPr mapId="1" xpath="/Report/Observations/ABI.TRE.PAS/GRD.U" xmlDataType="double"/>
    </xmlCellPr>
  </singleXmlCell>
  <singleXmlCell id="2103" r="L109" connectionId="0">
    <xmlCellPr id="2103" uniqueName="_Report_Observations_ABI.TRE.PAS_HUN.U">
      <xmlPr mapId="1" xpath="/Report/Observations/ABI.TRE.PAS/HUN.U" xmlDataType="double"/>
    </xmlCellPr>
  </singleXmlCell>
  <singleXmlCell id="2104" r="L107" connectionId="0">
    <xmlCellPr id="2104" uniqueName="_Report_Observations_ABI.TRE.PAS_HRV.U">
      <xmlPr mapId="1" xpath="/Report/Observations/ABI.TRE.PAS/HRV.U" xmlDataType="double"/>
    </xmlCellPr>
  </singleXmlCell>
  <singleXmlCell id="2105" r="L108" connectionId="0">
    <xmlCellPr id="2105" uniqueName="_Report_Observations_ABI.TRE.PAS_HTI.U">
      <xmlPr mapId="1" xpath="/Report/Observations/ABI.TRE.PAS/HTI.U" xmlDataType="double"/>
    </xmlCellPr>
  </singleXmlCell>
  <singleXmlCell id="2106" r="L105" connectionId="0">
    <xmlCellPr id="2106" uniqueName="_Report_Observations_ABI.TRE.PAS_HKG.U">
      <xmlPr mapId="1" xpath="/Report/Observations/ABI.TRE.PAS/HKG.U" xmlDataType="double"/>
    </xmlCellPr>
  </singleXmlCell>
  <singleXmlCell id="2107" r="L106" connectionId="0">
    <xmlCellPr id="2107" uniqueName="_Report_Observations_ABI.TRE.PAS_HND.U">
      <xmlPr mapId="1" xpath="/Report/Observations/ABI.TRE.PAS/HND.U" xmlDataType="double"/>
    </xmlCellPr>
  </singleXmlCell>
  <singleXmlCell id="2548" r="L244" connectionId="0">
    <xmlCellPr id="2548" uniqueName="_Report_Observations_ABI.TRE.PAS_A.U">
      <xmlPr mapId="1" xpath="/Report/Observations/ABI.TRE.PAS/A.U" xmlDataType="double"/>
    </xmlCellPr>
  </singleXmlCell>
  <singleXmlCell id="2549" r="L242" connectionId="0">
    <xmlCellPr id="2549" uniqueName="_Report_Observations_ABI.TRE.PAS_ZWE.U">
      <xmlPr mapId="1" xpath="/Report/Observations/ABI.TRE.PAS/ZWE.U" xmlDataType="double"/>
    </xmlCellPr>
  </singleXmlCell>
  <singleXmlCell id="2550" r="L243" connectionId="0">
    <xmlCellPr id="2550" uniqueName="_Report_Observations_ABI.TRE.PAS_XVU.U">
      <xmlPr mapId="1" xpath="/Report/Observations/ABI.TRE.PAS/XVU.U" xmlDataType="double"/>
    </xmlCellPr>
  </singleXmlCell>
  <singleXmlCell id="2551" r="L240" connectionId="0">
    <xmlCellPr id="2551" uniqueName="_Report_Observations_ABI.TRE.PAS_ZAF.U">
      <xmlPr mapId="1" xpath="/Report/Observations/ABI.TRE.PAS/ZAF.U" xmlDataType="double"/>
    </xmlCellPr>
  </singleXmlCell>
  <singleXmlCell id="2552" r="L241" connectionId="0">
    <xmlCellPr id="2552" uniqueName="_Report_Observations_ABI.TRE.PAS_ZMB.U">
      <xmlPr mapId="1" xpath="/Report/Observations/ABI.TRE.PAS/ZMB.U" xmlDataType="double"/>
    </xmlCellPr>
  </singleXmlCell>
  <singleXmlCell id="2573" r="L235" connectionId="0">
    <xmlCellPr id="2573" uniqueName="_Report_Observations_ABI.TRE.PAS_WSM.U">
      <xmlPr mapId="1" xpath="/Report/Observations/ABI.TRE.PAS/WSM.U" xmlDataType="double"/>
    </xmlCellPr>
  </singleXmlCell>
  <singleXmlCell id="2574" r="L236" connectionId="0">
    <xmlCellPr id="2574" uniqueName="_Report_Observations_ABI.TRE.PAS_XIF.U">
      <xmlPr mapId="1" xpath="/Report/Observations/ABI.TRE.PAS/XIF.U" xmlDataType="double"/>
    </xmlCellPr>
  </singleXmlCell>
  <singleXmlCell id="2575" r="L233" connectionId="0">
    <xmlCellPr id="2575" uniqueName="_Report_Observations_ABI.TRE.PAS_VUT.U">
      <xmlPr mapId="1" xpath="/Report/Observations/ABI.TRE.PAS/VUT.U" xmlDataType="double"/>
    </xmlCellPr>
  </singleXmlCell>
  <singleXmlCell id="2576" r="L234" connectionId="0">
    <xmlCellPr id="2576" uniqueName="_Report_Observations_ABI.TRE.PAS_WLF.U">
      <xmlPr mapId="1" xpath="/Report/Observations/ABI.TRE.PAS/WLF.U" xmlDataType="double"/>
    </xmlCellPr>
  </singleXmlCell>
  <singleXmlCell id="2577" r="L231" connectionId="0">
    <xmlCellPr id="2577" uniqueName="_Report_Observations_ABI.TRE.PAS_VEN.U">
      <xmlPr mapId="1" xpath="/Report/Observations/ABI.TRE.PAS/VEN.U" xmlDataType="double"/>
    </xmlCellPr>
  </singleXmlCell>
  <singleXmlCell id="2578" r="L232" connectionId="0">
    <xmlCellPr id="2578" uniqueName="_Report_Observations_ABI.TRE.PAS_VNM.U">
      <xmlPr mapId="1" xpath="/Report/Observations/ABI.TRE.PAS/VNM.U" xmlDataType="double"/>
    </xmlCellPr>
  </singleXmlCell>
  <singleXmlCell id="2579" r="L230" connectionId="0">
    <xmlCellPr id="2579" uniqueName="_Report_Observations_ABI.TRE.PAS_VCT.U">
      <xmlPr mapId="1" xpath="/Report/Observations/ABI.TRE.PAS/VCT.U" xmlDataType="double"/>
    </xmlCellPr>
  </singleXmlCell>
  <singleXmlCell id="2600" r="L239" connectionId="0">
    <xmlCellPr id="2600" uniqueName="_Report_Observations_ABI.TRE.PAS_YEM.U">
      <xmlPr mapId="1" xpath="/Report/Observations/ABI.TRE.PAS/YEM.U" xmlDataType="double"/>
    </xmlCellPr>
  </singleXmlCell>
  <singleXmlCell id="2601" r="L237" connectionId="0">
    <xmlCellPr id="2601" uniqueName="_Report_Observations_ABI.TRE.PAS_XIG.U">
      <xmlPr mapId="1" xpath="/Report/Observations/ABI.TRE.PAS/XIG.U" xmlDataType="double"/>
    </xmlCellPr>
  </singleXmlCell>
  <singleXmlCell id="2602" r="L238" connectionId="0">
    <xmlCellPr id="2602" uniqueName="_Report_Observations_ABI.TRE.PAS_XPU.U">
      <xmlPr mapId="1" xpath="/Report/Observations/ABI.TRE.PAS/XPU.U" xmlDataType="double"/>
    </xmlCellPr>
  </singleXmlCell>
  <singleXmlCell id="2603" r="L224" connectionId="0">
    <xmlCellPr id="2603" uniqueName="_Report_Observations_ABI.TRE.PAS_UGA.U">
      <xmlPr mapId="1" xpath="/Report/Observations/ABI.TRE.PAS/UGA.U" xmlDataType="double"/>
    </xmlCellPr>
  </singleXmlCell>
  <singleXmlCell id="2604" r="L225" connectionId="0">
    <xmlCellPr id="2604" uniqueName="_Report_Observations_ABI.TRE.PAS_UKR.U">
      <xmlPr mapId="1" xpath="/Report/Observations/ABI.TRE.PAS/UKR.U" xmlDataType="double"/>
    </xmlCellPr>
  </singleXmlCell>
  <singleXmlCell id="2605" r="L222" connectionId="0">
    <xmlCellPr id="2605" uniqueName="_Report_Observations_ABI.TRE.PAS_TWN.U">
      <xmlPr mapId="1" xpath="/Report/Observations/ABI.TRE.PAS/TWN.U" xmlDataType="double"/>
    </xmlCellPr>
  </singleXmlCell>
  <singleXmlCell id="2606" r="L223" connectionId="0">
    <xmlCellPr id="2606" uniqueName="_Report_Observations_ABI.TRE.PAS_TZA.U">
      <xmlPr mapId="1" xpath="/Report/Observations/ABI.TRE.PAS/TZA.U" xmlDataType="double"/>
    </xmlCellPr>
  </singleXmlCell>
  <singleXmlCell id="2607" r="L220" connectionId="0">
    <xmlCellPr id="2607" uniqueName="_Report_Observations_ABI.TRE.PAS_TUR.U">
      <xmlPr mapId="1" xpath="/Report/Observations/ABI.TRE.PAS/TUR.U" xmlDataType="double"/>
    </xmlCellPr>
  </singleXmlCell>
  <singleXmlCell id="2608" r="L221" connectionId="0">
    <xmlCellPr id="2608" uniqueName="_Report_Observations_ABI.TRE.PAS_TUV.U">
      <xmlPr mapId="1" xpath="/Report/Observations/ABI.TRE.PAS/TUV.U" xmlDataType="double"/>
    </xmlCellPr>
  </singleXmlCell>
  <singleXmlCell id="2620" r="L228" connectionId="0">
    <xmlCellPr id="2620" uniqueName="_Report_Observations_ABI.TRE.PAS_UZB.U">
      <xmlPr mapId="1" xpath="/Report/Observations/ABI.TRE.PAS/UZB.U" xmlDataType="double"/>
    </xmlCellPr>
  </singleXmlCell>
  <singleXmlCell id="2621" r="L229" connectionId="0">
    <xmlCellPr id="2621" uniqueName="_Report_Observations_ABI.TRE.PAS_VAT.U">
      <xmlPr mapId="1" xpath="/Report/Observations/ABI.TRE.PAS/VAT.U" xmlDataType="double"/>
    </xmlCellPr>
  </singleXmlCell>
  <singleXmlCell id="2622" r="L226" connectionId="0">
    <xmlCellPr id="2622" uniqueName="_Report_Observations_ABI.TRE.PAS_URY.U">
      <xmlPr mapId="1" xpath="/Report/Observations/ABI.TRE.PAS/URY.U" xmlDataType="double"/>
    </xmlCellPr>
  </singleXmlCell>
  <singleXmlCell id="2623" r="L227" connectionId="0">
    <xmlCellPr id="2623" uniqueName="_Report_Observations_ABI.TRE.PAS_USA.U">
      <xmlPr mapId="1" xpath="/Report/Observations/ABI.TRE.PAS/USA.U" xmlDataType="double"/>
    </xmlCellPr>
  </singleXmlCell>
  <singleXmlCell id="2624" r="L213" connectionId="0">
    <xmlCellPr id="2624" uniqueName="_Report_Observations_ABI.TRE.PAS_THA.U">
      <xmlPr mapId="1" xpath="/Report/Observations/ABI.TRE.PAS/THA.U" xmlDataType="double"/>
    </xmlCellPr>
  </singleXmlCell>
  <singleXmlCell id="2625" r="L214" connectionId="0">
    <xmlCellPr id="2625" uniqueName="_Report_Observations_ABI.TRE.PAS_TJK.U">
      <xmlPr mapId="1" xpath="/Report/Observations/ABI.TRE.PAS/TJK.U" xmlDataType="double"/>
    </xmlCellPr>
  </singleXmlCell>
  <singleXmlCell id="2626" r="L211" connectionId="0">
    <xmlCellPr id="2626" uniqueName="_Report_Observations_ABI.TRE.PAS_TCD.U">
      <xmlPr mapId="1" xpath="/Report/Observations/ABI.TRE.PAS/TCD.U" xmlDataType="double"/>
    </xmlCellPr>
  </singleXmlCell>
  <singleXmlCell id="2627" r="L212" connectionId="0">
    <xmlCellPr id="2627" uniqueName="_Report_Observations_ABI.TRE.PAS_TGO.U">
      <xmlPr mapId="1" xpath="/Report/Observations/ABI.TRE.PAS/TGO.U" xmlDataType="double"/>
    </xmlCellPr>
  </singleXmlCell>
  <singleXmlCell id="2628" r="L210" connectionId="0">
    <xmlCellPr id="2628" uniqueName="_Report_Observations_ABI.TRE.PAS_TCA.U">
      <xmlPr mapId="1" xpath="/Report/Observations/ABI.TRE.PAS/TCA.U" xmlDataType="double"/>
    </xmlCellPr>
  </singleXmlCell>
  <singleXmlCell id="2640" r="L219" connectionId="0">
    <xmlCellPr id="2640" uniqueName="_Report_Observations_ABI.TRE.PAS_TUN.U">
      <xmlPr mapId="1" xpath="/Report/Observations/ABI.TRE.PAS/TUN.U" xmlDataType="double"/>
    </xmlCellPr>
  </singleXmlCell>
  <singleXmlCell id="2641" r="L217" connectionId="0">
    <xmlCellPr id="2641" uniqueName="_Report_Observations_ABI.TRE.PAS_TON.U">
      <xmlPr mapId="1" xpath="/Report/Observations/ABI.TRE.PAS/TON.U" xmlDataType="double"/>
    </xmlCellPr>
  </singleXmlCell>
  <singleXmlCell id="2642" r="L218" connectionId="0">
    <xmlCellPr id="2642" uniqueName="_Report_Observations_ABI.TRE.PAS_TTO.U">
      <xmlPr mapId="1" xpath="/Report/Observations/ABI.TRE.PAS/TTO.U" xmlDataType="double"/>
    </xmlCellPr>
  </singleXmlCell>
  <singleXmlCell id="2643" r="L215" connectionId="0">
    <xmlCellPr id="2643" uniqueName="_Report_Observations_ABI.TRE.PAS_TKM.U">
      <xmlPr mapId="1" xpath="/Report/Observations/ABI.TRE.PAS/TKM.U" xmlDataType="double"/>
    </xmlCellPr>
  </singleXmlCell>
  <singleXmlCell id="2644" r="L216" connectionId="0">
    <xmlCellPr id="2644" uniqueName="_Report_Observations_ABI.TRE.PAS_TLS.U">
      <xmlPr mapId="1" xpath="/Report/Observations/ABI.TRE.PAS/TLS.U" xmlDataType="double"/>
    </xmlCellPr>
  </singleXmlCell>
  <singleXmlCell id="2645" r="L202" connectionId="0">
    <xmlCellPr id="2645" uniqueName="_Report_Observations_ABI.TRE.PAS_SVK.U">
      <xmlPr mapId="1" xpath="/Report/Observations/ABI.TRE.PAS/SVK.U" xmlDataType="double"/>
    </xmlCellPr>
  </singleXmlCell>
  <singleXmlCell id="2646" r="L203" connectionId="0">
    <xmlCellPr id="2646" uniqueName="_Report_Observations_ABI.TRE.PAS_SVN.U">
      <xmlPr mapId="1" xpath="/Report/Observations/ABI.TRE.PAS/SVN.U" xmlDataType="double"/>
    </xmlCellPr>
  </singleXmlCell>
  <singleXmlCell id="2647" r="L200" connectionId="0">
    <xmlCellPr id="2647" uniqueName="_Report_Observations_ABI.TRE.PAS_STP.U">
      <xmlPr mapId="1" xpath="/Report/Observations/ABI.TRE.PAS/STP.U" xmlDataType="double"/>
    </xmlCellPr>
  </singleXmlCell>
  <singleXmlCell id="2648" r="L201" connectionId="0">
    <xmlCellPr id="2648" uniqueName="_Report_Observations_ABI.TRE.PAS_SUR.U">
      <xmlPr mapId="1" xpath="/Report/Observations/ABI.TRE.PAS/SUR.U" xmlDataType="double"/>
    </xmlCellPr>
  </singleXmlCell>
  <singleXmlCell id="2657" r="L208" connectionId="0">
    <xmlCellPr id="2657" uniqueName="_Report_Observations_ABI.TRE.PAS_SYR.U">
      <xmlPr mapId="1" xpath="/Report/Observations/ABI.TRE.PAS/SYR.U" xmlDataType="double"/>
    </xmlCellPr>
  </singleXmlCell>
  <singleXmlCell id="2658" r="L209" connectionId="0">
    <xmlCellPr id="2658" uniqueName="_Report_Observations_ABI.TRE.PAS_TAA.U">
      <xmlPr mapId="1" xpath="/Report/Observations/ABI.TRE.PAS/TAA.U" xmlDataType="double"/>
    </xmlCellPr>
  </singleXmlCell>
  <singleXmlCell id="2659" r="L206" connectionId="0">
    <xmlCellPr id="2659" uniqueName="_Report_Observations_ABI.TRE.PAS_SXM.U">
      <xmlPr mapId="1" xpath="/Report/Observations/ABI.TRE.PAS/SXM.U" xmlDataType="double"/>
    </xmlCellPr>
  </singleXmlCell>
  <singleXmlCell id="2660" r="L207" connectionId="0">
    <xmlCellPr id="2660" uniqueName="_Report_Observations_ABI.TRE.PAS_SYC.U">
      <xmlPr mapId="1" xpath="/Report/Observations/ABI.TRE.PAS/SYC.U" xmlDataType="double"/>
    </xmlCellPr>
  </singleXmlCell>
  <singleXmlCell id="2661" r="L204" connectionId="0">
    <xmlCellPr id="2661" uniqueName="_Report_Observations_ABI.TRE.PAS_SWE.U">
      <xmlPr mapId="1" xpath="/Report/Observations/ABI.TRE.PAS/SWE.U" xmlDataType="double"/>
    </xmlCellPr>
  </singleXmlCell>
  <singleXmlCell id="2662" r="L205" connectionId="0">
    <xmlCellPr id="2662" uniqueName="_Report_Observations_ABI.TRE.PAS_SWZ.U">
      <xmlPr mapId="1" xpath="/Report/Observations/ABI.TRE.PAS/SWZ.U" xmlDataType="double"/>
    </xmlCellPr>
  </singleXmlCell>
  <singleXmlCell id="3034" r="L43" connectionId="0">
    <xmlCellPr id="3034" uniqueName="_Report_Observations_ABI.TRE.PAS_BIH.U">
      <xmlPr mapId="1" xpath="/Report/Observations/ABI.TRE.PAS/BIH.U" xmlDataType="double"/>
    </xmlCellPr>
  </singleXmlCell>
  <singleXmlCell id="3035" r="L42" connectionId="0">
    <xmlCellPr id="3035" uniqueName="_Report_Observations_ABI.TRE.PAS_BHS.U">
      <xmlPr mapId="1" xpath="/Report/Observations/ABI.TRE.PAS/BHS.U" xmlDataType="double"/>
    </xmlCellPr>
  </singleXmlCell>
  <singleXmlCell id="3037" r="L45" connectionId="0">
    <xmlCellPr id="3037" uniqueName="_Report_Observations_ABI.TRE.PAS_BLZ.U">
      <xmlPr mapId="1" xpath="/Report/Observations/ABI.TRE.PAS/BLZ.U" xmlDataType="double"/>
    </xmlCellPr>
  </singleXmlCell>
  <singleXmlCell id="3038" r="L44" connectionId="0">
    <xmlCellPr id="3038" uniqueName="_Report_Observations_ABI.TRE.PAS_BLR.U">
      <xmlPr mapId="1" xpath="/Report/Observations/ABI.TRE.PAS/BLR.U" xmlDataType="double"/>
    </xmlCellPr>
  </singleXmlCell>
  <singleXmlCell id="3039" r="L41" connectionId="0">
    <xmlCellPr id="3039" uniqueName="_Report_Observations_ABI.TRE.PAS_BHR.U">
      <xmlPr mapId="1" xpath="/Report/Observations/ABI.TRE.PAS/BHR.U" xmlDataType="double"/>
    </xmlCellPr>
  </singleXmlCell>
  <singleXmlCell id="3040" r="L40" connectionId="0">
    <xmlCellPr id="3040" uniqueName="_Report_Observations_ABI.TRE.PAS_BGR.U">
      <xmlPr mapId="1" xpath="/Report/Observations/ABI.TRE.PAS/BGR.U" xmlDataType="double"/>
    </xmlCellPr>
  </singleXmlCell>
  <singleXmlCell id="3049" r="L47" connectionId="0">
    <xmlCellPr id="3049" uniqueName="_Report_Observations_ABI.TRE.PAS_BOL.U">
      <xmlPr mapId="1" xpath="/Report/Observations/ABI.TRE.PAS/BOL.U" xmlDataType="double"/>
    </xmlCellPr>
  </singleXmlCell>
  <singleXmlCell id="3052" r="L46" connectionId="0">
    <xmlCellPr id="3052" uniqueName="_Report_Observations_ABI.TRE.PAS_BMU.U">
      <xmlPr mapId="1" xpath="/Report/Observations/ABI.TRE.PAS/BMU.U" xmlDataType="double"/>
    </xmlCellPr>
  </singleXmlCell>
  <singleXmlCell id="3055" r="L49" connectionId="0">
    <xmlCellPr id="3055" uniqueName="_Report_Observations_ABI.TRE.PAS_BRB.U">
      <xmlPr mapId="1" xpath="/Report/Observations/ABI.TRE.PAS/BRB.U" xmlDataType="double"/>
    </xmlCellPr>
  </singleXmlCell>
  <singleXmlCell id="3058" r="L48" connectionId="0">
    <xmlCellPr id="3058" uniqueName="_Report_Observations_ABI.TRE.PAS_BRA.U">
      <xmlPr mapId="1" xpath="/Report/Observations/ABI.TRE.PAS/BRA.U" xmlDataType="double"/>
    </xmlCellPr>
  </singleXmlCell>
  <singleXmlCell id="3063" r="L54" connectionId="0">
    <xmlCellPr id="3063" uniqueName="_Report_Observations_ABI.TRE.PAS_CAN.U">
      <xmlPr mapId="1" xpath="/Report/Observations/ABI.TRE.PAS/CAN.U" xmlDataType="double"/>
    </xmlCellPr>
  </singleXmlCell>
  <singleXmlCell id="3064" r="L53" connectionId="0">
    <xmlCellPr id="3064" uniqueName="_Report_Observations_ABI.TRE.PAS_CAF.U">
      <xmlPr mapId="1" xpath="/Report/Observations/ABI.TRE.PAS/CAF.U" xmlDataType="double"/>
    </xmlCellPr>
  </singleXmlCell>
  <singleXmlCell id="3065" r="L56" connectionId="0">
    <xmlCellPr id="3065" uniqueName="_Report_Observations_ABI.TRE.PAS_CHN.U">
      <xmlPr mapId="1" xpath="/Report/Observations/ABI.TRE.PAS/CHN.U" xmlDataType="double"/>
    </xmlCellPr>
  </singleXmlCell>
  <singleXmlCell id="3066" r="L55" connectionId="0">
    <xmlCellPr id="3066" uniqueName="_Report_Observations_ABI.TRE.PAS_CHL.U">
      <xmlPr mapId="1" xpath="/Report/Observations/ABI.TRE.PAS/CHL.U" xmlDataType="double"/>
    </xmlCellPr>
  </singleXmlCell>
  <singleXmlCell id="3067" r="L50" connectionId="0">
    <xmlCellPr id="3067" uniqueName="_Report_Observations_ABI.TRE.PAS_BRN.U">
      <xmlPr mapId="1" xpath="/Report/Observations/ABI.TRE.PAS/BRN.U" xmlDataType="double"/>
    </xmlCellPr>
  </singleXmlCell>
  <singleXmlCell id="3068" r="L52" connectionId="0">
    <xmlCellPr id="3068" uniqueName="_Report_Observations_ABI.TRE.PAS_BWA.U">
      <xmlPr mapId="1" xpath="/Report/Observations/ABI.TRE.PAS/BWA.U" xmlDataType="double"/>
    </xmlCellPr>
  </singleXmlCell>
  <singleXmlCell id="3069" r="L51" connectionId="0">
    <xmlCellPr id="3069" uniqueName="_Report_Observations_ABI.TRE.PAS_BTN.U">
      <xmlPr mapId="1" xpath="/Report/Observations/ABI.TRE.PAS/BTN.U" xmlDataType="double"/>
    </xmlCellPr>
  </singleXmlCell>
  <singleXmlCell id="3073" r="L58" connectionId="0">
    <xmlCellPr id="3073" uniqueName="_Report_Observations_ABI.TRE.PAS_CMR.U">
      <xmlPr mapId="1" xpath="/Report/Observations/ABI.TRE.PAS/CMR.U" xmlDataType="double"/>
    </xmlCellPr>
  </singleXmlCell>
  <singleXmlCell id="3075" r="L57" connectionId="0">
    <xmlCellPr id="3075" uniqueName="_Report_Observations_ABI.TRE.PAS_CIV.U">
      <xmlPr mapId="1" xpath="/Report/Observations/ABI.TRE.PAS/CIV.U" xmlDataType="double"/>
    </xmlCellPr>
  </singleXmlCell>
  <singleXmlCell id="3078" r="L59" connectionId="0">
    <xmlCellPr id="3078" uniqueName="_Report_Observations_ABI.TRE.PAS_COD.U">
      <xmlPr mapId="1" xpath="/Report/Observations/ABI.TRE.PAS/COD.U" xmlDataType="double"/>
    </xmlCellPr>
  </singleXmlCell>
  <singleXmlCell id="3083" r="L23" connectionId="0">
    <xmlCellPr id="3083" uniqueName="_Report_Observations_ABI.TRE.PAS_AFG.U">
      <xmlPr mapId="1" xpath="/Report/Observations/ABI.TRE.PAS/AFG.U" xmlDataType="double"/>
    </xmlCellPr>
  </singleXmlCell>
  <singleXmlCell id="3084" r="L22" connectionId="0">
    <xmlCellPr id="3084" uniqueName="_Report_Observations_ABI.TRE.PAS_ABW.U">
      <xmlPr mapId="1" xpath="/Report/Observations/ABI.TRE.PAS/ABW.U" xmlDataType="double"/>
    </xmlCellPr>
  </singleXmlCell>
  <singleXmlCell id="3087" r="L29" connectionId="0">
    <xmlCellPr id="3087" uniqueName="_Report_Observations_ABI.TRE.PAS_ARM.U">
      <xmlPr mapId="1" xpath="/Report/Observations/ABI.TRE.PAS/ARM.U" xmlDataType="double"/>
    </xmlCellPr>
  </singleXmlCell>
  <singleXmlCell id="3089" r="L28" connectionId="0">
    <xmlCellPr id="3089" uniqueName="_Report_Observations_ABI.TRE.PAS_ARG.U">
      <xmlPr mapId="1" xpath="/Report/Observations/ABI.TRE.PAS/ARG.U" xmlDataType="double"/>
    </xmlCellPr>
  </singleXmlCell>
  <singleXmlCell id="3093" r="L25" connectionId="0">
    <xmlCellPr id="3093" uniqueName="_Report_Observations_ABI.TRE.PAS_ALB.U">
      <xmlPr mapId="1" xpath="/Report/Observations/ABI.TRE.PAS/ALB.U" xmlDataType="double"/>
    </xmlCellPr>
  </singleXmlCell>
  <singleXmlCell id="3095" r="L24" connectionId="0">
    <xmlCellPr id="3095" uniqueName="_Report_Observations_ABI.TRE.PAS_AGO.U">
      <xmlPr mapId="1" xpath="/Report/Observations/ABI.TRE.PAS/AGO.U" xmlDataType="double"/>
    </xmlCellPr>
  </singleXmlCell>
  <singleXmlCell id="3097" r="L27" connectionId="0">
    <xmlCellPr id="3097" uniqueName="_Report_Observations_ABI.TRE.PAS_ARE.U">
      <xmlPr mapId="1" xpath="/Report/Observations/ABI.TRE.PAS/ARE.U" xmlDataType="double"/>
    </xmlCellPr>
  </singleXmlCell>
  <singleXmlCell id="3099" r="L26" connectionId="0">
    <xmlCellPr id="3099" uniqueName="_Report_Observations_ABI.TRE.PAS_AND.U">
      <xmlPr mapId="1" xpath="/Report/Observations/ABI.TRE.PAS/AND.U" xmlDataType="double"/>
    </xmlCellPr>
  </singleXmlCell>
  <singleXmlCell id="3101" r="L32" connectionId="0">
    <xmlCellPr id="3101" uniqueName="_Report_Observations_ABI.TRE.PAS_AUT.U">
      <xmlPr mapId="1" xpath="/Report/Observations/ABI.TRE.PAS/AUT.U" xmlDataType="double"/>
    </xmlCellPr>
  </singleXmlCell>
  <singleXmlCell id="3102" r="L31" connectionId="0">
    <xmlCellPr id="3102" uniqueName="_Report_Observations_ABI.TRE.PAS_AUS.U">
      <xmlPr mapId="1" xpath="/Report/Observations/ABI.TRE.PAS/AUS.U" xmlDataType="double"/>
    </xmlCellPr>
  </singleXmlCell>
  <singleXmlCell id="3103" r="L34" connectionId="0">
    <xmlCellPr id="3103" uniqueName="_Report_Observations_ABI.TRE.PAS_BDI.U">
      <xmlPr mapId="1" xpath="/Report/Observations/ABI.TRE.PAS/BDI.U" xmlDataType="double"/>
    </xmlCellPr>
  </singleXmlCell>
  <singleXmlCell id="3104" r="L33" connectionId="0">
    <xmlCellPr id="3104" uniqueName="_Report_Observations_ABI.TRE.PAS_AZE.U">
      <xmlPr mapId="1" xpath="/Report/Observations/ABI.TRE.PAS/AZE.U" xmlDataType="double"/>
    </xmlCellPr>
  </singleXmlCell>
  <singleXmlCell id="3106" r="L30" connectionId="0">
    <xmlCellPr id="3106" uniqueName="_Report_Observations_ABI.TRE.PAS_ATG.U">
      <xmlPr mapId="1" xpath="/Report/Observations/ABI.TRE.PAS/ATG.U" xmlDataType="double"/>
    </xmlCellPr>
  </singleXmlCell>
  <singleXmlCell id="3108" r="L39" connectionId="0">
    <xmlCellPr id="3108" uniqueName="_Report_Observations_ABI.TRE.PAS_BGD.U">
      <xmlPr mapId="1" xpath="/Report/Observations/ABI.TRE.PAS/BGD.U" xmlDataType="double"/>
    </xmlCellPr>
  </singleXmlCell>
  <singleXmlCell id="3112" r="L36" connectionId="0">
    <xmlCellPr id="3112" uniqueName="_Report_Observations_ABI.TRE.PAS_BEN.U">
      <xmlPr mapId="1" xpath="/Report/Observations/ABI.TRE.PAS/BEN.U" xmlDataType="double"/>
    </xmlCellPr>
  </singleXmlCell>
  <singleXmlCell id="3114" r="L35" connectionId="0">
    <xmlCellPr id="3114" uniqueName="_Report_Observations_ABI.TRE.PAS_BEL.U">
      <xmlPr mapId="1" xpath="/Report/Observations/ABI.TRE.PAS/BEL.U" xmlDataType="double"/>
    </xmlCellPr>
  </singleXmlCell>
  <singleXmlCell id="3116" r="L38" connectionId="0">
    <xmlCellPr id="3116" uniqueName="_Report_Observations_ABI.TRE.PAS_BFA.U">
      <xmlPr mapId="1" xpath="/Report/Observations/ABI.TRE.PAS/BFA.U" xmlDataType="double"/>
    </xmlCellPr>
  </singleXmlCell>
  <singleXmlCell id="3118" r="L37" connectionId="0">
    <xmlCellPr id="3118" uniqueName="_Report_Observations_ABI.TRE.PAS_BES.U">
      <xmlPr mapId="1" xpath="/Report/Observations/ABI.TRE.PAS/BES.U" xmlDataType="double"/>
    </xmlCellPr>
  </singleXmlCell>
  <singleXmlCell id="3184" r="L87" connectionId="0">
    <xmlCellPr id="3184" uniqueName="_Report_Observations_ABI.TRE.PAS_FRO.U">
      <xmlPr mapId="1" xpath="/Report/Observations/ABI.TRE.PAS/FRO.U" xmlDataType="double"/>
    </xmlCellPr>
  </singleXmlCell>
  <singleXmlCell id="3186" r="L86" connectionId="0">
    <xmlCellPr id="3186" uniqueName="_Report_Observations_ABI.TRE.PAS_FRA.U">
      <xmlPr mapId="1" xpath="/Report/Observations/ABI.TRE.PAS/FRA.U" xmlDataType="double"/>
    </xmlCellPr>
  </singleXmlCell>
  <singleXmlCell id="3188" r="L89" connectionId="0">
    <xmlCellPr id="3188" uniqueName="_Report_Observations_ABI.TRE.PAS_GAB.U">
      <xmlPr mapId="1" xpath="/Report/Observations/ABI.TRE.PAS/GAB.U" xmlDataType="double"/>
    </xmlCellPr>
  </singleXmlCell>
  <singleXmlCell id="3190" r="L88" connectionId="0">
    <xmlCellPr id="3190" uniqueName="_Report_Observations_ABI.TRE.PAS_FSM.U">
      <xmlPr mapId="1" xpath="/Report/Observations/ABI.TRE.PAS/FSM.U" xmlDataType="double"/>
    </xmlCellPr>
  </singleXmlCell>
  <singleXmlCell id="3192" r="L83" connectionId="0">
    <xmlCellPr id="3192" uniqueName="_Report_Observations_ABI.TRE.PAS_FIN.U">
      <xmlPr mapId="1" xpath="/Report/Observations/ABI.TRE.PAS/FIN.U" xmlDataType="double"/>
    </xmlCellPr>
  </singleXmlCell>
  <singleXmlCell id="3193" r="L82" connectionId="0">
    <xmlCellPr id="3193" uniqueName="_Report_Observations_ABI.TRE.PAS_ETH.U">
      <xmlPr mapId="1" xpath="/Report/Observations/ABI.TRE.PAS/ETH.U" xmlDataType="double"/>
    </xmlCellPr>
  </singleXmlCell>
  <singleXmlCell id="3195" r="L85" connectionId="0">
    <xmlCellPr id="3195" uniqueName="_Report_Observations_ABI.TRE.PAS_FLK.U">
      <xmlPr mapId="1" xpath="/Report/Observations/ABI.TRE.PAS/FLK.U" xmlDataType="double"/>
    </xmlCellPr>
  </singleXmlCell>
  <singleXmlCell id="3196" r="L84" connectionId="0">
    <xmlCellPr id="3196" uniqueName="_Report_Observations_ABI.TRE.PAS_FJI.U">
      <xmlPr mapId="1" xpath="/Report/Observations/ABI.TRE.PAS/FJI.U" xmlDataType="double"/>
    </xmlCellPr>
  </singleXmlCell>
  <singleXmlCell id="3202" r="L90" connectionId="0">
    <xmlCellPr id="3202" uniqueName="_Report_Observations_ABI.TRE.PAS_GBR.U">
      <xmlPr mapId="1" xpath="/Report/Observations/ABI.TRE.PAS/GBR.U" xmlDataType="double"/>
    </xmlCellPr>
  </singleXmlCell>
  <singleXmlCell id="3203" r="L92" connectionId="0">
    <xmlCellPr id="3203" uniqueName="_Report_Observations_ABI.TRE.PAS_GGY.U">
      <xmlPr mapId="1" xpath="/Report/Observations/ABI.TRE.PAS/GGY.U" xmlDataType="double"/>
    </xmlCellPr>
  </singleXmlCell>
  <singleXmlCell id="3204" r="L91" connectionId="0">
    <xmlCellPr id="3204" uniqueName="_Report_Observations_ABI.TRE.PAS_GEO.U">
      <xmlPr mapId="1" xpath="/Report/Observations/ABI.TRE.PAS/GEO.U" xmlDataType="double"/>
    </xmlCellPr>
  </singleXmlCell>
  <singleXmlCell id="3205" r="L98" connectionId="0">
    <xmlCellPr id="3205" uniqueName="_Report_Observations_ABI.TRE.PAS_GNQ.U">
      <xmlPr mapId="1" xpath="/Report/Observations/ABI.TRE.PAS/GNQ.U" xmlDataType="double"/>
    </xmlCellPr>
  </singleXmlCell>
  <singleXmlCell id="3207" r="L97" connectionId="0">
    <xmlCellPr id="3207" uniqueName="_Report_Observations_ABI.TRE.PAS_GNB.U">
      <xmlPr mapId="1" xpath="/Report/Observations/ABI.TRE.PAS/GNB.U" xmlDataType="double"/>
    </xmlCellPr>
  </singleXmlCell>
  <singleXmlCell id="3210" r="L99" connectionId="0">
    <xmlCellPr id="3210" uniqueName="_Report_Observations_ABI.TRE.PAS_GRC.U">
      <xmlPr mapId="1" xpath="/Report/Observations/ABI.TRE.PAS/GRC.U" xmlDataType="double"/>
    </xmlCellPr>
  </singleXmlCell>
  <singleXmlCell id="3212" r="L94" connectionId="0">
    <xmlCellPr id="3212" uniqueName="_Report_Observations_ABI.TRE.PAS_GIB.U">
      <xmlPr mapId="1" xpath="/Report/Observations/ABI.TRE.PAS/GIB.U" xmlDataType="double"/>
    </xmlCellPr>
  </singleXmlCell>
  <singleXmlCell id="3213" r="L93" connectionId="0">
    <xmlCellPr id="3213" uniqueName="_Report_Observations_ABI.TRE.PAS_GHA.U">
      <xmlPr mapId="1" xpath="/Report/Observations/ABI.TRE.PAS/GHA.U" xmlDataType="double"/>
    </xmlCellPr>
  </singleXmlCell>
  <singleXmlCell id="3214" r="L96" connectionId="0">
    <xmlCellPr id="3214" uniqueName="_Report_Observations_ABI.TRE.PAS_GMB.U">
      <xmlPr mapId="1" xpath="/Report/Observations/ABI.TRE.PAS/GMB.U" xmlDataType="double"/>
    </xmlCellPr>
  </singleXmlCell>
  <singleXmlCell id="3215" r="L95" connectionId="0">
    <xmlCellPr id="3215" uniqueName="_Report_Observations_ABI.TRE.PAS_GIN.U">
      <xmlPr mapId="1" xpath="/Report/Observations/ABI.TRE.PAS/GIN.U" xmlDataType="double"/>
    </xmlCellPr>
  </singleXmlCell>
  <singleXmlCell id="3222" r="L65" connectionId="0">
    <xmlCellPr id="3222" uniqueName="_Report_Observations_ABI.TRE.PAS_CUB.U">
      <xmlPr mapId="1" xpath="/Report/Observations/ABI.TRE.PAS/CUB.U" xmlDataType="double"/>
    </xmlCellPr>
  </singleXmlCell>
  <singleXmlCell id="3224" r="L64" connectionId="0">
    <xmlCellPr id="3224" uniqueName="_Report_Observations_ABI.TRE.PAS_CRI.U">
      <xmlPr mapId="1" xpath="/Report/Observations/ABI.TRE.PAS/CRI.U" xmlDataType="double"/>
    </xmlCellPr>
  </singleXmlCell>
  <singleXmlCell id="3226" r="L67" connectionId="0">
    <xmlCellPr id="3226" uniqueName="_Report_Observations_ABI.TRE.PAS_CYM.U">
      <xmlPr mapId="1" xpath="/Report/Observations/ABI.TRE.PAS/CYM.U" xmlDataType="double"/>
    </xmlCellPr>
  </singleXmlCell>
  <singleXmlCell id="3227" r="L66" connectionId="0">
    <xmlCellPr id="3227" uniqueName="_Report_Observations_ABI.TRE.PAS_CUW.U">
      <xmlPr mapId="1" xpath="/Report/Observations/ABI.TRE.PAS/CUW.U" xmlDataType="double"/>
    </xmlCellPr>
  </singleXmlCell>
  <singleXmlCell id="3229" r="L61" connectionId="0">
    <xmlCellPr id="3229" uniqueName="_Report_Observations_ABI.TRE.PAS_COL.U">
      <xmlPr mapId="1" xpath="/Report/Observations/ABI.TRE.PAS/COL.U" xmlDataType="double"/>
    </xmlCellPr>
  </singleXmlCell>
  <singleXmlCell id="3230" r="L60" connectionId="0">
    <xmlCellPr id="3230" uniqueName="_Report_Observations_ABI.TRE.PAS_COG.U">
      <xmlPr mapId="1" xpath="/Report/Observations/ABI.TRE.PAS/COG.U" xmlDataType="double"/>
    </xmlCellPr>
  </singleXmlCell>
  <singleXmlCell id="3231" r="L63" connectionId="0">
    <xmlCellPr id="3231" uniqueName="_Report_Observations_ABI.TRE.PAS_CPV.U">
      <xmlPr mapId="1" xpath="/Report/Observations/ABI.TRE.PAS/CPV.U" xmlDataType="double"/>
    </xmlCellPr>
  </singleXmlCell>
  <singleXmlCell id="3232" r="L62" connectionId="0">
    <xmlCellPr id="3232" uniqueName="_Report_Observations_ABI.TRE.PAS_COM.U">
      <xmlPr mapId="1" xpath="/Report/Observations/ABI.TRE.PAS/COM.U" xmlDataType="double"/>
    </xmlCellPr>
  </singleXmlCell>
  <singleXmlCell id="3236" r="L69" connectionId="0">
    <xmlCellPr id="3236" uniqueName="_Report_Observations_ABI.TRE.PAS_CZE.U">
      <xmlPr mapId="1" xpath="/Report/Observations/ABI.TRE.PAS/CZE.U" xmlDataType="double"/>
    </xmlCellPr>
  </singleXmlCell>
  <singleXmlCell id="3238" r="L68" connectionId="0">
    <xmlCellPr id="3238" uniqueName="_Report_Observations_ABI.TRE.PAS_CYP.U">
      <xmlPr mapId="1" xpath="/Report/Observations/ABI.TRE.PAS/CYP.U" xmlDataType="double"/>
    </xmlCellPr>
  </singleXmlCell>
  <singleXmlCell id="3242" r="L70" connectionId="0">
    <xmlCellPr id="3242" uniqueName="_Report_Observations_ABI.TRE.PAS_DEU.U">
      <xmlPr mapId="1" xpath="/Report/Observations/ABI.TRE.PAS/DEU.U" xmlDataType="double"/>
    </xmlCellPr>
  </singleXmlCell>
  <singleXmlCell id="3243" r="L76" connectionId="0">
    <xmlCellPr id="3243" uniqueName="_Report_Observations_ABI.TRE.PAS_ECU.U">
      <xmlPr mapId="1" xpath="/Report/Observations/ABI.TRE.PAS/ECU.U" xmlDataType="double"/>
    </xmlCellPr>
  </singleXmlCell>
  <singleXmlCell id="3245" r="L75" connectionId="0">
    <xmlCellPr id="3245" uniqueName="_Report_Observations_ABI.TRE.PAS_DZA.U">
      <xmlPr mapId="1" xpath="/Report/Observations/ABI.TRE.PAS/DZA.U" xmlDataType="double"/>
    </xmlCellPr>
  </singleXmlCell>
  <singleXmlCell id="3247" r="L78" connectionId="0">
    <xmlCellPr id="3247" uniqueName="_Report_Observations_ABI.TRE.PAS_ERI.U">
      <xmlPr mapId="1" xpath="/Report/Observations/ABI.TRE.PAS/ERI.U" xmlDataType="double"/>
    </xmlCellPr>
  </singleXmlCell>
  <singleXmlCell id="3248" r="L77" connectionId="0">
    <xmlCellPr id="3248" uniqueName="_Report_Observations_ABI.TRE.PAS_EGY.U">
      <xmlPr mapId="1" xpath="/Report/Observations/ABI.TRE.PAS/EGY.U" xmlDataType="double"/>
    </xmlCellPr>
  </singleXmlCell>
  <singleXmlCell id="3249" r="L72" connectionId="0">
    <xmlCellPr id="3249" uniqueName="_Report_Observations_ABI.TRE.PAS_DMA.U">
      <xmlPr mapId="1" xpath="/Report/Observations/ABI.TRE.PAS/DMA.U" xmlDataType="double"/>
    </xmlCellPr>
  </singleXmlCell>
  <singleXmlCell id="3250" r="L71" connectionId="0">
    <xmlCellPr id="3250" uniqueName="_Report_Observations_ABI.TRE.PAS_DJI.U">
      <xmlPr mapId="1" xpath="/Report/Observations/ABI.TRE.PAS/DJI.U" xmlDataType="double"/>
    </xmlCellPr>
  </singleXmlCell>
  <singleXmlCell id="3251" r="L74" connectionId="0">
    <xmlCellPr id="3251" uniqueName="_Report_Observations_ABI.TRE.PAS_DOM.U">
      <xmlPr mapId="1" xpath="/Report/Observations/ABI.TRE.PAS/DOM.U" xmlDataType="double"/>
    </xmlCellPr>
  </singleXmlCell>
  <singleXmlCell id="3252" r="L73" connectionId="0">
    <xmlCellPr id="3252" uniqueName="_Report_Observations_ABI.TRE.PAS_DNK.U">
      <xmlPr mapId="1" xpath="/Report/Observations/ABI.TRE.PAS/DNK.U" xmlDataType="double"/>
    </xmlCellPr>
  </singleXmlCell>
  <singleXmlCell id="3258" r="L79" connectionId="0">
    <xmlCellPr id="3258" uniqueName="_Report_Observations_ABI.TRE.PAS_ESH.U">
      <xmlPr mapId="1" xpath="/Report/Observations/ABI.TRE.PAS/ESH.U" xmlDataType="double"/>
    </xmlCellPr>
  </singleXmlCell>
  <singleXmlCell id="3263" r="L81" connectionId="0">
    <xmlCellPr id="3263" uniqueName="_Report_Observations_ABI.TRE.PAS_EST.U">
      <xmlPr mapId="1" xpath="/Report/Observations/ABI.TRE.PAS/EST.U" xmlDataType="double"/>
    </xmlCellPr>
  </singleXmlCell>
  <singleXmlCell id="3264" r="L80" connectionId="0">
    <xmlCellPr id="3264" uniqueName="_Report_Observations_ABI.TRE.PAS_ESP.U">
      <xmlPr mapId="1" xpath="/Report/Observations/ABI.TRE.PAS/ESP.U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9.xml" Type="http://schemas.openxmlformats.org/officeDocument/2006/relationships/comments"/><Relationship Id="rId6" Target="../drawings/vmlDrawing5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tables/tableSingleCells4.xml" Type="http://schemas.openxmlformats.org/officeDocument/2006/relationships/tableSingleCells"/><Relationship Id="rId4" Target="../drawings/drawing3.xml" Type="http://schemas.openxmlformats.org/officeDocument/2006/relationships/drawing"/><Relationship Id="rId5" Target="../comments13.xml" Type="http://schemas.openxmlformats.org/officeDocument/2006/relationships/comments"/><Relationship Id="rId6" Target="../drawings/vmlDrawing7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1"/>
  <dimension ref="A1:Q39"/>
  <sheetViews>
    <sheetView showGridLines="0" showRowColHeaders="0" tabSelected="1" workbookViewId="0" zoomScale="80" zoomScaleNormal="8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customHeight="1" ht="20.100000000000001" r="1" spans="1:10" x14ac:dyDescent="0.2">
      <c r="B1" s="47" t="s">
        <v>36</v>
      </c>
      <c r="C1" s="75" t="s">
        <v>1</v>
      </c>
      <c r="G1" s="59" t="s">
        <v>496</v>
      </c>
      <c r="H1" s="93" t="s">
        <v>4</v>
      </c>
      <c r="J1" s="3" t="s">
        <v>5</v>
      </c>
    </row>
    <row customHeight="1" ht="20.100000000000001" r="2" spans="1:10" x14ac:dyDescent="0.2">
      <c r="B2" s="47" t="s">
        <v>37</v>
      </c>
      <c r="C2" s="75" t="s">
        <v>2</v>
      </c>
      <c r="G2" s="59" t="s">
        <v>3</v>
      </c>
      <c r="H2" s="78" t="s">
        <v>14</v>
      </c>
    </row>
    <row customHeight="1" ht="20.100000000000001" r="3" spans="1:10" x14ac:dyDescent="0.2">
      <c r="B3" s="77" t="s">
        <v>490</v>
      </c>
      <c r="C3" s="75" t="s">
        <v>16</v>
      </c>
      <c r="G3" s="25"/>
      <c r="H3" s="25"/>
      <c r="I3" s="25"/>
      <c r="J3" s="25"/>
    </row>
    <row customHeight="1" ht="20.100000000000001" r="4" spans="1:10" x14ac:dyDescent="0.2">
      <c r="B4" s="77" t="s">
        <v>497</v>
      </c>
      <c r="C4" s="75" t="s">
        <v>464</v>
      </c>
      <c r="D4" s="35"/>
      <c r="E4" s="35"/>
    </row>
    <row customHeight="1" ht="20.100000000000001" r="5" spans="1:10" x14ac:dyDescent="0.2">
      <c r="B5" s="76" t="s">
        <v>34</v>
      </c>
      <c r="C5" s="75" t="s">
        <v>33</v>
      </c>
      <c r="D5" s="35"/>
      <c r="E5" s="35"/>
      <c r="F5" s="25"/>
    </row>
    <row customFormat="1" customHeight="1" ht="21" r="6" s="25" spans="1:10" x14ac:dyDescent="0.2">
      <c r="B6" s="77" t="s">
        <v>532</v>
      </c>
      <c r="C6" s="75" t="s">
        <v>529</v>
      </c>
      <c r="D6" s="35"/>
      <c r="E6" s="35"/>
    </row>
    <row customFormat="1" customHeight="1" ht="39.75" r="7" s="14" spans="1:10" x14ac:dyDescent="0.25">
      <c r="B7" s="97" t="s">
        <v>35</v>
      </c>
      <c r="C7" s="97"/>
      <c r="D7" s="97"/>
      <c r="E7" s="97"/>
      <c r="F7" s="97"/>
      <c r="G7" s="97"/>
      <c r="H7" s="97"/>
    </row>
    <row customFormat="1" customHeight="1" ht="21" r="8" s="25" spans="1:10" x14ac:dyDescent="0.2">
      <c r="B8" s="96" t="s">
        <v>27</v>
      </c>
      <c r="C8" s="96"/>
      <c r="D8" s="96"/>
      <c r="E8" s="96"/>
      <c r="F8" s="96"/>
      <c r="G8" s="96"/>
      <c r="H8" s="96"/>
    </row>
    <row customFormat="1" customHeight="1" ht="21" r="9" s="25" spans="1:10" x14ac:dyDescent="0.2">
      <c r="B9" s="95" t="s">
        <v>38</v>
      </c>
      <c r="C9" s="95"/>
      <c r="D9" s="95"/>
      <c r="E9" s="95"/>
      <c r="F9" s="95"/>
      <c r="G9" s="95"/>
      <c r="H9" s="95"/>
    </row>
    <row customHeight="1" ht="27" r="10" spans="1:10" x14ac:dyDescent="0.2">
      <c r="B10" s="31"/>
    </row>
    <row customHeight="1" ht="18" r="11" spans="1:10" x14ac:dyDescent="0.2">
      <c r="A11" s="4"/>
      <c r="B11" s="5"/>
      <c r="C11" s="5"/>
      <c r="D11" s="100"/>
      <c r="E11" s="100"/>
      <c r="F11" s="100"/>
      <c r="G11" s="100"/>
      <c r="H11" s="5"/>
    </row>
    <row customHeight="1" ht="36" r="12" spans="1:10" x14ac:dyDescent="0.2">
      <c r="A12" s="4"/>
      <c r="B12" s="6" t="s">
        <v>465</v>
      </c>
      <c r="C12" s="5"/>
      <c r="D12" s="105"/>
      <c r="E12" s="105"/>
      <c r="F12" s="105"/>
      <c r="G12" s="105"/>
      <c r="H12" s="105"/>
    </row>
    <row customFormat="1" ht="12.75" r="13" s="60" spans="1:10" x14ac:dyDescent="0.2">
      <c r="D13" s="99"/>
      <c r="E13" s="99"/>
      <c r="F13" s="99"/>
      <c r="G13" s="99"/>
    </row>
    <row customFormat="1" ht="12.75" r="14" s="60" spans="1:10" x14ac:dyDescent="0.2">
      <c r="D14" s="99"/>
      <c r="E14" s="99"/>
      <c r="F14" s="99"/>
      <c r="G14" s="99"/>
    </row>
    <row customFormat="1" hidden="1" ht="12.75" r="15" s="60" spans="1:10" x14ac:dyDescent="0.2">
      <c r="D15" s="99"/>
      <c r="E15" s="99"/>
      <c r="F15" s="99"/>
      <c r="G15" s="99"/>
    </row>
    <row customFormat="1" hidden="1" ht="12.75" r="16" s="60" spans="1:10" x14ac:dyDescent="0.2">
      <c r="D16" s="99"/>
      <c r="E16" s="99"/>
      <c r="F16" s="99"/>
      <c r="G16" s="99"/>
    </row>
    <row customFormat="1" hidden="1" ht="12.75" r="17" s="60" spans="1:16" x14ac:dyDescent="0.2">
      <c r="D17" s="99"/>
      <c r="E17" s="99"/>
      <c r="F17" s="99"/>
      <c r="G17" s="99"/>
    </row>
    <row customHeight="1" hidden="1" ht="20.100000000000001" r="18" spans="1:16" x14ac:dyDescent="0.2">
      <c r="A18" s="4"/>
      <c r="B18" s="6"/>
      <c r="C18" s="5"/>
      <c r="D18" s="7"/>
      <c r="E18" s="7"/>
      <c r="F18" s="7"/>
      <c r="G18" s="7"/>
      <c r="H18" s="5"/>
    </row>
    <row customHeight="1" ht="15" r="19" spans="1:16" x14ac:dyDescent="0.2">
      <c r="B19" s="6"/>
      <c r="C19" s="5"/>
      <c r="D19" s="7"/>
      <c r="E19" s="7"/>
      <c r="F19" s="7"/>
      <c r="G19" s="7"/>
      <c r="H19" s="5"/>
    </row>
    <row customHeight="1" ht="15" r="20" spans="1:16" x14ac:dyDescent="0.2">
      <c r="B20" s="6" t="s">
        <v>486</v>
      </c>
      <c r="C20" s="92"/>
      <c r="D20" s="7" t="s">
        <v>487</v>
      </c>
      <c r="E20" s="7" t="s">
        <v>488</v>
      </c>
      <c r="F20" s="7"/>
      <c r="G20" s="7"/>
      <c r="H20" s="5"/>
    </row>
    <row customHeight="1" ht="15" r="21" spans="1:16" x14ac:dyDescent="0.2">
      <c r="B21" s="87"/>
      <c r="C21" s="87" t="s">
        <v>489</v>
      </c>
      <c r="D21" s="87">
        <f>Validation!B5</f>
      </c>
      <c r="E21" s="87">
        <f>Validation!B6</f>
      </c>
      <c r="F21" s="7"/>
      <c r="G21" s="7"/>
      <c r="H21" s="5"/>
    </row>
    <row r="22">
      <c r="C22" t="s">
        <v>455</v>
      </c>
      <c r="D22">
        <f>Validation!B9</f>
      </c>
      <c r="E22">
        <f>Validation!B10</f>
      </c>
    </row>
    <row r="23">
      <c r="C23" t="s">
        <v>459</v>
      </c>
      <c r="D23">
        <f>Validation!B13</f>
      </c>
      <c r="E23">
        <f>Validation!B14</f>
      </c>
    </row>
    <row r="24">
      <c r="C24" t="s">
        <v>458</v>
      </c>
      <c r="D24">
        <f>Validation!B17</f>
      </c>
      <c r="E24">
        <f>Validation!B18</f>
      </c>
    </row>
    <row customHeight="1" ht="15" r="25" spans="1:16" x14ac:dyDescent="0.2">
      <c r="B25" s="6"/>
      <c r="C25" s="5"/>
      <c r="D25" s="7"/>
      <c r="E25" s="7"/>
      <c r="F25" s="7"/>
      <c r="G25" s="7"/>
      <c r="H25" s="5"/>
      <c r="P25" s="2"/>
    </row>
    <row customFormat="1" customHeight="1" ht="42" r="26" s="25" spans="1:16" x14ac:dyDescent="0.2">
      <c r="B26" s="102" t="s">
        <v>483</v>
      </c>
      <c r="C26" s="103"/>
      <c r="D26" s="103"/>
      <c r="E26" s="103"/>
      <c r="F26" s="103"/>
      <c r="G26" s="103"/>
      <c r="H26" s="104"/>
    </row>
    <row customFormat="1" r="27" s="25" spans="1:16" x14ac:dyDescent="0.2">
      <c r="B27" s="16"/>
      <c r="C27" s="16"/>
      <c r="D27" s="16"/>
      <c r="E27" s="16"/>
      <c r="F27" s="16"/>
      <c r="G27" s="16"/>
      <c r="H27" s="16"/>
    </row>
    <row customFormat="1" customHeight="1" ht="21" r="28" s="25" spans="1:16" x14ac:dyDescent="0.2">
      <c r="B28" s="101" t="s">
        <v>531</v>
      </c>
      <c r="C28" s="101"/>
      <c r="D28" s="101"/>
      <c r="E28" s="101"/>
      <c r="F28" s="101"/>
      <c r="G28" s="101"/>
      <c r="H28" s="101"/>
    </row>
    <row customFormat="1" r="29" s="25" spans="1:16" x14ac:dyDescent="0.2">
      <c r="B29" s="19" t="s">
        <v>13</v>
      </c>
      <c r="C29" s="34"/>
      <c r="D29" s="34"/>
      <c r="E29" s="34"/>
      <c r="F29" s="34"/>
      <c r="G29" s="34"/>
      <c r="H29" s="34"/>
    </row>
    <row customFormat="1" customHeight="1" ht="21" r="30" s="25" spans="1:16" x14ac:dyDescent="0.2">
      <c r="B30" s="98" t="s">
        <v>11</v>
      </c>
      <c r="C30" s="98"/>
      <c r="D30" s="98"/>
      <c r="E30" s="98"/>
      <c r="F30" s="98"/>
      <c r="G30" s="98"/>
      <c r="H30" s="98"/>
    </row>
    <row r="31" spans="1:16" x14ac:dyDescent="0.2">
      <c r="B31" s="98" t="str">
        <f><![CDATA["unter Angabe Ihres Codes ("&H1&"), der Erhebung ("&B1&") und des Stichdatums ("&IF(ISTEXT(H2),H2,DAY(H2)&"."&MONTH(H2)&"."&YEAR(H2))&")."]]></f>
        <v>unter Angabe Ihres Codes (XXXXXX), der Erhebung (JAHR_UL) und des Stichdatums (TT.MM.JJJJ).</v>
      </c>
      <c r="C31" s="98"/>
      <c r="D31" s="98"/>
      <c r="E31" s="98"/>
      <c r="F31" s="98"/>
      <c r="G31" s="98"/>
      <c r="H31" s="98"/>
    </row>
    <row customHeight="1" ht="15" r="32" spans="1:16" x14ac:dyDescent="0.2">
      <c r="B32" s="8"/>
      <c r="C32" s="9"/>
      <c r="D32" s="9"/>
      <c r="E32" s="9"/>
      <c r="F32" s="9"/>
      <c r="G32" s="9"/>
      <c r="H32" s="9"/>
    </row>
    <row customHeight="1" ht="21" r="33" spans="2:11" x14ac:dyDescent="0.2">
      <c r="B33" s="13" t="s">
        <v>0</v>
      </c>
      <c r="C33" s="15"/>
      <c r="D33" s="15"/>
      <c r="E33" s="15"/>
      <c r="F33" s="10" t="s">
        <v>10</v>
      </c>
      <c r="G33" s="14"/>
      <c r="H33" s="17" t="str">
        <f>HYPERLINK("mailto:forms@snb.ch?subject="&amp;H36&amp;" Formularbestellung","forms@snb.ch")</f>
        <v>forms@snb.ch</v>
      </c>
    </row>
    <row r="34" spans="2:11" x14ac:dyDescent="0.2">
      <c r="B34" s="13" t="s">
        <v>7</v>
      </c>
      <c r="C34" s="15"/>
      <c r="D34" s="15"/>
      <c r="E34" s="15"/>
      <c r="F34" s="11" t="s">
        <v>9</v>
      </c>
      <c r="G34" s="14"/>
      <c r="H34" s="17" t="str">
        <f>HYPERLINK("mailto:statistik.erhebungen@snb.ch?subject="&amp;H36&amp;" Anfrage","statistik.erhebungen@snb.ch")</f>
        <v>statistik.erhebungen@snb.ch</v>
      </c>
    </row>
    <row r="35" spans="2:11" x14ac:dyDescent="0.2">
      <c r="B35" s="13" t="s">
        <v>8</v>
      </c>
      <c r="C35" s="15"/>
      <c r="D35" s="15"/>
      <c r="E35" s="15"/>
      <c r="F35" s="11"/>
      <c r="G35" s="15"/>
      <c r="H35" s="17"/>
      <c r="K35" s="1"/>
    </row>
    <row r="36" spans="2:11" x14ac:dyDescent="0.2">
      <c r="B36" s="13" t="s">
        <v>12</v>
      </c>
      <c r="C36" s="15"/>
      <c r="D36" s="15"/>
      <c r="E36" s="15"/>
      <c r="F36" s="11" t="s">
        <v>6</v>
      </c>
      <c r="G36" s="15"/>
      <c r="H36" s="11" t="str">
        <f><![CDATA[H1&" "&""&B1&" "&IF(ISTEXT(H2),H2,DAY(H2)&"."&MONTH(H2)&"."&YEAR(H2))]]></f>
        <v>XXXXXX JAHR_UL TT.MM.JJJJ</v>
      </c>
      <c r="K36" s="1"/>
    </row>
    <row r="37" spans="2:11" x14ac:dyDescent="0.2">
      <c r="B37" s="13" t="s">
        <v>491</v>
      </c>
      <c r="C37" s="15"/>
      <c r="D37" s="15"/>
      <c r="E37" s="15"/>
    </row>
    <row r="38" spans="2:11" x14ac:dyDescent="0.2">
      <c r="B38" s="13"/>
      <c r="C38" s="15"/>
      <c r="D38" s="15"/>
      <c r="E38" s="15"/>
      <c r="F38" s="15"/>
      <c r="G38" s="15"/>
      <c r="H38" s="15"/>
    </row>
    <row customHeight="1" ht="12.95" r="39" spans="2:11" x14ac:dyDescent="0.2">
      <c r="C39" s="18"/>
      <c r="D39" s="18"/>
      <c r="E39" s="18"/>
      <c r="F39" s="18"/>
      <c r="G39" s="18"/>
      <c r="H39" s="18"/>
    </row>
  </sheetData>
  <sheetProtection objects="true" scenarios="true" sheet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hiddenRows="1" printArea="1" scale="80" showGridLines="0" showPageBreaks="1">
      <selection activeCell="H3" sqref="H3"/>
      <pageMargins bottom="0.59055118110236227" footer="0.31496062992125984" header="0.35433070866141736" left="0.62992125984251968" right="0.6692913385826772" top="1.1417322834645669"/>
      <printOptions horizontalCentered="1" verticalCentered="1"/>
      <pageSetup orientation="portrait" paperSize="9" r:id="rId1" scale="90"/>
      <headerFooter>
        <oddHeader>&amp;R&amp;G</oddHeader>
        <oddFooter>&amp;L&amp;8&amp;D - &amp;T</oddFooter>
      </headerFooter>
    </customSheetView>
  </customSheetViews>
  <mergeCells count="14">
    <mergeCell ref="B9:H9"/>
    <mergeCell ref="B8:H8"/>
    <mergeCell ref="B7:H7"/>
    <mergeCell ref="B30:H30"/>
    <mergeCell ref="B31:H31"/>
    <mergeCell ref="D17:G17"/>
    <mergeCell ref="D11:G11"/>
    <mergeCell ref="D13:G13"/>
    <mergeCell ref="D14:G14"/>
    <mergeCell ref="B28:H28"/>
    <mergeCell ref="B26:H26"/>
    <mergeCell ref="D12:H12"/>
    <mergeCell ref="D15:G15"/>
    <mergeCell ref="D16:G16"/>
  </mergeCells>
  <conditionalFormatting sqref="D12">
    <cfRule dxfId="2" priority="4" type="containsBlanks">
      <formula>LEN(TRIM(D12))=0</formula>
    </cfRule>
  </conditionalFormatting>
  <conditionalFormatting sqref="H2">
    <cfRule dxfId="1" operator="containsText" priority="2" text="TT.MM.JJJJ" type="containsText">
      <formula>NOT(ISERROR(SEARCH("TT.MM.JJJJ",H2)))</formula>
    </cfRule>
  </conditionalFormatting>
  <conditionalFormatting sqref="H1">
    <cfRule dxfId="0" operator="equal" priority="1" type="cellIs">
      <formula>"XXXXXX"</formula>
    </cfRule>
  </conditionalFormatting>
  <conditionalFormatting sqref="D21:D24">
    <cfRule type="expression" dxfId="34" priority="4">
      <formula>AND(D21=0,NOT(ISBLANK(D21)))</formula>
    </cfRule>
    <cfRule type="expression" dxfId="35" priority="5">
      <formula>D21&gt;0</formula>
    </cfRule>
  </conditionalFormatting>
  <conditionalFormatting sqref="D21:E24">
    <cfRule type="expression" dxfId="36" priority="6">
      <formula>AND(D21=0,NOT(ISBLANK(D21)))</formula>
    </cfRule>
    <cfRule type="expression" dxfId="37" priority="7">
      <formula>D21&gt;0</formula>
    </cfRule>
  </conditionalFormatting>
  <dataValidations count="1">
    <dataValidation allowBlank="1" showErrorMessage="1" showInputMessage="1" sqref="H1" type="custom">
      <formula1>AND(VALUE(I_SubjectId) &gt; 100000,VALUE(I_SubjectId) &lt; 1000000)</formula1>
    </dataValidation>
  </dataValidations>
  <printOptions horizontalCentered="1"/>
  <pageMargins bottom="0.59055118110236227" footer="0.31496062992125984" header="0.35433070866141736" left="0.62992125984251968" right="0.6692913385826772" top="1.9685039370078741"/>
  <pageSetup orientation="portrait" paperSize="9" r:id="rId2" scale="85"/>
  <headerFooter>
    <oddHeader>&amp;R&amp;G</oddHeader>
    <oddFooter>&amp;L&amp;8&amp;D - &amp;T</oddFooter>
  </headerFooter>
  <legacyDrawingHF r:id="rId3"/>
</worksheet>
</file>

<file path=xl/worksheets/sheet14.xml><?xml version="1.0" encoding="utf-8"?>
<worksheet xmlns="http://schemas.openxmlformats.org/spreadsheetml/2006/main">
  <dimension ref="A1:G501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13">
        <v>486</v>
      </c>
    </row>
    <row r="4">
      <c r="A4" t="s" s="112">
        <v>489</v>
      </c>
    </row>
    <row r="5">
      <c r="A5" t="s">
        <v>1499</v>
      </c>
      <c r="B5">
        <f>B9+B13+B17</f>
      </c>
    </row>
    <row r="6">
      <c r="A6" t="s">
        <v>1500</v>
      </c>
      <c r="B6">
        <f>B10+B14+B18</f>
      </c>
    </row>
    <row r="8">
      <c r="A8" t="s" s="112">
        <v>455</v>
      </c>
    </row>
    <row r="9">
      <c r="A9" t="s">
        <v>1499</v>
      </c>
      <c r="B9">
        <f>COUNTIFS(F22:F265,"*ERROR*")</f>
      </c>
    </row>
    <row r="10">
      <c r="A10" t="s">
        <v>1500</v>
      </c>
      <c r="B10">
        <f>COUNTIFS(F22:F265,"*WARNING*")</f>
      </c>
    </row>
    <row r="12">
      <c r="A12" t="s" s="112">
        <v>459</v>
      </c>
    </row>
    <row r="13">
      <c r="A13" t="s">
        <v>1499</v>
      </c>
      <c r="B13">
        <f>COUNTIFS(F266:F497,"*ERROR*")</f>
      </c>
    </row>
    <row r="14">
      <c r="A14" t="s">
        <v>1500</v>
      </c>
      <c r="B14">
        <f>COUNTIFS(F266:F497,"*WARNING*")</f>
      </c>
    </row>
    <row r="16">
      <c r="A16" t="s" s="112">
        <v>458</v>
      </c>
    </row>
    <row r="17">
      <c r="A17" t="s">
        <v>1499</v>
      </c>
      <c r="B17">
        <f>COUNTIFS(F498:F501,"*ERROR*")</f>
      </c>
    </row>
    <row r="18">
      <c r="A18" t="s">
        <v>1500</v>
      </c>
      <c r="B18">
        <f>COUNTIFS(F498:F501,"*WARNING*")</f>
      </c>
    </row>
    <row r="21">
      <c r="A21" t="s">
        <v>533</v>
      </c>
      <c r="B21" t="s">
        <v>534</v>
      </c>
      <c r="C21" t="s">
        <v>535</v>
      </c>
      <c r="D21" t="s">
        <v>536</v>
      </c>
      <c r="E21" t="s">
        <v>537</v>
      </c>
      <c r="F21" t="s">
        <v>538</v>
      </c>
    </row>
    <row r="22">
      <c r="A22" t="s" s="115">
        <v>455</v>
      </c>
      <c r="B22" t="s" s="114">
        <v>539</v>
      </c>
      <c r="C22" t="s" s="115">
        <v>540</v>
      </c>
      <c r="D22" t="s" s="115">
        <v>541</v>
      </c>
      <c r="E22" t="s" s="115">
        <v>542</v>
      </c>
      <c r="F22" s="115">
        <f>IF(ABS('JL201'!T22-SUM('JL201'!K22,'JL201'!L22,'JL201'!M22,'JL201'!N22,'JL201'!O22,'JL201'!P22,'JL201'!Q22,'JL201'!R22,'JL201'!S22))&lt;=0.5,"OK","ERROR")</f>
      </c>
    </row>
    <row r="23">
      <c r="A23" t="s" s="115">
        <v>455</v>
      </c>
      <c r="B23" t="s" s="114">
        <v>539</v>
      </c>
      <c r="C23" t="s" s="115">
        <v>540</v>
      </c>
      <c r="D23" t="s" s="115">
        <v>543</v>
      </c>
      <c r="E23" t="s" s="115">
        <v>544</v>
      </c>
      <c r="F23" s="115">
        <f>IF(ABS('JL201'!T23-SUM('JL201'!K23,'JL201'!L23,'JL201'!M23,'JL201'!N23,'JL201'!O23,'JL201'!P23,'JL201'!Q23,'JL201'!R23,'JL201'!S23))&lt;=0.5,"OK","ERROR")</f>
      </c>
    </row>
    <row r="24">
      <c r="A24" t="s" s="115">
        <v>455</v>
      </c>
      <c r="B24" t="s" s="114">
        <v>539</v>
      </c>
      <c r="C24" t="s" s="115">
        <v>540</v>
      </c>
      <c r="D24" t="s" s="115">
        <v>545</v>
      </c>
      <c r="E24" t="s" s="115">
        <v>546</v>
      </c>
      <c r="F24" s="115">
        <f>IF(ABS('JL201'!T24-SUM('JL201'!K24,'JL201'!L24,'JL201'!M24,'JL201'!N24,'JL201'!O24,'JL201'!P24,'JL201'!Q24,'JL201'!R24,'JL201'!S24))&lt;=0.5,"OK","ERROR")</f>
      </c>
    </row>
    <row r="25">
      <c r="A25" t="s" s="115">
        <v>455</v>
      </c>
      <c r="B25" t="s" s="114">
        <v>539</v>
      </c>
      <c r="C25" t="s" s="115">
        <v>540</v>
      </c>
      <c r="D25" t="s" s="115">
        <v>547</v>
      </c>
      <c r="E25" t="s" s="115">
        <v>548</v>
      </c>
      <c r="F25" s="115">
        <f>IF(ABS('JL201'!T25-SUM('JL201'!K25,'JL201'!L25,'JL201'!M25,'JL201'!N25,'JL201'!O25,'JL201'!P25,'JL201'!Q25,'JL201'!R25,'JL201'!S25))&lt;=0.5,"OK","ERROR")</f>
      </c>
    </row>
    <row r="26">
      <c r="A26" t="s" s="115">
        <v>455</v>
      </c>
      <c r="B26" t="s" s="114">
        <v>539</v>
      </c>
      <c r="C26" t="s" s="115">
        <v>540</v>
      </c>
      <c r="D26" t="s" s="115">
        <v>549</v>
      </c>
      <c r="E26" t="s" s="115">
        <v>550</v>
      </c>
      <c r="F26" s="115">
        <f>IF(ABS('JL201'!T26-SUM('JL201'!K26,'JL201'!L26,'JL201'!M26,'JL201'!N26,'JL201'!O26,'JL201'!P26,'JL201'!Q26,'JL201'!R26,'JL201'!S26))&lt;=0.5,"OK","ERROR")</f>
      </c>
    </row>
    <row r="27">
      <c r="A27" t="s" s="115">
        <v>455</v>
      </c>
      <c r="B27" t="s" s="114">
        <v>539</v>
      </c>
      <c r="C27" t="s" s="115">
        <v>540</v>
      </c>
      <c r="D27" t="s" s="115">
        <v>551</v>
      </c>
      <c r="E27" t="s" s="115">
        <v>552</v>
      </c>
      <c r="F27" s="115">
        <f>IF(ABS('JL201'!T27-SUM('JL201'!K27,'JL201'!L27,'JL201'!M27,'JL201'!N27,'JL201'!O27,'JL201'!P27,'JL201'!Q27,'JL201'!R27,'JL201'!S27))&lt;=0.5,"OK","ERROR")</f>
      </c>
    </row>
    <row r="28">
      <c r="A28" t="s" s="115">
        <v>455</v>
      </c>
      <c r="B28" t="s" s="114">
        <v>539</v>
      </c>
      <c r="C28" t="s" s="115">
        <v>540</v>
      </c>
      <c r="D28" t="s" s="115">
        <v>553</v>
      </c>
      <c r="E28" t="s" s="115">
        <v>554</v>
      </c>
      <c r="F28" s="115">
        <f>IF(ABS('JL201'!T28-SUM('JL201'!K28,'JL201'!L28,'JL201'!M28,'JL201'!N28,'JL201'!O28,'JL201'!P28,'JL201'!Q28,'JL201'!R28,'JL201'!S28))&lt;=0.5,"OK","ERROR")</f>
      </c>
    </row>
    <row r="29">
      <c r="A29" t="s" s="115">
        <v>455</v>
      </c>
      <c r="B29" t="s" s="114">
        <v>539</v>
      </c>
      <c r="C29" t="s" s="115">
        <v>540</v>
      </c>
      <c r="D29" t="s" s="115">
        <v>555</v>
      </c>
      <c r="E29" t="s" s="115">
        <v>556</v>
      </c>
      <c r="F29" s="115">
        <f>IF(ABS('JL201'!T29-SUM('JL201'!K29,'JL201'!L29,'JL201'!M29,'JL201'!N29,'JL201'!O29,'JL201'!P29,'JL201'!Q29,'JL201'!R29,'JL201'!S29))&lt;=0.5,"OK","ERROR")</f>
      </c>
    </row>
    <row r="30">
      <c r="A30" t="s" s="115">
        <v>455</v>
      </c>
      <c r="B30" t="s" s="114">
        <v>539</v>
      </c>
      <c r="C30" t="s" s="115">
        <v>540</v>
      </c>
      <c r="D30" t="s" s="115">
        <v>557</v>
      </c>
      <c r="E30" t="s" s="115">
        <v>558</v>
      </c>
      <c r="F30" s="115">
        <f>IF(ABS('JL201'!T30-SUM('JL201'!K30,'JL201'!L30,'JL201'!M30,'JL201'!N30,'JL201'!O30,'JL201'!P30,'JL201'!Q30,'JL201'!R30,'JL201'!S30))&lt;=0.5,"OK","ERROR")</f>
      </c>
    </row>
    <row r="31">
      <c r="A31" t="s" s="115">
        <v>455</v>
      </c>
      <c r="B31" t="s" s="114">
        <v>539</v>
      </c>
      <c r="C31" t="s" s="115">
        <v>540</v>
      </c>
      <c r="D31" t="s" s="115">
        <v>559</v>
      </c>
      <c r="E31" t="s" s="115">
        <v>560</v>
      </c>
      <c r="F31" s="115">
        <f>IF(ABS('JL201'!T31-SUM('JL201'!K31,'JL201'!L31,'JL201'!M31,'JL201'!N31,'JL201'!O31,'JL201'!P31,'JL201'!Q31,'JL201'!R31,'JL201'!S31))&lt;=0.5,"OK","ERROR")</f>
      </c>
    </row>
    <row r="32">
      <c r="A32" t="s" s="115">
        <v>455</v>
      </c>
      <c r="B32" t="s" s="114">
        <v>539</v>
      </c>
      <c r="C32" t="s" s="115">
        <v>540</v>
      </c>
      <c r="D32" t="s" s="115">
        <v>561</v>
      </c>
      <c r="E32" t="s" s="115">
        <v>562</v>
      </c>
      <c r="F32" s="115">
        <f>IF(ABS('JL201'!T32-SUM('JL201'!K32,'JL201'!L32,'JL201'!M32,'JL201'!N32,'JL201'!O32,'JL201'!P32,'JL201'!Q32,'JL201'!R32,'JL201'!S32))&lt;=0.5,"OK","ERROR")</f>
      </c>
    </row>
    <row r="33">
      <c r="A33" t="s" s="115">
        <v>455</v>
      </c>
      <c r="B33" t="s" s="114">
        <v>539</v>
      </c>
      <c r="C33" t="s" s="115">
        <v>540</v>
      </c>
      <c r="D33" t="s" s="115">
        <v>563</v>
      </c>
      <c r="E33" t="s" s="115">
        <v>564</v>
      </c>
      <c r="F33" s="115">
        <f>IF(ABS('JL201'!T33-SUM('JL201'!K33,'JL201'!L33,'JL201'!M33,'JL201'!N33,'JL201'!O33,'JL201'!P33,'JL201'!Q33,'JL201'!R33,'JL201'!S33))&lt;=0.5,"OK","ERROR")</f>
      </c>
    </row>
    <row r="34">
      <c r="A34" t="s" s="115">
        <v>455</v>
      </c>
      <c r="B34" t="s" s="114">
        <v>539</v>
      </c>
      <c r="C34" t="s" s="115">
        <v>540</v>
      </c>
      <c r="D34" t="s" s="115">
        <v>565</v>
      </c>
      <c r="E34" t="s" s="115">
        <v>566</v>
      </c>
      <c r="F34" s="115">
        <f>IF(ABS('JL201'!T34-SUM('JL201'!K34,'JL201'!L34,'JL201'!M34,'JL201'!N34,'JL201'!O34,'JL201'!P34,'JL201'!Q34,'JL201'!R34,'JL201'!S34))&lt;=0.5,"OK","ERROR")</f>
      </c>
    </row>
    <row r="35">
      <c r="A35" t="s" s="115">
        <v>455</v>
      </c>
      <c r="B35" t="s" s="114">
        <v>539</v>
      </c>
      <c r="C35" t="s" s="115">
        <v>540</v>
      </c>
      <c r="D35" t="s" s="115">
        <v>567</v>
      </c>
      <c r="E35" t="s" s="115">
        <v>568</v>
      </c>
      <c r="F35" s="115">
        <f>IF(ABS('JL201'!T35-SUM('JL201'!K35,'JL201'!L35,'JL201'!M35,'JL201'!N35,'JL201'!O35,'JL201'!P35,'JL201'!Q35,'JL201'!R35,'JL201'!S35))&lt;=0.5,"OK","ERROR")</f>
      </c>
    </row>
    <row r="36">
      <c r="A36" t="s" s="115">
        <v>455</v>
      </c>
      <c r="B36" t="s" s="114">
        <v>539</v>
      </c>
      <c r="C36" t="s" s="115">
        <v>540</v>
      </c>
      <c r="D36" t="s" s="115">
        <v>569</v>
      </c>
      <c r="E36" t="s" s="115">
        <v>570</v>
      </c>
      <c r="F36" s="115">
        <f>IF(ABS('JL201'!T36-SUM('JL201'!K36,'JL201'!L36,'JL201'!M36,'JL201'!N36,'JL201'!O36,'JL201'!P36,'JL201'!Q36,'JL201'!R36,'JL201'!S36))&lt;=0.5,"OK","ERROR")</f>
      </c>
    </row>
    <row r="37">
      <c r="A37" t="s" s="115">
        <v>455</v>
      </c>
      <c r="B37" t="s" s="114">
        <v>539</v>
      </c>
      <c r="C37" t="s" s="115">
        <v>540</v>
      </c>
      <c r="D37" t="s" s="115">
        <v>571</v>
      </c>
      <c r="E37" t="s" s="115">
        <v>572</v>
      </c>
      <c r="F37" s="115">
        <f>IF(ABS('JL201'!T37-SUM('JL201'!K37,'JL201'!L37,'JL201'!M37,'JL201'!N37,'JL201'!O37,'JL201'!P37,'JL201'!Q37,'JL201'!R37,'JL201'!S37))&lt;=0.5,"OK","ERROR")</f>
      </c>
    </row>
    <row r="38">
      <c r="A38" t="s" s="115">
        <v>455</v>
      </c>
      <c r="B38" t="s" s="114">
        <v>539</v>
      </c>
      <c r="C38" t="s" s="115">
        <v>540</v>
      </c>
      <c r="D38" t="s" s="115">
        <v>573</v>
      </c>
      <c r="E38" t="s" s="115">
        <v>574</v>
      </c>
      <c r="F38" s="115">
        <f>IF(ABS('JL201'!T38-SUM('JL201'!K38,'JL201'!L38,'JL201'!M38,'JL201'!N38,'JL201'!O38,'JL201'!P38,'JL201'!Q38,'JL201'!R38,'JL201'!S38))&lt;=0.5,"OK","ERROR")</f>
      </c>
    </row>
    <row r="39">
      <c r="A39" t="s" s="115">
        <v>455</v>
      </c>
      <c r="B39" t="s" s="114">
        <v>539</v>
      </c>
      <c r="C39" t="s" s="115">
        <v>540</v>
      </c>
      <c r="D39" t="s" s="115">
        <v>575</v>
      </c>
      <c r="E39" t="s" s="115">
        <v>576</v>
      </c>
      <c r="F39" s="115">
        <f>IF(ABS('JL201'!T39-SUM('JL201'!K39,'JL201'!L39,'JL201'!M39,'JL201'!N39,'JL201'!O39,'JL201'!P39,'JL201'!Q39,'JL201'!R39,'JL201'!S39))&lt;=0.5,"OK","ERROR")</f>
      </c>
    </row>
    <row r="40">
      <c r="A40" t="s" s="115">
        <v>455</v>
      </c>
      <c r="B40" t="s" s="114">
        <v>539</v>
      </c>
      <c r="C40" t="s" s="115">
        <v>540</v>
      </c>
      <c r="D40" t="s" s="115">
        <v>577</v>
      </c>
      <c r="E40" t="s" s="115">
        <v>578</v>
      </c>
      <c r="F40" s="115">
        <f>IF(ABS('JL201'!T40-SUM('JL201'!K40,'JL201'!L40,'JL201'!M40,'JL201'!N40,'JL201'!O40,'JL201'!P40,'JL201'!Q40,'JL201'!R40,'JL201'!S40))&lt;=0.5,"OK","ERROR")</f>
      </c>
    </row>
    <row r="41">
      <c r="A41" t="s" s="115">
        <v>455</v>
      </c>
      <c r="B41" t="s" s="114">
        <v>539</v>
      </c>
      <c r="C41" t="s" s="115">
        <v>540</v>
      </c>
      <c r="D41" t="s" s="115">
        <v>579</v>
      </c>
      <c r="E41" t="s" s="115">
        <v>580</v>
      </c>
      <c r="F41" s="115">
        <f>IF(ABS('JL201'!T41-SUM('JL201'!K41,'JL201'!L41,'JL201'!M41,'JL201'!N41,'JL201'!O41,'JL201'!P41,'JL201'!Q41,'JL201'!R41,'JL201'!S41))&lt;=0.5,"OK","ERROR")</f>
      </c>
    </row>
    <row r="42">
      <c r="A42" t="s" s="115">
        <v>455</v>
      </c>
      <c r="B42" t="s" s="114">
        <v>539</v>
      </c>
      <c r="C42" t="s" s="115">
        <v>540</v>
      </c>
      <c r="D42" t="s" s="115">
        <v>581</v>
      </c>
      <c r="E42" t="s" s="115">
        <v>582</v>
      </c>
      <c r="F42" s="115">
        <f>IF(ABS('JL201'!T42-SUM('JL201'!K42,'JL201'!L42,'JL201'!M42,'JL201'!N42,'JL201'!O42,'JL201'!P42,'JL201'!Q42,'JL201'!R42,'JL201'!S42))&lt;=0.5,"OK","ERROR")</f>
      </c>
    </row>
    <row r="43">
      <c r="A43" t="s" s="115">
        <v>455</v>
      </c>
      <c r="B43" t="s" s="114">
        <v>539</v>
      </c>
      <c r="C43" t="s" s="115">
        <v>540</v>
      </c>
      <c r="D43" t="s" s="115">
        <v>583</v>
      </c>
      <c r="E43" t="s" s="115">
        <v>584</v>
      </c>
      <c r="F43" s="115">
        <f>IF(ABS('JL201'!T43-SUM('JL201'!K43,'JL201'!L43,'JL201'!M43,'JL201'!N43,'JL201'!O43,'JL201'!P43,'JL201'!Q43,'JL201'!R43,'JL201'!S43))&lt;=0.5,"OK","ERROR")</f>
      </c>
    </row>
    <row r="44">
      <c r="A44" t="s" s="115">
        <v>455</v>
      </c>
      <c r="B44" t="s" s="114">
        <v>539</v>
      </c>
      <c r="C44" t="s" s="115">
        <v>540</v>
      </c>
      <c r="D44" t="s" s="115">
        <v>585</v>
      </c>
      <c r="E44" t="s" s="115">
        <v>586</v>
      </c>
      <c r="F44" s="115">
        <f>IF(ABS('JL201'!T44-SUM('JL201'!K44,'JL201'!L44,'JL201'!M44,'JL201'!N44,'JL201'!O44,'JL201'!P44,'JL201'!Q44,'JL201'!R44,'JL201'!S44))&lt;=0.5,"OK","ERROR")</f>
      </c>
    </row>
    <row r="45">
      <c r="A45" t="s" s="115">
        <v>455</v>
      </c>
      <c r="B45" t="s" s="114">
        <v>539</v>
      </c>
      <c r="C45" t="s" s="115">
        <v>540</v>
      </c>
      <c r="D45" t="s" s="115">
        <v>587</v>
      </c>
      <c r="E45" t="s" s="115">
        <v>588</v>
      </c>
      <c r="F45" s="115">
        <f>IF(ABS('JL201'!T45-SUM('JL201'!K45,'JL201'!L45,'JL201'!M45,'JL201'!N45,'JL201'!O45,'JL201'!P45,'JL201'!Q45,'JL201'!R45,'JL201'!S45))&lt;=0.5,"OK","ERROR")</f>
      </c>
    </row>
    <row r="46">
      <c r="A46" t="s" s="115">
        <v>455</v>
      </c>
      <c r="B46" t="s" s="114">
        <v>539</v>
      </c>
      <c r="C46" t="s" s="115">
        <v>540</v>
      </c>
      <c r="D46" t="s" s="115">
        <v>589</v>
      </c>
      <c r="E46" t="s" s="115">
        <v>590</v>
      </c>
      <c r="F46" s="115">
        <f>IF(ABS('JL201'!T46-SUM('JL201'!K46,'JL201'!L46,'JL201'!M46,'JL201'!N46,'JL201'!O46,'JL201'!P46,'JL201'!Q46,'JL201'!R46,'JL201'!S46))&lt;=0.5,"OK","ERROR")</f>
      </c>
    </row>
    <row r="47">
      <c r="A47" t="s" s="115">
        <v>455</v>
      </c>
      <c r="B47" t="s" s="114">
        <v>539</v>
      </c>
      <c r="C47" t="s" s="115">
        <v>540</v>
      </c>
      <c r="D47" t="s" s="115">
        <v>591</v>
      </c>
      <c r="E47" t="s" s="115">
        <v>592</v>
      </c>
      <c r="F47" s="115">
        <f>IF(ABS('JL201'!T47-SUM('JL201'!K47,'JL201'!L47,'JL201'!M47,'JL201'!N47,'JL201'!O47,'JL201'!P47,'JL201'!Q47,'JL201'!R47,'JL201'!S47))&lt;=0.5,"OK","ERROR")</f>
      </c>
    </row>
    <row r="48">
      <c r="A48" t="s" s="115">
        <v>455</v>
      </c>
      <c r="B48" t="s" s="114">
        <v>539</v>
      </c>
      <c r="C48" t="s" s="115">
        <v>540</v>
      </c>
      <c r="D48" t="s" s="115">
        <v>593</v>
      </c>
      <c r="E48" t="s" s="115">
        <v>594</v>
      </c>
      <c r="F48" s="115">
        <f>IF(ABS('JL201'!T48-SUM('JL201'!K48,'JL201'!L48,'JL201'!M48,'JL201'!N48,'JL201'!O48,'JL201'!P48,'JL201'!Q48,'JL201'!R48,'JL201'!S48))&lt;=0.5,"OK","ERROR")</f>
      </c>
    </row>
    <row r="49">
      <c r="A49" t="s" s="115">
        <v>455</v>
      </c>
      <c r="B49" t="s" s="114">
        <v>539</v>
      </c>
      <c r="C49" t="s" s="115">
        <v>540</v>
      </c>
      <c r="D49" t="s" s="115">
        <v>595</v>
      </c>
      <c r="E49" t="s" s="115">
        <v>596</v>
      </c>
      <c r="F49" s="115">
        <f>IF(ABS('JL201'!T49-SUM('JL201'!K49,'JL201'!L49,'JL201'!M49,'JL201'!N49,'JL201'!O49,'JL201'!P49,'JL201'!Q49,'JL201'!R49,'JL201'!S49))&lt;=0.5,"OK","ERROR")</f>
      </c>
    </row>
    <row r="50">
      <c r="A50" t="s" s="115">
        <v>455</v>
      </c>
      <c r="B50" t="s" s="114">
        <v>539</v>
      </c>
      <c r="C50" t="s" s="115">
        <v>540</v>
      </c>
      <c r="D50" t="s" s="115">
        <v>597</v>
      </c>
      <c r="E50" t="s" s="115">
        <v>598</v>
      </c>
      <c r="F50" s="115">
        <f>IF(ABS('JL201'!T50-SUM('JL201'!K50,'JL201'!L50,'JL201'!M50,'JL201'!N50,'JL201'!O50,'JL201'!P50,'JL201'!Q50,'JL201'!R50,'JL201'!S50))&lt;=0.5,"OK","ERROR")</f>
      </c>
    </row>
    <row r="51">
      <c r="A51" t="s" s="115">
        <v>455</v>
      </c>
      <c r="B51" t="s" s="114">
        <v>539</v>
      </c>
      <c r="C51" t="s" s="115">
        <v>540</v>
      </c>
      <c r="D51" t="s" s="115">
        <v>599</v>
      </c>
      <c r="E51" t="s" s="115">
        <v>600</v>
      </c>
      <c r="F51" s="115">
        <f>IF(ABS('JL201'!T51-SUM('JL201'!K51,'JL201'!L51,'JL201'!M51,'JL201'!N51,'JL201'!O51,'JL201'!P51,'JL201'!Q51,'JL201'!R51,'JL201'!S51))&lt;=0.5,"OK","ERROR")</f>
      </c>
    </row>
    <row r="52">
      <c r="A52" t="s" s="115">
        <v>455</v>
      </c>
      <c r="B52" t="s" s="114">
        <v>539</v>
      </c>
      <c r="C52" t="s" s="115">
        <v>540</v>
      </c>
      <c r="D52" t="s" s="115">
        <v>601</v>
      </c>
      <c r="E52" t="s" s="115">
        <v>602</v>
      </c>
      <c r="F52" s="115">
        <f>IF(ABS('JL201'!T52-SUM('JL201'!K52,'JL201'!L52,'JL201'!M52,'JL201'!N52,'JL201'!O52,'JL201'!P52,'JL201'!Q52,'JL201'!R52,'JL201'!S52))&lt;=0.5,"OK","ERROR")</f>
      </c>
    </row>
    <row r="53">
      <c r="A53" t="s" s="115">
        <v>455</v>
      </c>
      <c r="B53" t="s" s="114">
        <v>539</v>
      </c>
      <c r="C53" t="s" s="115">
        <v>540</v>
      </c>
      <c r="D53" t="s" s="115">
        <v>603</v>
      </c>
      <c r="E53" t="s" s="115">
        <v>604</v>
      </c>
      <c r="F53" s="115">
        <f>IF(ABS('JL201'!T53-SUM('JL201'!K53,'JL201'!L53,'JL201'!M53,'JL201'!N53,'JL201'!O53,'JL201'!P53,'JL201'!Q53,'JL201'!R53,'JL201'!S53))&lt;=0.5,"OK","ERROR")</f>
      </c>
    </row>
    <row r="54">
      <c r="A54" t="s" s="115">
        <v>455</v>
      </c>
      <c r="B54" t="s" s="114">
        <v>539</v>
      </c>
      <c r="C54" t="s" s="115">
        <v>540</v>
      </c>
      <c r="D54" t="s" s="115">
        <v>605</v>
      </c>
      <c r="E54" t="s" s="115">
        <v>606</v>
      </c>
      <c r="F54" s="115">
        <f>IF(ABS('JL201'!T54-SUM('JL201'!K54,'JL201'!L54,'JL201'!M54,'JL201'!N54,'JL201'!O54,'JL201'!P54,'JL201'!Q54,'JL201'!R54,'JL201'!S54))&lt;=0.5,"OK","ERROR")</f>
      </c>
    </row>
    <row r="55">
      <c r="A55" t="s" s="115">
        <v>455</v>
      </c>
      <c r="B55" t="s" s="114">
        <v>539</v>
      </c>
      <c r="C55" t="s" s="115">
        <v>540</v>
      </c>
      <c r="D55" t="s" s="115">
        <v>607</v>
      </c>
      <c r="E55" t="s" s="115">
        <v>608</v>
      </c>
      <c r="F55" s="115">
        <f>IF(ABS('JL201'!T55-SUM('JL201'!K55,'JL201'!L55,'JL201'!M55,'JL201'!N55,'JL201'!O55,'JL201'!P55,'JL201'!Q55,'JL201'!R55,'JL201'!S55))&lt;=0.5,"OK","ERROR")</f>
      </c>
    </row>
    <row r="56">
      <c r="A56" t="s" s="115">
        <v>455</v>
      </c>
      <c r="B56" t="s" s="114">
        <v>539</v>
      </c>
      <c r="C56" t="s" s="115">
        <v>540</v>
      </c>
      <c r="D56" t="s" s="115">
        <v>609</v>
      </c>
      <c r="E56" t="s" s="115">
        <v>610</v>
      </c>
      <c r="F56" s="115">
        <f>IF(ABS('JL201'!T56-SUM('JL201'!K56,'JL201'!L56,'JL201'!M56,'JL201'!N56,'JL201'!O56,'JL201'!P56,'JL201'!Q56,'JL201'!R56,'JL201'!S56))&lt;=0.5,"OK","ERROR")</f>
      </c>
    </row>
    <row r="57">
      <c r="A57" t="s" s="115">
        <v>455</v>
      </c>
      <c r="B57" t="s" s="114">
        <v>539</v>
      </c>
      <c r="C57" t="s" s="115">
        <v>540</v>
      </c>
      <c r="D57" t="s" s="115">
        <v>611</v>
      </c>
      <c r="E57" t="s" s="115">
        <v>612</v>
      </c>
      <c r="F57" s="115">
        <f>IF(ABS('JL201'!T57-SUM('JL201'!K57,'JL201'!L57,'JL201'!M57,'JL201'!N57,'JL201'!O57,'JL201'!P57,'JL201'!Q57,'JL201'!R57,'JL201'!S57))&lt;=0.5,"OK","ERROR")</f>
      </c>
    </row>
    <row r="58">
      <c r="A58" t="s" s="115">
        <v>455</v>
      </c>
      <c r="B58" t="s" s="114">
        <v>539</v>
      </c>
      <c r="C58" t="s" s="115">
        <v>540</v>
      </c>
      <c r="D58" t="s" s="115">
        <v>613</v>
      </c>
      <c r="E58" t="s" s="115">
        <v>614</v>
      </c>
      <c r="F58" s="115">
        <f>IF(ABS('JL201'!T58-SUM('JL201'!K58,'JL201'!L58,'JL201'!M58,'JL201'!N58,'JL201'!O58,'JL201'!P58,'JL201'!Q58,'JL201'!R58,'JL201'!S58))&lt;=0.5,"OK","ERROR")</f>
      </c>
    </row>
    <row r="59">
      <c r="A59" t="s" s="115">
        <v>455</v>
      </c>
      <c r="B59" t="s" s="114">
        <v>539</v>
      </c>
      <c r="C59" t="s" s="115">
        <v>540</v>
      </c>
      <c r="D59" t="s" s="115">
        <v>615</v>
      </c>
      <c r="E59" t="s" s="115">
        <v>616</v>
      </c>
      <c r="F59" s="115">
        <f>IF(ABS('JL201'!T59-SUM('JL201'!K59,'JL201'!L59,'JL201'!M59,'JL201'!N59,'JL201'!O59,'JL201'!P59,'JL201'!Q59,'JL201'!R59,'JL201'!S59))&lt;=0.5,"OK","ERROR")</f>
      </c>
    </row>
    <row r="60">
      <c r="A60" t="s" s="115">
        <v>455</v>
      </c>
      <c r="B60" t="s" s="114">
        <v>539</v>
      </c>
      <c r="C60" t="s" s="115">
        <v>540</v>
      </c>
      <c r="D60" t="s" s="115">
        <v>617</v>
      </c>
      <c r="E60" t="s" s="115">
        <v>618</v>
      </c>
      <c r="F60" s="115">
        <f>IF(ABS('JL201'!T60-SUM('JL201'!K60,'JL201'!L60,'JL201'!M60,'JL201'!N60,'JL201'!O60,'JL201'!P60,'JL201'!Q60,'JL201'!R60,'JL201'!S60))&lt;=0.5,"OK","ERROR")</f>
      </c>
    </row>
    <row r="61">
      <c r="A61" t="s" s="115">
        <v>455</v>
      </c>
      <c r="B61" t="s" s="114">
        <v>539</v>
      </c>
      <c r="C61" t="s" s="115">
        <v>540</v>
      </c>
      <c r="D61" t="s" s="115">
        <v>619</v>
      </c>
      <c r="E61" t="s" s="115">
        <v>620</v>
      </c>
      <c r="F61" s="115">
        <f>IF(ABS('JL201'!T61-SUM('JL201'!K61,'JL201'!L61,'JL201'!M61,'JL201'!N61,'JL201'!O61,'JL201'!P61,'JL201'!Q61,'JL201'!R61,'JL201'!S61))&lt;=0.5,"OK","ERROR")</f>
      </c>
    </row>
    <row r="62">
      <c r="A62" t="s" s="115">
        <v>455</v>
      </c>
      <c r="B62" t="s" s="114">
        <v>539</v>
      </c>
      <c r="C62" t="s" s="115">
        <v>540</v>
      </c>
      <c r="D62" t="s" s="115">
        <v>621</v>
      </c>
      <c r="E62" t="s" s="115">
        <v>622</v>
      </c>
      <c r="F62" s="115">
        <f>IF(ABS('JL201'!T62-SUM('JL201'!K62,'JL201'!L62,'JL201'!M62,'JL201'!N62,'JL201'!O62,'JL201'!P62,'JL201'!Q62,'JL201'!R62,'JL201'!S62))&lt;=0.5,"OK","ERROR")</f>
      </c>
    </row>
    <row r="63">
      <c r="A63" t="s" s="115">
        <v>455</v>
      </c>
      <c r="B63" t="s" s="114">
        <v>539</v>
      </c>
      <c r="C63" t="s" s="115">
        <v>540</v>
      </c>
      <c r="D63" t="s" s="115">
        <v>623</v>
      </c>
      <c r="E63" t="s" s="115">
        <v>624</v>
      </c>
      <c r="F63" s="115">
        <f>IF(ABS('JL201'!T63-SUM('JL201'!K63,'JL201'!L63,'JL201'!M63,'JL201'!N63,'JL201'!O63,'JL201'!P63,'JL201'!Q63,'JL201'!R63,'JL201'!S63))&lt;=0.5,"OK","ERROR")</f>
      </c>
    </row>
    <row r="64">
      <c r="A64" t="s" s="115">
        <v>455</v>
      </c>
      <c r="B64" t="s" s="114">
        <v>539</v>
      </c>
      <c r="C64" t="s" s="115">
        <v>540</v>
      </c>
      <c r="D64" t="s" s="115">
        <v>625</v>
      </c>
      <c r="E64" t="s" s="115">
        <v>626</v>
      </c>
      <c r="F64" s="115">
        <f>IF(ABS('JL201'!T64-SUM('JL201'!K64,'JL201'!L64,'JL201'!M64,'JL201'!N64,'JL201'!O64,'JL201'!P64,'JL201'!Q64,'JL201'!R64,'JL201'!S64))&lt;=0.5,"OK","ERROR")</f>
      </c>
    </row>
    <row r="65">
      <c r="A65" t="s" s="115">
        <v>455</v>
      </c>
      <c r="B65" t="s" s="114">
        <v>539</v>
      </c>
      <c r="C65" t="s" s="115">
        <v>540</v>
      </c>
      <c r="D65" t="s" s="115">
        <v>627</v>
      </c>
      <c r="E65" t="s" s="115">
        <v>628</v>
      </c>
      <c r="F65" s="115">
        <f>IF(ABS('JL201'!T65-SUM('JL201'!K65,'JL201'!L65,'JL201'!M65,'JL201'!N65,'JL201'!O65,'JL201'!P65,'JL201'!Q65,'JL201'!R65,'JL201'!S65))&lt;=0.5,"OK","ERROR")</f>
      </c>
    </row>
    <row r="66">
      <c r="A66" t="s" s="115">
        <v>455</v>
      </c>
      <c r="B66" t="s" s="114">
        <v>539</v>
      </c>
      <c r="C66" t="s" s="115">
        <v>540</v>
      </c>
      <c r="D66" t="s" s="115">
        <v>629</v>
      </c>
      <c r="E66" t="s" s="115">
        <v>630</v>
      </c>
      <c r="F66" s="115">
        <f>IF(ABS('JL201'!T66-SUM('JL201'!K66,'JL201'!L66,'JL201'!M66,'JL201'!N66,'JL201'!O66,'JL201'!P66,'JL201'!Q66,'JL201'!R66,'JL201'!S66))&lt;=0.5,"OK","ERROR")</f>
      </c>
    </row>
    <row r="67">
      <c r="A67" t="s" s="115">
        <v>455</v>
      </c>
      <c r="B67" t="s" s="114">
        <v>539</v>
      </c>
      <c r="C67" t="s" s="115">
        <v>540</v>
      </c>
      <c r="D67" t="s" s="115">
        <v>631</v>
      </c>
      <c r="E67" t="s" s="115">
        <v>632</v>
      </c>
      <c r="F67" s="115">
        <f>IF(ABS('JL201'!T67-SUM('JL201'!K67,'JL201'!L67,'JL201'!M67,'JL201'!N67,'JL201'!O67,'JL201'!P67,'JL201'!Q67,'JL201'!R67,'JL201'!S67))&lt;=0.5,"OK","ERROR")</f>
      </c>
    </row>
    <row r="68">
      <c r="A68" t="s" s="115">
        <v>455</v>
      </c>
      <c r="B68" t="s" s="114">
        <v>539</v>
      </c>
      <c r="C68" t="s" s="115">
        <v>540</v>
      </c>
      <c r="D68" t="s" s="115">
        <v>633</v>
      </c>
      <c r="E68" t="s" s="115">
        <v>634</v>
      </c>
      <c r="F68" s="115">
        <f>IF(ABS('JL201'!T68-SUM('JL201'!K68,'JL201'!L68,'JL201'!M68,'JL201'!N68,'JL201'!O68,'JL201'!P68,'JL201'!Q68,'JL201'!R68,'JL201'!S68))&lt;=0.5,"OK","ERROR")</f>
      </c>
    </row>
    <row r="69">
      <c r="A69" t="s" s="115">
        <v>455</v>
      </c>
      <c r="B69" t="s" s="114">
        <v>539</v>
      </c>
      <c r="C69" t="s" s="115">
        <v>540</v>
      </c>
      <c r="D69" t="s" s="115">
        <v>635</v>
      </c>
      <c r="E69" t="s" s="115">
        <v>636</v>
      </c>
      <c r="F69" s="115">
        <f>IF(ABS('JL201'!T69-SUM('JL201'!K69,'JL201'!L69,'JL201'!M69,'JL201'!N69,'JL201'!O69,'JL201'!P69,'JL201'!Q69,'JL201'!R69,'JL201'!S69))&lt;=0.5,"OK","ERROR")</f>
      </c>
    </row>
    <row r="70">
      <c r="A70" t="s" s="115">
        <v>455</v>
      </c>
      <c r="B70" t="s" s="114">
        <v>539</v>
      </c>
      <c r="C70" t="s" s="115">
        <v>540</v>
      </c>
      <c r="D70" t="s" s="115">
        <v>637</v>
      </c>
      <c r="E70" t="s" s="115">
        <v>638</v>
      </c>
      <c r="F70" s="115">
        <f>IF(ABS('JL201'!T70-SUM('JL201'!K70,'JL201'!L70,'JL201'!M70,'JL201'!N70,'JL201'!O70,'JL201'!P70,'JL201'!Q70,'JL201'!R70,'JL201'!S70))&lt;=0.5,"OK","ERROR")</f>
      </c>
    </row>
    <row r="71">
      <c r="A71" t="s" s="115">
        <v>455</v>
      </c>
      <c r="B71" t="s" s="114">
        <v>539</v>
      </c>
      <c r="C71" t="s" s="115">
        <v>540</v>
      </c>
      <c r="D71" t="s" s="115">
        <v>639</v>
      </c>
      <c r="E71" t="s" s="115">
        <v>640</v>
      </c>
      <c r="F71" s="115">
        <f>IF(ABS('JL201'!T71-SUM('JL201'!K71,'JL201'!L71,'JL201'!M71,'JL201'!N71,'JL201'!O71,'JL201'!P71,'JL201'!Q71,'JL201'!R71,'JL201'!S71))&lt;=0.5,"OK","ERROR")</f>
      </c>
    </row>
    <row r="72">
      <c r="A72" t="s" s="115">
        <v>455</v>
      </c>
      <c r="B72" t="s" s="114">
        <v>539</v>
      </c>
      <c r="C72" t="s" s="115">
        <v>540</v>
      </c>
      <c r="D72" t="s" s="115">
        <v>641</v>
      </c>
      <c r="E72" t="s" s="115">
        <v>642</v>
      </c>
      <c r="F72" s="115">
        <f>IF(ABS('JL201'!T72-SUM('JL201'!K72,'JL201'!L72,'JL201'!M72,'JL201'!N72,'JL201'!O72,'JL201'!P72,'JL201'!Q72,'JL201'!R72,'JL201'!S72))&lt;=0.5,"OK","ERROR")</f>
      </c>
    </row>
    <row r="73">
      <c r="A73" t="s" s="115">
        <v>455</v>
      </c>
      <c r="B73" t="s" s="114">
        <v>539</v>
      </c>
      <c r="C73" t="s" s="115">
        <v>540</v>
      </c>
      <c r="D73" t="s" s="115">
        <v>643</v>
      </c>
      <c r="E73" t="s" s="115">
        <v>644</v>
      </c>
      <c r="F73" s="115">
        <f>IF(ABS('JL201'!T73-SUM('JL201'!K73,'JL201'!L73,'JL201'!M73,'JL201'!N73,'JL201'!O73,'JL201'!P73,'JL201'!Q73,'JL201'!R73,'JL201'!S73))&lt;=0.5,"OK","ERROR")</f>
      </c>
    </row>
    <row r="74">
      <c r="A74" t="s" s="115">
        <v>455</v>
      </c>
      <c r="B74" t="s" s="114">
        <v>539</v>
      </c>
      <c r="C74" t="s" s="115">
        <v>540</v>
      </c>
      <c r="D74" t="s" s="115">
        <v>645</v>
      </c>
      <c r="E74" t="s" s="115">
        <v>646</v>
      </c>
      <c r="F74" s="115">
        <f>IF(ABS('JL201'!T74-SUM('JL201'!K74,'JL201'!L74,'JL201'!M74,'JL201'!N74,'JL201'!O74,'JL201'!P74,'JL201'!Q74,'JL201'!R74,'JL201'!S74))&lt;=0.5,"OK","ERROR")</f>
      </c>
    </row>
    <row r="75">
      <c r="A75" t="s" s="115">
        <v>455</v>
      </c>
      <c r="B75" t="s" s="114">
        <v>539</v>
      </c>
      <c r="C75" t="s" s="115">
        <v>540</v>
      </c>
      <c r="D75" t="s" s="115">
        <v>647</v>
      </c>
      <c r="E75" t="s" s="115">
        <v>648</v>
      </c>
      <c r="F75" s="115">
        <f>IF(ABS('JL201'!T75-SUM('JL201'!K75,'JL201'!L75,'JL201'!M75,'JL201'!N75,'JL201'!O75,'JL201'!P75,'JL201'!Q75,'JL201'!R75,'JL201'!S75))&lt;=0.5,"OK","ERROR")</f>
      </c>
    </row>
    <row r="76">
      <c r="A76" t="s" s="115">
        <v>455</v>
      </c>
      <c r="B76" t="s" s="114">
        <v>539</v>
      </c>
      <c r="C76" t="s" s="115">
        <v>540</v>
      </c>
      <c r="D76" t="s" s="115">
        <v>649</v>
      </c>
      <c r="E76" t="s" s="115">
        <v>650</v>
      </c>
      <c r="F76" s="115">
        <f>IF(ABS('JL201'!T76-SUM('JL201'!K76,'JL201'!L76,'JL201'!M76,'JL201'!N76,'JL201'!O76,'JL201'!P76,'JL201'!Q76,'JL201'!R76,'JL201'!S76))&lt;=0.5,"OK","ERROR")</f>
      </c>
    </row>
    <row r="77">
      <c r="A77" t="s" s="115">
        <v>455</v>
      </c>
      <c r="B77" t="s" s="114">
        <v>539</v>
      </c>
      <c r="C77" t="s" s="115">
        <v>540</v>
      </c>
      <c r="D77" t="s" s="115">
        <v>651</v>
      </c>
      <c r="E77" t="s" s="115">
        <v>652</v>
      </c>
      <c r="F77" s="115">
        <f>IF(ABS('JL201'!T77-SUM('JL201'!K77,'JL201'!L77,'JL201'!M77,'JL201'!N77,'JL201'!O77,'JL201'!P77,'JL201'!Q77,'JL201'!R77,'JL201'!S77))&lt;=0.5,"OK","ERROR")</f>
      </c>
    </row>
    <row r="78">
      <c r="A78" t="s" s="115">
        <v>455</v>
      </c>
      <c r="B78" t="s" s="114">
        <v>539</v>
      </c>
      <c r="C78" t="s" s="115">
        <v>540</v>
      </c>
      <c r="D78" t="s" s="115">
        <v>653</v>
      </c>
      <c r="E78" t="s" s="115">
        <v>654</v>
      </c>
      <c r="F78" s="115">
        <f>IF(ABS('JL201'!T78-SUM('JL201'!K78,'JL201'!L78,'JL201'!M78,'JL201'!N78,'JL201'!O78,'JL201'!P78,'JL201'!Q78,'JL201'!R78,'JL201'!S78))&lt;=0.5,"OK","ERROR")</f>
      </c>
    </row>
    <row r="79">
      <c r="A79" t="s" s="115">
        <v>455</v>
      </c>
      <c r="B79" t="s" s="114">
        <v>539</v>
      </c>
      <c r="C79" t="s" s="115">
        <v>540</v>
      </c>
      <c r="D79" t="s" s="115">
        <v>655</v>
      </c>
      <c r="E79" t="s" s="115">
        <v>656</v>
      </c>
      <c r="F79" s="115">
        <f>IF(ABS('JL201'!T79-SUM('JL201'!K79,'JL201'!L79,'JL201'!M79,'JL201'!N79,'JL201'!O79,'JL201'!P79,'JL201'!Q79,'JL201'!R79,'JL201'!S79))&lt;=0.5,"OK","ERROR")</f>
      </c>
    </row>
    <row r="80">
      <c r="A80" t="s" s="115">
        <v>455</v>
      </c>
      <c r="B80" t="s" s="114">
        <v>539</v>
      </c>
      <c r="C80" t="s" s="115">
        <v>540</v>
      </c>
      <c r="D80" t="s" s="115">
        <v>657</v>
      </c>
      <c r="E80" t="s" s="115">
        <v>658</v>
      </c>
      <c r="F80" s="115">
        <f>IF(ABS('JL201'!T80-SUM('JL201'!K80,'JL201'!L80,'JL201'!M80,'JL201'!N80,'JL201'!O80,'JL201'!P80,'JL201'!Q80,'JL201'!R80,'JL201'!S80))&lt;=0.5,"OK","ERROR")</f>
      </c>
    </row>
    <row r="81">
      <c r="A81" t="s" s="115">
        <v>455</v>
      </c>
      <c r="B81" t="s" s="114">
        <v>539</v>
      </c>
      <c r="C81" t="s" s="115">
        <v>540</v>
      </c>
      <c r="D81" t="s" s="115">
        <v>659</v>
      </c>
      <c r="E81" t="s" s="115">
        <v>660</v>
      </c>
      <c r="F81" s="115">
        <f>IF(ABS('JL201'!T81-SUM('JL201'!K81,'JL201'!L81,'JL201'!M81,'JL201'!N81,'JL201'!O81,'JL201'!P81,'JL201'!Q81,'JL201'!R81,'JL201'!S81))&lt;=0.5,"OK","ERROR")</f>
      </c>
    </row>
    <row r="82">
      <c r="A82" t="s" s="115">
        <v>455</v>
      </c>
      <c r="B82" t="s" s="114">
        <v>539</v>
      </c>
      <c r="C82" t="s" s="115">
        <v>540</v>
      </c>
      <c r="D82" t="s" s="115">
        <v>661</v>
      </c>
      <c r="E82" t="s" s="115">
        <v>662</v>
      </c>
      <c r="F82" s="115">
        <f>IF(ABS('JL201'!T82-SUM('JL201'!K82,'JL201'!L82,'JL201'!M82,'JL201'!N82,'JL201'!O82,'JL201'!P82,'JL201'!Q82,'JL201'!R82,'JL201'!S82))&lt;=0.5,"OK","ERROR")</f>
      </c>
    </row>
    <row r="83">
      <c r="A83" t="s" s="115">
        <v>455</v>
      </c>
      <c r="B83" t="s" s="114">
        <v>539</v>
      </c>
      <c r="C83" t="s" s="115">
        <v>540</v>
      </c>
      <c r="D83" t="s" s="115">
        <v>663</v>
      </c>
      <c r="E83" t="s" s="115">
        <v>664</v>
      </c>
      <c r="F83" s="115">
        <f>IF(ABS('JL201'!T83-SUM('JL201'!K83,'JL201'!L83,'JL201'!M83,'JL201'!N83,'JL201'!O83,'JL201'!P83,'JL201'!Q83,'JL201'!R83,'JL201'!S83))&lt;=0.5,"OK","ERROR")</f>
      </c>
    </row>
    <row r="84">
      <c r="A84" t="s" s="115">
        <v>455</v>
      </c>
      <c r="B84" t="s" s="114">
        <v>539</v>
      </c>
      <c r="C84" t="s" s="115">
        <v>540</v>
      </c>
      <c r="D84" t="s" s="115">
        <v>665</v>
      </c>
      <c r="E84" t="s" s="115">
        <v>666</v>
      </c>
      <c r="F84" s="115">
        <f>IF(ABS('JL201'!T84-SUM('JL201'!K84,'JL201'!L84,'JL201'!M84,'JL201'!N84,'JL201'!O84,'JL201'!P84,'JL201'!Q84,'JL201'!R84,'JL201'!S84))&lt;=0.5,"OK","ERROR")</f>
      </c>
    </row>
    <row r="85">
      <c r="A85" t="s" s="115">
        <v>455</v>
      </c>
      <c r="B85" t="s" s="114">
        <v>539</v>
      </c>
      <c r="C85" t="s" s="115">
        <v>540</v>
      </c>
      <c r="D85" t="s" s="115">
        <v>667</v>
      </c>
      <c r="E85" t="s" s="115">
        <v>668</v>
      </c>
      <c r="F85" s="115">
        <f>IF(ABS('JL201'!T85-SUM('JL201'!K85,'JL201'!L85,'JL201'!M85,'JL201'!N85,'JL201'!O85,'JL201'!P85,'JL201'!Q85,'JL201'!R85,'JL201'!S85))&lt;=0.5,"OK","ERROR")</f>
      </c>
    </row>
    <row r="86">
      <c r="A86" t="s" s="115">
        <v>455</v>
      </c>
      <c r="B86" t="s" s="114">
        <v>539</v>
      </c>
      <c r="C86" t="s" s="115">
        <v>540</v>
      </c>
      <c r="D86" t="s" s="115">
        <v>669</v>
      </c>
      <c r="E86" t="s" s="115">
        <v>670</v>
      </c>
      <c r="F86" s="115">
        <f>IF(ABS('JL201'!T86-SUM('JL201'!K86,'JL201'!L86,'JL201'!M86,'JL201'!N86,'JL201'!O86,'JL201'!P86,'JL201'!Q86,'JL201'!R86,'JL201'!S86))&lt;=0.5,"OK","ERROR")</f>
      </c>
    </row>
    <row r="87">
      <c r="A87" t="s" s="115">
        <v>455</v>
      </c>
      <c r="B87" t="s" s="114">
        <v>539</v>
      </c>
      <c r="C87" t="s" s="115">
        <v>540</v>
      </c>
      <c r="D87" t="s" s="115">
        <v>671</v>
      </c>
      <c r="E87" t="s" s="115">
        <v>672</v>
      </c>
      <c r="F87" s="115">
        <f>IF(ABS('JL201'!T87-SUM('JL201'!K87,'JL201'!L87,'JL201'!M87,'JL201'!N87,'JL201'!O87,'JL201'!P87,'JL201'!Q87,'JL201'!R87,'JL201'!S87))&lt;=0.5,"OK","ERROR")</f>
      </c>
    </row>
    <row r="88">
      <c r="A88" t="s" s="115">
        <v>455</v>
      </c>
      <c r="B88" t="s" s="114">
        <v>539</v>
      </c>
      <c r="C88" t="s" s="115">
        <v>540</v>
      </c>
      <c r="D88" t="s" s="115">
        <v>673</v>
      </c>
      <c r="E88" t="s" s="115">
        <v>674</v>
      </c>
      <c r="F88" s="115">
        <f>IF(ABS('JL201'!T88-SUM('JL201'!K88,'JL201'!L88,'JL201'!M88,'JL201'!N88,'JL201'!O88,'JL201'!P88,'JL201'!Q88,'JL201'!R88,'JL201'!S88))&lt;=0.5,"OK","ERROR")</f>
      </c>
    </row>
    <row r="89">
      <c r="A89" t="s" s="115">
        <v>455</v>
      </c>
      <c r="B89" t="s" s="114">
        <v>539</v>
      </c>
      <c r="C89" t="s" s="115">
        <v>540</v>
      </c>
      <c r="D89" t="s" s="115">
        <v>675</v>
      </c>
      <c r="E89" t="s" s="115">
        <v>676</v>
      </c>
      <c r="F89" s="115">
        <f>IF(ABS('JL201'!T89-SUM('JL201'!K89,'JL201'!L89,'JL201'!M89,'JL201'!N89,'JL201'!O89,'JL201'!P89,'JL201'!Q89,'JL201'!R89,'JL201'!S89))&lt;=0.5,"OK","ERROR")</f>
      </c>
    </row>
    <row r="90">
      <c r="A90" t="s" s="115">
        <v>455</v>
      </c>
      <c r="B90" t="s" s="114">
        <v>539</v>
      </c>
      <c r="C90" t="s" s="115">
        <v>540</v>
      </c>
      <c r="D90" t="s" s="115">
        <v>677</v>
      </c>
      <c r="E90" t="s" s="115">
        <v>678</v>
      </c>
      <c r="F90" s="115">
        <f>IF(ABS('JL201'!T90-SUM('JL201'!K90,'JL201'!L90,'JL201'!M90,'JL201'!N90,'JL201'!O90,'JL201'!P90,'JL201'!Q90,'JL201'!R90,'JL201'!S90))&lt;=0.5,"OK","ERROR")</f>
      </c>
    </row>
    <row r="91">
      <c r="A91" t="s" s="115">
        <v>455</v>
      </c>
      <c r="B91" t="s" s="114">
        <v>539</v>
      </c>
      <c r="C91" t="s" s="115">
        <v>540</v>
      </c>
      <c r="D91" t="s" s="115">
        <v>679</v>
      </c>
      <c r="E91" t="s" s="115">
        <v>680</v>
      </c>
      <c r="F91" s="115">
        <f>IF(ABS('JL201'!T91-SUM('JL201'!K91,'JL201'!L91,'JL201'!M91,'JL201'!N91,'JL201'!O91,'JL201'!P91,'JL201'!Q91,'JL201'!R91,'JL201'!S91))&lt;=0.5,"OK","ERROR")</f>
      </c>
    </row>
    <row r="92">
      <c r="A92" t="s" s="115">
        <v>455</v>
      </c>
      <c r="B92" t="s" s="114">
        <v>539</v>
      </c>
      <c r="C92" t="s" s="115">
        <v>540</v>
      </c>
      <c r="D92" t="s" s="115">
        <v>681</v>
      </c>
      <c r="E92" t="s" s="115">
        <v>682</v>
      </c>
      <c r="F92" s="115">
        <f>IF(ABS('JL201'!T92-SUM('JL201'!K92,'JL201'!L92,'JL201'!M92,'JL201'!N92,'JL201'!O92,'JL201'!P92,'JL201'!Q92,'JL201'!R92,'JL201'!S92))&lt;=0.5,"OK","ERROR")</f>
      </c>
    </row>
    <row r="93">
      <c r="A93" t="s" s="115">
        <v>455</v>
      </c>
      <c r="B93" t="s" s="114">
        <v>539</v>
      </c>
      <c r="C93" t="s" s="115">
        <v>540</v>
      </c>
      <c r="D93" t="s" s="115">
        <v>683</v>
      </c>
      <c r="E93" t="s" s="115">
        <v>684</v>
      </c>
      <c r="F93" s="115">
        <f>IF(ABS('JL201'!T93-SUM('JL201'!K93,'JL201'!L93,'JL201'!M93,'JL201'!N93,'JL201'!O93,'JL201'!P93,'JL201'!Q93,'JL201'!R93,'JL201'!S93))&lt;=0.5,"OK","ERROR")</f>
      </c>
    </row>
    <row r="94">
      <c r="A94" t="s" s="115">
        <v>455</v>
      </c>
      <c r="B94" t="s" s="114">
        <v>539</v>
      </c>
      <c r="C94" t="s" s="115">
        <v>540</v>
      </c>
      <c r="D94" t="s" s="115">
        <v>685</v>
      </c>
      <c r="E94" t="s" s="115">
        <v>686</v>
      </c>
      <c r="F94" s="115">
        <f>IF(ABS('JL201'!T94-SUM('JL201'!K94,'JL201'!L94,'JL201'!M94,'JL201'!N94,'JL201'!O94,'JL201'!P94,'JL201'!Q94,'JL201'!R94,'JL201'!S94))&lt;=0.5,"OK","ERROR")</f>
      </c>
    </row>
    <row r="95">
      <c r="A95" t="s" s="115">
        <v>455</v>
      </c>
      <c r="B95" t="s" s="114">
        <v>539</v>
      </c>
      <c r="C95" t="s" s="115">
        <v>540</v>
      </c>
      <c r="D95" t="s" s="115">
        <v>687</v>
      </c>
      <c r="E95" t="s" s="115">
        <v>688</v>
      </c>
      <c r="F95" s="115">
        <f>IF(ABS('JL201'!T95-SUM('JL201'!K95,'JL201'!L95,'JL201'!M95,'JL201'!N95,'JL201'!O95,'JL201'!P95,'JL201'!Q95,'JL201'!R95,'JL201'!S95))&lt;=0.5,"OK","ERROR")</f>
      </c>
    </row>
    <row r="96">
      <c r="A96" t="s" s="115">
        <v>455</v>
      </c>
      <c r="B96" t="s" s="114">
        <v>539</v>
      </c>
      <c r="C96" t="s" s="115">
        <v>540</v>
      </c>
      <c r="D96" t="s" s="115">
        <v>689</v>
      </c>
      <c r="E96" t="s" s="115">
        <v>690</v>
      </c>
      <c r="F96" s="115">
        <f>IF(ABS('JL201'!T96-SUM('JL201'!K96,'JL201'!L96,'JL201'!M96,'JL201'!N96,'JL201'!O96,'JL201'!P96,'JL201'!Q96,'JL201'!R96,'JL201'!S96))&lt;=0.5,"OK","ERROR")</f>
      </c>
    </row>
    <row r="97">
      <c r="A97" t="s" s="115">
        <v>455</v>
      </c>
      <c r="B97" t="s" s="114">
        <v>539</v>
      </c>
      <c r="C97" t="s" s="115">
        <v>540</v>
      </c>
      <c r="D97" t="s" s="115">
        <v>691</v>
      </c>
      <c r="E97" t="s" s="115">
        <v>692</v>
      </c>
      <c r="F97" s="115">
        <f>IF(ABS('JL201'!T97-SUM('JL201'!K97,'JL201'!L97,'JL201'!M97,'JL201'!N97,'JL201'!O97,'JL201'!P97,'JL201'!Q97,'JL201'!R97,'JL201'!S97))&lt;=0.5,"OK","ERROR")</f>
      </c>
    </row>
    <row r="98">
      <c r="A98" t="s" s="115">
        <v>455</v>
      </c>
      <c r="B98" t="s" s="114">
        <v>539</v>
      </c>
      <c r="C98" t="s" s="115">
        <v>540</v>
      </c>
      <c r="D98" t="s" s="115">
        <v>693</v>
      </c>
      <c r="E98" t="s" s="115">
        <v>694</v>
      </c>
      <c r="F98" s="115">
        <f>IF(ABS('JL201'!T98-SUM('JL201'!K98,'JL201'!L98,'JL201'!M98,'JL201'!N98,'JL201'!O98,'JL201'!P98,'JL201'!Q98,'JL201'!R98,'JL201'!S98))&lt;=0.5,"OK","ERROR")</f>
      </c>
    </row>
    <row r="99">
      <c r="A99" t="s" s="115">
        <v>455</v>
      </c>
      <c r="B99" t="s" s="114">
        <v>539</v>
      </c>
      <c r="C99" t="s" s="115">
        <v>540</v>
      </c>
      <c r="D99" t="s" s="115">
        <v>695</v>
      </c>
      <c r="E99" t="s" s="115">
        <v>696</v>
      </c>
      <c r="F99" s="115">
        <f>IF(ABS('JL201'!T99-SUM('JL201'!K99,'JL201'!L99,'JL201'!M99,'JL201'!N99,'JL201'!O99,'JL201'!P99,'JL201'!Q99,'JL201'!R99,'JL201'!S99))&lt;=0.5,"OK","ERROR")</f>
      </c>
    </row>
    <row r="100">
      <c r="A100" t="s" s="115">
        <v>455</v>
      </c>
      <c r="B100" t="s" s="114">
        <v>539</v>
      </c>
      <c r="C100" t="s" s="115">
        <v>540</v>
      </c>
      <c r="D100" t="s" s="115">
        <v>697</v>
      </c>
      <c r="E100" t="s" s="115">
        <v>698</v>
      </c>
      <c r="F100" s="115">
        <f>IF(ABS('JL201'!T100-SUM('JL201'!K100,'JL201'!L100,'JL201'!M100,'JL201'!N100,'JL201'!O100,'JL201'!P100,'JL201'!Q100,'JL201'!R100,'JL201'!S100))&lt;=0.5,"OK","ERROR")</f>
      </c>
    </row>
    <row r="101">
      <c r="A101" t="s" s="115">
        <v>455</v>
      </c>
      <c r="B101" t="s" s="114">
        <v>539</v>
      </c>
      <c r="C101" t="s" s="115">
        <v>540</v>
      </c>
      <c r="D101" t="s" s="115">
        <v>699</v>
      </c>
      <c r="E101" t="s" s="115">
        <v>700</v>
      </c>
      <c r="F101" s="115">
        <f>IF(ABS('JL201'!T101-SUM('JL201'!K101,'JL201'!L101,'JL201'!M101,'JL201'!N101,'JL201'!O101,'JL201'!P101,'JL201'!Q101,'JL201'!R101,'JL201'!S101))&lt;=0.5,"OK","ERROR")</f>
      </c>
    </row>
    <row r="102">
      <c r="A102" t="s" s="115">
        <v>455</v>
      </c>
      <c r="B102" t="s" s="114">
        <v>539</v>
      </c>
      <c r="C102" t="s" s="115">
        <v>540</v>
      </c>
      <c r="D102" t="s" s="115">
        <v>701</v>
      </c>
      <c r="E102" t="s" s="115">
        <v>702</v>
      </c>
      <c r="F102" s="115">
        <f>IF(ABS('JL201'!T102-SUM('JL201'!K102,'JL201'!L102,'JL201'!M102,'JL201'!N102,'JL201'!O102,'JL201'!P102,'JL201'!Q102,'JL201'!R102,'JL201'!S102))&lt;=0.5,"OK","ERROR")</f>
      </c>
    </row>
    <row r="103">
      <c r="A103" t="s" s="115">
        <v>455</v>
      </c>
      <c r="B103" t="s" s="114">
        <v>539</v>
      </c>
      <c r="C103" t="s" s="115">
        <v>540</v>
      </c>
      <c r="D103" t="s" s="115">
        <v>703</v>
      </c>
      <c r="E103" t="s" s="115">
        <v>704</v>
      </c>
      <c r="F103" s="115">
        <f>IF(ABS('JL201'!T103-SUM('JL201'!K103,'JL201'!L103,'JL201'!M103,'JL201'!N103,'JL201'!O103,'JL201'!P103,'JL201'!Q103,'JL201'!R103,'JL201'!S103))&lt;=0.5,"OK","ERROR")</f>
      </c>
    </row>
    <row r="104">
      <c r="A104" t="s" s="115">
        <v>455</v>
      </c>
      <c r="B104" t="s" s="114">
        <v>539</v>
      </c>
      <c r="C104" t="s" s="115">
        <v>540</v>
      </c>
      <c r="D104" t="s" s="115">
        <v>705</v>
      </c>
      <c r="E104" t="s" s="115">
        <v>706</v>
      </c>
      <c r="F104" s="115">
        <f>IF(ABS('JL201'!T104-SUM('JL201'!K104,'JL201'!L104,'JL201'!M104,'JL201'!N104,'JL201'!O104,'JL201'!P104,'JL201'!Q104,'JL201'!R104,'JL201'!S104))&lt;=0.5,"OK","ERROR")</f>
      </c>
    </row>
    <row r="105">
      <c r="A105" t="s" s="115">
        <v>455</v>
      </c>
      <c r="B105" t="s" s="114">
        <v>539</v>
      </c>
      <c r="C105" t="s" s="115">
        <v>540</v>
      </c>
      <c r="D105" t="s" s="115">
        <v>707</v>
      </c>
      <c r="E105" t="s" s="115">
        <v>708</v>
      </c>
      <c r="F105" s="115">
        <f>IF(ABS('JL201'!T105-SUM('JL201'!K105,'JL201'!L105,'JL201'!M105,'JL201'!N105,'JL201'!O105,'JL201'!P105,'JL201'!Q105,'JL201'!R105,'JL201'!S105))&lt;=0.5,"OK","ERROR")</f>
      </c>
    </row>
    <row r="106">
      <c r="A106" t="s" s="115">
        <v>455</v>
      </c>
      <c r="B106" t="s" s="114">
        <v>539</v>
      </c>
      <c r="C106" t="s" s="115">
        <v>540</v>
      </c>
      <c r="D106" t="s" s="115">
        <v>709</v>
      </c>
      <c r="E106" t="s" s="115">
        <v>710</v>
      </c>
      <c r="F106" s="115">
        <f>IF(ABS('JL201'!T106-SUM('JL201'!K106,'JL201'!L106,'JL201'!M106,'JL201'!N106,'JL201'!O106,'JL201'!P106,'JL201'!Q106,'JL201'!R106,'JL201'!S106))&lt;=0.5,"OK","ERROR")</f>
      </c>
    </row>
    <row r="107">
      <c r="A107" t="s" s="115">
        <v>455</v>
      </c>
      <c r="B107" t="s" s="114">
        <v>539</v>
      </c>
      <c r="C107" t="s" s="115">
        <v>540</v>
      </c>
      <c r="D107" t="s" s="115">
        <v>711</v>
      </c>
      <c r="E107" t="s" s="115">
        <v>712</v>
      </c>
      <c r="F107" s="115">
        <f>IF(ABS('JL201'!T107-SUM('JL201'!K107,'JL201'!L107,'JL201'!M107,'JL201'!N107,'JL201'!O107,'JL201'!P107,'JL201'!Q107,'JL201'!R107,'JL201'!S107))&lt;=0.5,"OK","ERROR")</f>
      </c>
    </row>
    <row r="108">
      <c r="A108" t="s" s="115">
        <v>455</v>
      </c>
      <c r="B108" t="s" s="114">
        <v>539</v>
      </c>
      <c r="C108" t="s" s="115">
        <v>540</v>
      </c>
      <c r="D108" t="s" s="115">
        <v>713</v>
      </c>
      <c r="E108" t="s" s="115">
        <v>714</v>
      </c>
      <c r="F108" s="115">
        <f>IF(ABS('JL201'!T108-SUM('JL201'!K108,'JL201'!L108,'JL201'!M108,'JL201'!N108,'JL201'!O108,'JL201'!P108,'JL201'!Q108,'JL201'!R108,'JL201'!S108))&lt;=0.5,"OK","ERROR")</f>
      </c>
    </row>
    <row r="109">
      <c r="A109" t="s" s="115">
        <v>455</v>
      </c>
      <c r="B109" t="s" s="114">
        <v>539</v>
      </c>
      <c r="C109" t="s" s="115">
        <v>540</v>
      </c>
      <c r="D109" t="s" s="115">
        <v>715</v>
      </c>
      <c r="E109" t="s" s="115">
        <v>716</v>
      </c>
      <c r="F109" s="115">
        <f>IF(ABS('JL201'!T109-SUM('JL201'!K109,'JL201'!L109,'JL201'!M109,'JL201'!N109,'JL201'!O109,'JL201'!P109,'JL201'!Q109,'JL201'!R109,'JL201'!S109))&lt;=0.5,"OK","ERROR")</f>
      </c>
    </row>
    <row r="110">
      <c r="A110" t="s" s="115">
        <v>455</v>
      </c>
      <c r="B110" t="s" s="114">
        <v>539</v>
      </c>
      <c r="C110" t="s" s="115">
        <v>540</v>
      </c>
      <c r="D110" t="s" s="115">
        <v>717</v>
      </c>
      <c r="E110" t="s" s="115">
        <v>718</v>
      </c>
      <c r="F110" s="115">
        <f>IF(ABS('JL201'!T110-SUM('JL201'!K110,'JL201'!L110,'JL201'!M110,'JL201'!N110,'JL201'!O110,'JL201'!P110,'JL201'!Q110,'JL201'!R110,'JL201'!S110))&lt;=0.5,"OK","ERROR")</f>
      </c>
    </row>
    <row r="111">
      <c r="A111" t="s" s="115">
        <v>455</v>
      </c>
      <c r="B111" t="s" s="114">
        <v>539</v>
      </c>
      <c r="C111" t="s" s="115">
        <v>540</v>
      </c>
      <c r="D111" t="s" s="115">
        <v>719</v>
      </c>
      <c r="E111" t="s" s="115">
        <v>720</v>
      </c>
      <c r="F111" s="115">
        <f>IF(ABS('JL201'!T111-SUM('JL201'!K111,'JL201'!L111,'JL201'!M111,'JL201'!N111,'JL201'!O111,'JL201'!P111,'JL201'!Q111,'JL201'!R111,'JL201'!S111))&lt;=0.5,"OK","ERROR")</f>
      </c>
    </row>
    <row r="112">
      <c r="A112" t="s" s="115">
        <v>455</v>
      </c>
      <c r="B112" t="s" s="114">
        <v>539</v>
      </c>
      <c r="C112" t="s" s="115">
        <v>540</v>
      </c>
      <c r="D112" t="s" s="115">
        <v>721</v>
      </c>
      <c r="E112" t="s" s="115">
        <v>722</v>
      </c>
      <c r="F112" s="115">
        <f>IF(ABS('JL201'!T112-SUM('JL201'!K112,'JL201'!L112,'JL201'!M112,'JL201'!N112,'JL201'!O112,'JL201'!P112,'JL201'!Q112,'JL201'!R112,'JL201'!S112))&lt;=0.5,"OK","ERROR")</f>
      </c>
    </row>
    <row r="113">
      <c r="A113" t="s" s="115">
        <v>455</v>
      </c>
      <c r="B113" t="s" s="114">
        <v>539</v>
      </c>
      <c r="C113" t="s" s="115">
        <v>540</v>
      </c>
      <c r="D113" t="s" s="115">
        <v>723</v>
      </c>
      <c r="E113" t="s" s="115">
        <v>724</v>
      </c>
      <c r="F113" s="115">
        <f>IF(ABS('JL201'!T113-SUM('JL201'!K113,'JL201'!L113,'JL201'!M113,'JL201'!N113,'JL201'!O113,'JL201'!P113,'JL201'!Q113,'JL201'!R113,'JL201'!S113))&lt;=0.5,"OK","ERROR")</f>
      </c>
    </row>
    <row r="114">
      <c r="A114" t="s" s="115">
        <v>455</v>
      </c>
      <c r="B114" t="s" s="114">
        <v>539</v>
      </c>
      <c r="C114" t="s" s="115">
        <v>540</v>
      </c>
      <c r="D114" t="s" s="115">
        <v>725</v>
      </c>
      <c r="E114" t="s" s="115">
        <v>726</v>
      </c>
      <c r="F114" s="115">
        <f>IF(ABS('JL201'!T114-SUM('JL201'!K114,'JL201'!L114,'JL201'!M114,'JL201'!N114,'JL201'!O114,'JL201'!P114,'JL201'!Q114,'JL201'!R114,'JL201'!S114))&lt;=0.5,"OK","ERROR")</f>
      </c>
    </row>
    <row r="115">
      <c r="A115" t="s" s="115">
        <v>455</v>
      </c>
      <c r="B115" t="s" s="114">
        <v>539</v>
      </c>
      <c r="C115" t="s" s="115">
        <v>540</v>
      </c>
      <c r="D115" t="s" s="115">
        <v>727</v>
      </c>
      <c r="E115" t="s" s="115">
        <v>728</v>
      </c>
      <c r="F115" s="115">
        <f>IF(ABS('JL201'!T115-SUM('JL201'!K115,'JL201'!L115,'JL201'!M115,'JL201'!N115,'JL201'!O115,'JL201'!P115,'JL201'!Q115,'JL201'!R115,'JL201'!S115))&lt;=0.5,"OK","ERROR")</f>
      </c>
    </row>
    <row r="116">
      <c r="A116" t="s" s="115">
        <v>455</v>
      </c>
      <c r="B116" t="s" s="114">
        <v>539</v>
      </c>
      <c r="C116" t="s" s="115">
        <v>540</v>
      </c>
      <c r="D116" t="s" s="115">
        <v>729</v>
      </c>
      <c r="E116" t="s" s="115">
        <v>730</v>
      </c>
      <c r="F116" s="115">
        <f>IF(ABS('JL201'!T116-SUM('JL201'!K116,'JL201'!L116,'JL201'!M116,'JL201'!N116,'JL201'!O116,'JL201'!P116,'JL201'!Q116,'JL201'!R116,'JL201'!S116))&lt;=0.5,"OK","ERROR")</f>
      </c>
    </row>
    <row r="117">
      <c r="A117" t="s" s="115">
        <v>455</v>
      </c>
      <c r="B117" t="s" s="114">
        <v>539</v>
      </c>
      <c r="C117" t="s" s="115">
        <v>540</v>
      </c>
      <c r="D117" t="s" s="115">
        <v>731</v>
      </c>
      <c r="E117" t="s" s="115">
        <v>732</v>
      </c>
      <c r="F117" s="115">
        <f>IF(ABS('JL201'!T117-SUM('JL201'!K117,'JL201'!L117,'JL201'!M117,'JL201'!N117,'JL201'!O117,'JL201'!P117,'JL201'!Q117,'JL201'!R117,'JL201'!S117))&lt;=0.5,"OK","ERROR")</f>
      </c>
    </row>
    <row r="118">
      <c r="A118" t="s" s="115">
        <v>455</v>
      </c>
      <c r="B118" t="s" s="114">
        <v>539</v>
      </c>
      <c r="C118" t="s" s="115">
        <v>540</v>
      </c>
      <c r="D118" t="s" s="115">
        <v>733</v>
      </c>
      <c r="E118" t="s" s="115">
        <v>734</v>
      </c>
      <c r="F118" s="115">
        <f>IF(ABS('JL201'!T118-SUM('JL201'!K118,'JL201'!L118,'JL201'!M118,'JL201'!N118,'JL201'!O118,'JL201'!P118,'JL201'!Q118,'JL201'!R118,'JL201'!S118))&lt;=0.5,"OK","ERROR")</f>
      </c>
    </row>
    <row r="119">
      <c r="A119" t="s" s="115">
        <v>455</v>
      </c>
      <c r="B119" t="s" s="114">
        <v>539</v>
      </c>
      <c r="C119" t="s" s="115">
        <v>540</v>
      </c>
      <c r="D119" t="s" s="115">
        <v>735</v>
      </c>
      <c r="E119" t="s" s="115">
        <v>736</v>
      </c>
      <c r="F119" s="115">
        <f>IF(ABS('JL201'!T119-SUM('JL201'!K119,'JL201'!L119,'JL201'!M119,'JL201'!N119,'JL201'!O119,'JL201'!P119,'JL201'!Q119,'JL201'!R119,'JL201'!S119))&lt;=0.5,"OK","ERROR")</f>
      </c>
    </row>
    <row r="120">
      <c r="A120" t="s" s="115">
        <v>455</v>
      </c>
      <c r="B120" t="s" s="114">
        <v>539</v>
      </c>
      <c r="C120" t="s" s="115">
        <v>540</v>
      </c>
      <c r="D120" t="s" s="115">
        <v>737</v>
      </c>
      <c r="E120" t="s" s="115">
        <v>738</v>
      </c>
      <c r="F120" s="115">
        <f>IF(ABS('JL201'!T120-SUM('JL201'!K120,'JL201'!L120,'JL201'!M120,'JL201'!N120,'JL201'!O120,'JL201'!P120,'JL201'!Q120,'JL201'!R120,'JL201'!S120))&lt;=0.5,"OK","ERROR")</f>
      </c>
    </row>
    <row r="121">
      <c r="A121" t="s" s="115">
        <v>455</v>
      </c>
      <c r="B121" t="s" s="114">
        <v>539</v>
      </c>
      <c r="C121" t="s" s="115">
        <v>540</v>
      </c>
      <c r="D121" t="s" s="115">
        <v>739</v>
      </c>
      <c r="E121" t="s" s="115">
        <v>740</v>
      </c>
      <c r="F121" s="115">
        <f>IF(ABS('JL201'!T121-SUM('JL201'!K121,'JL201'!L121,'JL201'!M121,'JL201'!N121,'JL201'!O121,'JL201'!P121,'JL201'!Q121,'JL201'!R121,'JL201'!S121))&lt;=0.5,"OK","ERROR")</f>
      </c>
    </row>
    <row r="122">
      <c r="A122" t="s" s="115">
        <v>455</v>
      </c>
      <c r="B122" t="s" s="114">
        <v>539</v>
      </c>
      <c r="C122" t="s" s="115">
        <v>540</v>
      </c>
      <c r="D122" t="s" s="115">
        <v>741</v>
      </c>
      <c r="E122" t="s" s="115">
        <v>742</v>
      </c>
      <c r="F122" s="115">
        <f>IF(ABS('JL201'!T122-SUM('JL201'!K122,'JL201'!L122,'JL201'!M122,'JL201'!N122,'JL201'!O122,'JL201'!P122,'JL201'!Q122,'JL201'!R122,'JL201'!S122))&lt;=0.5,"OK","ERROR")</f>
      </c>
    </row>
    <row r="123">
      <c r="A123" t="s" s="115">
        <v>455</v>
      </c>
      <c r="B123" t="s" s="114">
        <v>539</v>
      </c>
      <c r="C123" t="s" s="115">
        <v>540</v>
      </c>
      <c r="D123" t="s" s="115">
        <v>743</v>
      </c>
      <c r="E123" t="s" s="115">
        <v>744</v>
      </c>
      <c r="F123" s="115">
        <f>IF(ABS('JL201'!T123-SUM('JL201'!K123,'JL201'!L123,'JL201'!M123,'JL201'!N123,'JL201'!O123,'JL201'!P123,'JL201'!Q123,'JL201'!R123,'JL201'!S123))&lt;=0.5,"OK","ERROR")</f>
      </c>
    </row>
    <row r="124">
      <c r="A124" t="s" s="115">
        <v>455</v>
      </c>
      <c r="B124" t="s" s="114">
        <v>539</v>
      </c>
      <c r="C124" t="s" s="115">
        <v>540</v>
      </c>
      <c r="D124" t="s" s="115">
        <v>745</v>
      </c>
      <c r="E124" t="s" s="115">
        <v>746</v>
      </c>
      <c r="F124" s="115">
        <f>IF(ABS('JL201'!T124-SUM('JL201'!K124,'JL201'!L124,'JL201'!M124,'JL201'!N124,'JL201'!O124,'JL201'!P124,'JL201'!Q124,'JL201'!R124,'JL201'!S124))&lt;=0.5,"OK","ERROR")</f>
      </c>
    </row>
    <row r="125">
      <c r="A125" t="s" s="115">
        <v>455</v>
      </c>
      <c r="B125" t="s" s="114">
        <v>539</v>
      </c>
      <c r="C125" t="s" s="115">
        <v>540</v>
      </c>
      <c r="D125" t="s" s="115">
        <v>747</v>
      </c>
      <c r="E125" t="s" s="115">
        <v>748</v>
      </c>
      <c r="F125" s="115">
        <f>IF(ABS('JL201'!T125-SUM('JL201'!K125,'JL201'!L125,'JL201'!M125,'JL201'!N125,'JL201'!O125,'JL201'!P125,'JL201'!Q125,'JL201'!R125,'JL201'!S125))&lt;=0.5,"OK","ERROR")</f>
      </c>
    </row>
    <row r="126">
      <c r="A126" t="s" s="115">
        <v>455</v>
      </c>
      <c r="B126" t="s" s="114">
        <v>539</v>
      </c>
      <c r="C126" t="s" s="115">
        <v>540</v>
      </c>
      <c r="D126" t="s" s="115">
        <v>749</v>
      </c>
      <c r="E126" t="s" s="115">
        <v>750</v>
      </c>
      <c r="F126" s="115">
        <f>IF(ABS('JL201'!T126-SUM('JL201'!K126,'JL201'!L126,'JL201'!M126,'JL201'!N126,'JL201'!O126,'JL201'!P126,'JL201'!Q126,'JL201'!R126,'JL201'!S126))&lt;=0.5,"OK","ERROR")</f>
      </c>
    </row>
    <row r="127">
      <c r="A127" t="s" s="115">
        <v>455</v>
      </c>
      <c r="B127" t="s" s="114">
        <v>539</v>
      </c>
      <c r="C127" t="s" s="115">
        <v>540</v>
      </c>
      <c r="D127" t="s" s="115">
        <v>751</v>
      </c>
      <c r="E127" t="s" s="115">
        <v>752</v>
      </c>
      <c r="F127" s="115">
        <f>IF(ABS('JL201'!T127-SUM('JL201'!K127,'JL201'!L127,'JL201'!M127,'JL201'!N127,'JL201'!O127,'JL201'!P127,'JL201'!Q127,'JL201'!R127,'JL201'!S127))&lt;=0.5,"OK","ERROR")</f>
      </c>
    </row>
    <row r="128">
      <c r="A128" t="s" s="115">
        <v>455</v>
      </c>
      <c r="B128" t="s" s="114">
        <v>539</v>
      </c>
      <c r="C128" t="s" s="115">
        <v>540</v>
      </c>
      <c r="D128" t="s" s="115">
        <v>753</v>
      </c>
      <c r="E128" t="s" s="115">
        <v>754</v>
      </c>
      <c r="F128" s="115">
        <f>IF(ABS('JL201'!T128-SUM('JL201'!K128,'JL201'!L128,'JL201'!M128,'JL201'!N128,'JL201'!O128,'JL201'!P128,'JL201'!Q128,'JL201'!R128,'JL201'!S128))&lt;=0.5,"OK","ERROR")</f>
      </c>
    </row>
    <row r="129">
      <c r="A129" t="s" s="115">
        <v>455</v>
      </c>
      <c r="B129" t="s" s="114">
        <v>539</v>
      </c>
      <c r="C129" t="s" s="115">
        <v>540</v>
      </c>
      <c r="D129" t="s" s="115">
        <v>755</v>
      </c>
      <c r="E129" t="s" s="115">
        <v>756</v>
      </c>
      <c r="F129" s="115">
        <f>IF(ABS('JL201'!T129-SUM('JL201'!K129,'JL201'!L129,'JL201'!M129,'JL201'!N129,'JL201'!O129,'JL201'!P129,'JL201'!Q129,'JL201'!R129,'JL201'!S129))&lt;=0.5,"OK","ERROR")</f>
      </c>
    </row>
    <row r="130">
      <c r="A130" t="s" s="115">
        <v>455</v>
      </c>
      <c r="B130" t="s" s="114">
        <v>539</v>
      </c>
      <c r="C130" t="s" s="115">
        <v>540</v>
      </c>
      <c r="D130" t="s" s="115">
        <v>757</v>
      </c>
      <c r="E130" t="s" s="115">
        <v>758</v>
      </c>
      <c r="F130" s="115">
        <f>IF(ABS('JL201'!T130-SUM('JL201'!K130,'JL201'!L130,'JL201'!M130,'JL201'!N130,'JL201'!O130,'JL201'!P130,'JL201'!Q130,'JL201'!R130,'JL201'!S130))&lt;=0.5,"OK","ERROR")</f>
      </c>
    </row>
    <row r="131">
      <c r="A131" t="s" s="115">
        <v>455</v>
      </c>
      <c r="B131" t="s" s="114">
        <v>539</v>
      </c>
      <c r="C131" t="s" s="115">
        <v>540</v>
      </c>
      <c r="D131" t="s" s="115">
        <v>759</v>
      </c>
      <c r="E131" t="s" s="115">
        <v>760</v>
      </c>
      <c r="F131" s="115">
        <f>IF(ABS('JL201'!T131-SUM('JL201'!K131,'JL201'!L131,'JL201'!M131,'JL201'!N131,'JL201'!O131,'JL201'!P131,'JL201'!Q131,'JL201'!R131,'JL201'!S131))&lt;=0.5,"OK","ERROR")</f>
      </c>
    </row>
    <row r="132">
      <c r="A132" t="s" s="115">
        <v>455</v>
      </c>
      <c r="B132" t="s" s="114">
        <v>539</v>
      </c>
      <c r="C132" t="s" s="115">
        <v>540</v>
      </c>
      <c r="D132" t="s" s="115">
        <v>761</v>
      </c>
      <c r="E132" t="s" s="115">
        <v>762</v>
      </c>
      <c r="F132" s="115">
        <f>IF(ABS('JL201'!T132-SUM('JL201'!K132,'JL201'!L132,'JL201'!M132,'JL201'!N132,'JL201'!O132,'JL201'!P132,'JL201'!Q132,'JL201'!R132,'JL201'!S132))&lt;=0.5,"OK","ERROR")</f>
      </c>
    </row>
    <row r="133">
      <c r="A133" t="s" s="115">
        <v>455</v>
      </c>
      <c r="B133" t="s" s="114">
        <v>539</v>
      </c>
      <c r="C133" t="s" s="115">
        <v>540</v>
      </c>
      <c r="D133" t="s" s="115">
        <v>763</v>
      </c>
      <c r="E133" t="s" s="115">
        <v>764</v>
      </c>
      <c r="F133" s="115">
        <f>IF(ABS('JL201'!T133-SUM('JL201'!K133,'JL201'!L133,'JL201'!M133,'JL201'!N133,'JL201'!O133,'JL201'!P133,'JL201'!Q133,'JL201'!R133,'JL201'!S133))&lt;=0.5,"OK","ERROR")</f>
      </c>
    </row>
    <row r="134">
      <c r="A134" t="s" s="115">
        <v>455</v>
      </c>
      <c r="B134" t="s" s="114">
        <v>539</v>
      </c>
      <c r="C134" t="s" s="115">
        <v>540</v>
      </c>
      <c r="D134" t="s" s="115">
        <v>765</v>
      </c>
      <c r="E134" t="s" s="115">
        <v>766</v>
      </c>
      <c r="F134" s="115">
        <f>IF(ABS('JL201'!T134-SUM('JL201'!K134,'JL201'!L134,'JL201'!M134,'JL201'!N134,'JL201'!O134,'JL201'!P134,'JL201'!Q134,'JL201'!R134,'JL201'!S134))&lt;=0.5,"OK","ERROR")</f>
      </c>
    </row>
    <row r="135">
      <c r="A135" t="s" s="115">
        <v>455</v>
      </c>
      <c r="B135" t="s" s="114">
        <v>539</v>
      </c>
      <c r="C135" t="s" s="115">
        <v>540</v>
      </c>
      <c r="D135" t="s" s="115">
        <v>767</v>
      </c>
      <c r="E135" t="s" s="115">
        <v>768</v>
      </c>
      <c r="F135" s="115">
        <f>IF(ABS('JL201'!T135-SUM('JL201'!K135,'JL201'!L135,'JL201'!M135,'JL201'!N135,'JL201'!O135,'JL201'!P135,'JL201'!Q135,'JL201'!R135,'JL201'!S135))&lt;=0.5,"OK","ERROR")</f>
      </c>
    </row>
    <row r="136">
      <c r="A136" t="s" s="115">
        <v>455</v>
      </c>
      <c r="B136" t="s" s="114">
        <v>539</v>
      </c>
      <c r="C136" t="s" s="115">
        <v>540</v>
      </c>
      <c r="D136" t="s" s="115">
        <v>769</v>
      </c>
      <c r="E136" t="s" s="115">
        <v>770</v>
      </c>
      <c r="F136" s="115">
        <f>IF(ABS('JL201'!T136-SUM('JL201'!K136,'JL201'!L136,'JL201'!M136,'JL201'!N136,'JL201'!O136,'JL201'!P136,'JL201'!Q136,'JL201'!R136,'JL201'!S136))&lt;=0.5,"OK","ERROR")</f>
      </c>
    </row>
    <row r="137">
      <c r="A137" t="s" s="115">
        <v>455</v>
      </c>
      <c r="B137" t="s" s="114">
        <v>539</v>
      </c>
      <c r="C137" t="s" s="115">
        <v>540</v>
      </c>
      <c r="D137" t="s" s="115">
        <v>771</v>
      </c>
      <c r="E137" t="s" s="115">
        <v>772</v>
      </c>
      <c r="F137" s="115">
        <f>IF(ABS('JL201'!T137-SUM('JL201'!K137,'JL201'!L137,'JL201'!M137,'JL201'!N137,'JL201'!O137,'JL201'!P137,'JL201'!Q137,'JL201'!R137,'JL201'!S137))&lt;=0.5,"OK","ERROR")</f>
      </c>
    </row>
    <row r="138">
      <c r="A138" t="s" s="115">
        <v>455</v>
      </c>
      <c r="B138" t="s" s="114">
        <v>539</v>
      </c>
      <c r="C138" t="s" s="115">
        <v>540</v>
      </c>
      <c r="D138" t="s" s="115">
        <v>773</v>
      </c>
      <c r="E138" t="s" s="115">
        <v>774</v>
      </c>
      <c r="F138" s="115">
        <f>IF(ABS('JL201'!T138-SUM('JL201'!K138,'JL201'!L138,'JL201'!M138,'JL201'!N138,'JL201'!O138,'JL201'!P138,'JL201'!Q138,'JL201'!R138,'JL201'!S138))&lt;=0.5,"OK","ERROR")</f>
      </c>
    </row>
    <row r="139">
      <c r="A139" t="s" s="115">
        <v>455</v>
      </c>
      <c r="B139" t="s" s="114">
        <v>539</v>
      </c>
      <c r="C139" t="s" s="115">
        <v>540</v>
      </c>
      <c r="D139" t="s" s="115">
        <v>775</v>
      </c>
      <c r="E139" t="s" s="115">
        <v>776</v>
      </c>
      <c r="F139" s="115">
        <f>IF(ABS('JL201'!T139-SUM('JL201'!K139,'JL201'!L139,'JL201'!M139,'JL201'!N139,'JL201'!O139,'JL201'!P139,'JL201'!Q139,'JL201'!R139,'JL201'!S139))&lt;=0.5,"OK","ERROR")</f>
      </c>
    </row>
    <row r="140">
      <c r="A140" t="s" s="115">
        <v>455</v>
      </c>
      <c r="B140" t="s" s="114">
        <v>539</v>
      </c>
      <c r="C140" t="s" s="115">
        <v>540</v>
      </c>
      <c r="D140" t="s" s="115">
        <v>777</v>
      </c>
      <c r="E140" t="s" s="115">
        <v>778</v>
      </c>
      <c r="F140" s="115">
        <f>IF(ABS('JL201'!T140-SUM('JL201'!K140,'JL201'!L140,'JL201'!M140,'JL201'!N140,'JL201'!O140,'JL201'!P140,'JL201'!Q140,'JL201'!R140,'JL201'!S140))&lt;=0.5,"OK","ERROR")</f>
      </c>
    </row>
    <row r="141">
      <c r="A141" t="s" s="115">
        <v>455</v>
      </c>
      <c r="B141" t="s" s="114">
        <v>539</v>
      </c>
      <c r="C141" t="s" s="115">
        <v>540</v>
      </c>
      <c r="D141" t="s" s="115">
        <v>779</v>
      </c>
      <c r="E141" t="s" s="115">
        <v>780</v>
      </c>
      <c r="F141" s="115">
        <f>IF(ABS('JL201'!T141-SUM('JL201'!K141,'JL201'!L141,'JL201'!M141,'JL201'!N141,'JL201'!O141,'JL201'!P141,'JL201'!Q141,'JL201'!R141,'JL201'!S141))&lt;=0.5,"OK","ERROR")</f>
      </c>
    </row>
    <row r="142">
      <c r="A142" t="s" s="115">
        <v>455</v>
      </c>
      <c r="B142" t="s" s="114">
        <v>539</v>
      </c>
      <c r="C142" t="s" s="115">
        <v>540</v>
      </c>
      <c r="D142" t="s" s="115">
        <v>781</v>
      </c>
      <c r="E142" t="s" s="115">
        <v>782</v>
      </c>
      <c r="F142" s="115">
        <f>IF(ABS('JL201'!T142-SUM('JL201'!K142,'JL201'!L142,'JL201'!M142,'JL201'!N142,'JL201'!O142,'JL201'!P142,'JL201'!Q142,'JL201'!R142,'JL201'!S142))&lt;=0.5,"OK","ERROR")</f>
      </c>
    </row>
    <row r="143">
      <c r="A143" t="s" s="115">
        <v>455</v>
      </c>
      <c r="B143" t="s" s="114">
        <v>539</v>
      </c>
      <c r="C143" t="s" s="115">
        <v>540</v>
      </c>
      <c r="D143" t="s" s="115">
        <v>783</v>
      </c>
      <c r="E143" t="s" s="115">
        <v>784</v>
      </c>
      <c r="F143" s="115">
        <f>IF(ABS('JL201'!T143-SUM('JL201'!K143,'JL201'!L143,'JL201'!M143,'JL201'!N143,'JL201'!O143,'JL201'!P143,'JL201'!Q143,'JL201'!R143,'JL201'!S143))&lt;=0.5,"OK","ERROR")</f>
      </c>
    </row>
    <row r="144">
      <c r="A144" t="s" s="115">
        <v>455</v>
      </c>
      <c r="B144" t="s" s="114">
        <v>539</v>
      </c>
      <c r="C144" t="s" s="115">
        <v>540</v>
      </c>
      <c r="D144" t="s" s="115">
        <v>785</v>
      </c>
      <c r="E144" t="s" s="115">
        <v>786</v>
      </c>
      <c r="F144" s="115">
        <f>IF(ABS('JL201'!T144-SUM('JL201'!K144,'JL201'!L144,'JL201'!M144,'JL201'!N144,'JL201'!O144,'JL201'!P144,'JL201'!Q144,'JL201'!R144,'JL201'!S144))&lt;=0.5,"OK","ERROR")</f>
      </c>
    </row>
    <row r="145">
      <c r="A145" t="s" s="115">
        <v>455</v>
      </c>
      <c r="B145" t="s" s="114">
        <v>539</v>
      </c>
      <c r="C145" t="s" s="115">
        <v>540</v>
      </c>
      <c r="D145" t="s" s="115">
        <v>787</v>
      </c>
      <c r="E145" t="s" s="115">
        <v>788</v>
      </c>
      <c r="F145" s="115">
        <f>IF(ABS('JL201'!T145-SUM('JL201'!K145,'JL201'!L145,'JL201'!M145,'JL201'!N145,'JL201'!O145,'JL201'!P145,'JL201'!Q145,'JL201'!R145,'JL201'!S145))&lt;=0.5,"OK","ERROR")</f>
      </c>
    </row>
    <row r="146">
      <c r="A146" t="s" s="115">
        <v>455</v>
      </c>
      <c r="B146" t="s" s="114">
        <v>539</v>
      </c>
      <c r="C146" t="s" s="115">
        <v>540</v>
      </c>
      <c r="D146" t="s" s="115">
        <v>789</v>
      </c>
      <c r="E146" t="s" s="115">
        <v>790</v>
      </c>
      <c r="F146" s="115">
        <f>IF(ABS('JL201'!T146-SUM('JL201'!K146,'JL201'!L146,'JL201'!M146,'JL201'!N146,'JL201'!O146,'JL201'!P146,'JL201'!Q146,'JL201'!R146,'JL201'!S146))&lt;=0.5,"OK","ERROR")</f>
      </c>
    </row>
    <row r="147">
      <c r="A147" t="s" s="115">
        <v>455</v>
      </c>
      <c r="B147" t="s" s="114">
        <v>539</v>
      </c>
      <c r="C147" t="s" s="115">
        <v>540</v>
      </c>
      <c r="D147" t="s" s="115">
        <v>791</v>
      </c>
      <c r="E147" t="s" s="115">
        <v>792</v>
      </c>
      <c r="F147" s="115">
        <f>IF(ABS('JL201'!T147-SUM('JL201'!K147,'JL201'!L147,'JL201'!M147,'JL201'!N147,'JL201'!O147,'JL201'!P147,'JL201'!Q147,'JL201'!R147,'JL201'!S147))&lt;=0.5,"OK","ERROR")</f>
      </c>
    </row>
    <row r="148">
      <c r="A148" t="s" s="115">
        <v>455</v>
      </c>
      <c r="B148" t="s" s="114">
        <v>539</v>
      </c>
      <c r="C148" t="s" s="115">
        <v>540</v>
      </c>
      <c r="D148" t="s" s="115">
        <v>793</v>
      </c>
      <c r="E148" t="s" s="115">
        <v>794</v>
      </c>
      <c r="F148" s="115">
        <f>IF(ABS('JL201'!T148-SUM('JL201'!K148,'JL201'!L148,'JL201'!M148,'JL201'!N148,'JL201'!O148,'JL201'!P148,'JL201'!Q148,'JL201'!R148,'JL201'!S148))&lt;=0.5,"OK","ERROR")</f>
      </c>
    </row>
    <row r="149">
      <c r="A149" t="s" s="115">
        <v>455</v>
      </c>
      <c r="B149" t="s" s="114">
        <v>539</v>
      </c>
      <c r="C149" t="s" s="115">
        <v>540</v>
      </c>
      <c r="D149" t="s" s="115">
        <v>795</v>
      </c>
      <c r="E149" t="s" s="115">
        <v>796</v>
      </c>
      <c r="F149" s="115">
        <f>IF(ABS('JL201'!T149-SUM('JL201'!K149,'JL201'!L149,'JL201'!M149,'JL201'!N149,'JL201'!O149,'JL201'!P149,'JL201'!Q149,'JL201'!R149,'JL201'!S149))&lt;=0.5,"OK","ERROR")</f>
      </c>
    </row>
    <row r="150">
      <c r="A150" t="s" s="115">
        <v>455</v>
      </c>
      <c r="B150" t="s" s="114">
        <v>539</v>
      </c>
      <c r="C150" t="s" s="115">
        <v>540</v>
      </c>
      <c r="D150" t="s" s="115">
        <v>797</v>
      </c>
      <c r="E150" t="s" s="115">
        <v>798</v>
      </c>
      <c r="F150" s="115">
        <f>IF(ABS('JL201'!T150-SUM('JL201'!K150,'JL201'!L150,'JL201'!M150,'JL201'!N150,'JL201'!O150,'JL201'!P150,'JL201'!Q150,'JL201'!R150,'JL201'!S150))&lt;=0.5,"OK","ERROR")</f>
      </c>
    </row>
    <row r="151">
      <c r="A151" t="s" s="115">
        <v>455</v>
      </c>
      <c r="B151" t="s" s="114">
        <v>539</v>
      </c>
      <c r="C151" t="s" s="115">
        <v>540</v>
      </c>
      <c r="D151" t="s" s="115">
        <v>799</v>
      </c>
      <c r="E151" t="s" s="115">
        <v>800</v>
      </c>
      <c r="F151" s="115">
        <f>IF(ABS('JL201'!T151-SUM('JL201'!K151,'JL201'!L151,'JL201'!M151,'JL201'!N151,'JL201'!O151,'JL201'!P151,'JL201'!Q151,'JL201'!R151,'JL201'!S151))&lt;=0.5,"OK","ERROR")</f>
      </c>
    </row>
    <row r="152">
      <c r="A152" t="s" s="115">
        <v>455</v>
      </c>
      <c r="B152" t="s" s="114">
        <v>539</v>
      </c>
      <c r="C152" t="s" s="115">
        <v>540</v>
      </c>
      <c r="D152" t="s" s="115">
        <v>801</v>
      </c>
      <c r="E152" t="s" s="115">
        <v>802</v>
      </c>
      <c r="F152" s="115">
        <f>IF(ABS('JL201'!T152-SUM('JL201'!K152,'JL201'!L152,'JL201'!M152,'JL201'!N152,'JL201'!O152,'JL201'!P152,'JL201'!Q152,'JL201'!R152,'JL201'!S152))&lt;=0.5,"OK","ERROR")</f>
      </c>
    </row>
    <row r="153">
      <c r="A153" t="s" s="115">
        <v>455</v>
      </c>
      <c r="B153" t="s" s="114">
        <v>539</v>
      </c>
      <c r="C153" t="s" s="115">
        <v>540</v>
      </c>
      <c r="D153" t="s" s="115">
        <v>803</v>
      </c>
      <c r="E153" t="s" s="115">
        <v>804</v>
      </c>
      <c r="F153" s="115">
        <f>IF(ABS('JL201'!T153-SUM('JL201'!K153,'JL201'!L153,'JL201'!M153,'JL201'!N153,'JL201'!O153,'JL201'!P153,'JL201'!Q153,'JL201'!R153,'JL201'!S153))&lt;=0.5,"OK","ERROR")</f>
      </c>
    </row>
    <row r="154">
      <c r="A154" t="s" s="115">
        <v>455</v>
      </c>
      <c r="B154" t="s" s="114">
        <v>539</v>
      </c>
      <c r="C154" t="s" s="115">
        <v>540</v>
      </c>
      <c r="D154" t="s" s="115">
        <v>805</v>
      </c>
      <c r="E154" t="s" s="115">
        <v>806</v>
      </c>
      <c r="F154" s="115">
        <f>IF(ABS('JL201'!T154-SUM('JL201'!K154,'JL201'!L154,'JL201'!M154,'JL201'!N154,'JL201'!O154,'JL201'!P154,'JL201'!Q154,'JL201'!R154,'JL201'!S154))&lt;=0.5,"OK","ERROR")</f>
      </c>
    </row>
    <row r="155">
      <c r="A155" t="s" s="115">
        <v>455</v>
      </c>
      <c r="B155" t="s" s="114">
        <v>539</v>
      </c>
      <c r="C155" t="s" s="115">
        <v>540</v>
      </c>
      <c r="D155" t="s" s="115">
        <v>807</v>
      </c>
      <c r="E155" t="s" s="115">
        <v>808</v>
      </c>
      <c r="F155" s="115">
        <f>IF(ABS('JL201'!T155-SUM('JL201'!K155,'JL201'!L155,'JL201'!M155,'JL201'!N155,'JL201'!O155,'JL201'!P155,'JL201'!Q155,'JL201'!R155,'JL201'!S155))&lt;=0.5,"OK","ERROR")</f>
      </c>
    </row>
    <row r="156">
      <c r="A156" t="s" s="115">
        <v>455</v>
      </c>
      <c r="B156" t="s" s="114">
        <v>539</v>
      </c>
      <c r="C156" t="s" s="115">
        <v>540</v>
      </c>
      <c r="D156" t="s" s="115">
        <v>809</v>
      </c>
      <c r="E156" t="s" s="115">
        <v>810</v>
      </c>
      <c r="F156" s="115">
        <f>IF(ABS('JL201'!T156-SUM('JL201'!K156,'JL201'!L156,'JL201'!M156,'JL201'!N156,'JL201'!O156,'JL201'!P156,'JL201'!Q156,'JL201'!R156,'JL201'!S156))&lt;=0.5,"OK","ERROR")</f>
      </c>
    </row>
    <row r="157">
      <c r="A157" t="s" s="115">
        <v>455</v>
      </c>
      <c r="B157" t="s" s="114">
        <v>539</v>
      </c>
      <c r="C157" t="s" s="115">
        <v>540</v>
      </c>
      <c r="D157" t="s" s="115">
        <v>811</v>
      </c>
      <c r="E157" t="s" s="115">
        <v>812</v>
      </c>
      <c r="F157" s="115">
        <f>IF(ABS('JL201'!T157-SUM('JL201'!K157,'JL201'!L157,'JL201'!M157,'JL201'!N157,'JL201'!O157,'JL201'!P157,'JL201'!Q157,'JL201'!R157,'JL201'!S157))&lt;=0.5,"OK","ERROR")</f>
      </c>
    </row>
    <row r="158">
      <c r="A158" t="s" s="115">
        <v>455</v>
      </c>
      <c r="B158" t="s" s="114">
        <v>539</v>
      </c>
      <c r="C158" t="s" s="115">
        <v>540</v>
      </c>
      <c r="D158" t="s" s="115">
        <v>813</v>
      </c>
      <c r="E158" t="s" s="115">
        <v>814</v>
      </c>
      <c r="F158" s="115">
        <f>IF(ABS('JL201'!T158-SUM('JL201'!K158,'JL201'!L158,'JL201'!M158,'JL201'!N158,'JL201'!O158,'JL201'!P158,'JL201'!Q158,'JL201'!R158,'JL201'!S158))&lt;=0.5,"OK","ERROR")</f>
      </c>
    </row>
    <row r="159">
      <c r="A159" t="s" s="115">
        <v>455</v>
      </c>
      <c r="B159" t="s" s="114">
        <v>539</v>
      </c>
      <c r="C159" t="s" s="115">
        <v>540</v>
      </c>
      <c r="D159" t="s" s="115">
        <v>815</v>
      </c>
      <c r="E159" t="s" s="115">
        <v>816</v>
      </c>
      <c r="F159" s="115">
        <f>IF(ABS('JL201'!T159-SUM('JL201'!K159,'JL201'!L159,'JL201'!M159,'JL201'!N159,'JL201'!O159,'JL201'!P159,'JL201'!Q159,'JL201'!R159,'JL201'!S159))&lt;=0.5,"OK","ERROR")</f>
      </c>
    </row>
    <row r="160">
      <c r="A160" t="s" s="115">
        <v>455</v>
      </c>
      <c r="B160" t="s" s="114">
        <v>539</v>
      </c>
      <c r="C160" t="s" s="115">
        <v>540</v>
      </c>
      <c r="D160" t="s" s="115">
        <v>817</v>
      </c>
      <c r="E160" t="s" s="115">
        <v>818</v>
      </c>
      <c r="F160" s="115">
        <f>IF(ABS('JL201'!T160-SUM('JL201'!K160,'JL201'!L160,'JL201'!M160,'JL201'!N160,'JL201'!O160,'JL201'!P160,'JL201'!Q160,'JL201'!R160,'JL201'!S160))&lt;=0.5,"OK","ERROR")</f>
      </c>
    </row>
    <row r="161">
      <c r="A161" t="s" s="115">
        <v>455</v>
      </c>
      <c r="B161" t="s" s="114">
        <v>539</v>
      </c>
      <c r="C161" t="s" s="115">
        <v>540</v>
      </c>
      <c r="D161" t="s" s="115">
        <v>819</v>
      </c>
      <c r="E161" t="s" s="115">
        <v>820</v>
      </c>
      <c r="F161" s="115">
        <f>IF(ABS('JL201'!T161-SUM('JL201'!K161,'JL201'!L161,'JL201'!M161,'JL201'!N161,'JL201'!O161,'JL201'!P161,'JL201'!Q161,'JL201'!R161,'JL201'!S161))&lt;=0.5,"OK","ERROR")</f>
      </c>
    </row>
    <row r="162">
      <c r="A162" t="s" s="115">
        <v>455</v>
      </c>
      <c r="B162" t="s" s="114">
        <v>539</v>
      </c>
      <c r="C162" t="s" s="115">
        <v>540</v>
      </c>
      <c r="D162" t="s" s="115">
        <v>821</v>
      </c>
      <c r="E162" t="s" s="115">
        <v>822</v>
      </c>
      <c r="F162" s="115">
        <f>IF(ABS('JL201'!T162-SUM('JL201'!K162,'JL201'!L162,'JL201'!M162,'JL201'!N162,'JL201'!O162,'JL201'!P162,'JL201'!Q162,'JL201'!R162,'JL201'!S162))&lt;=0.5,"OK","ERROR")</f>
      </c>
    </row>
    <row r="163">
      <c r="A163" t="s" s="115">
        <v>455</v>
      </c>
      <c r="B163" t="s" s="114">
        <v>539</v>
      </c>
      <c r="C163" t="s" s="115">
        <v>540</v>
      </c>
      <c r="D163" t="s" s="115">
        <v>823</v>
      </c>
      <c r="E163" t="s" s="115">
        <v>824</v>
      </c>
      <c r="F163" s="115">
        <f>IF(ABS('JL201'!T163-SUM('JL201'!K163,'JL201'!L163,'JL201'!M163,'JL201'!N163,'JL201'!O163,'JL201'!P163,'JL201'!Q163,'JL201'!R163,'JL201'!S163))&lt;=0.5,"OK","ERROR")</f>
      </c>
    </row>
    <row r="164">
      <c r="A164" t="s" s="115">
        <v>455</v>
      </c>
      <c r="B164" t="s" s="114">
        <v>539</v>
      </c>
      <c r="C164" t="s" s="115">
        <v>540</v>
      </c>
      <c r="D164" t="s" s="115">
        <v>825</v>
      </c>
      <c r="E164" t="s" s="115">
        <v>826</v>
      </c>
      <c r="F164" s="115">
        <f>IF(ABS('JL201'!T164-SUM('JL201'!K164,'JL201'!L164,'JL201'!M164,'JL201'!N164,'JL201'!O164,'JL201'!P164,'JL201'!Q164,'JL201'!R164,'JL201'!S164))&lt;=0.5,"OK","ERROR")</f>
      </c>
    </row>
    <row r="165">
      <c r="A165" t="s" s="115">
        <v>455</v>
      </c>
      <c r="B165" t="s" s="114">
        <v>539</v>
      </c>
      <c r="C165" t="s" s="115">
        <v>540</v>
      </c>
      <c r="D165" t="s" s="115">
        <v>827</v>
      </c>
      <c r="E165" t="s" s="115">
        <v>828</v>
      </c>
      <c r="F165" s="115">
        <f>IF(ABS('JL201'!T165-SUM('JL201'!K165,'JL201'!L165,'JL201'!M165,'JL201'!N165,'JL201'!O165,'JL201'!P165,'JL201'!Q165,'JL201'!R165,'JL201'!S165))&lt;=0.5,"OK","ERROR")</f>
      </c>
    </row>
    <row r="166">
      <c r="A166" t="s" s="115">
        <v>455</v>
      </c>
      <c r="B166" t="s" s="114">
        <v>539</v>
      </c>
      <c r="C166" t="s" s="115">
        <v>540</v>
      </c>
      <c r="D166" t="s" s="115">
        <v>829</v>
      </c>
      <c r="E166" t="s" s="115">
        <v>830</v>
      </c>
      <c r="F166" s="115">
        <f>IF(ABS('JL201'!T166-SUM('JL201'!K166,'JL201'!L166,'JL201'!M166,'JL201'!N166,'JL201'!O166,'JL201'!P166,'JL201'!Q166,'JL201'!R166,'JL201'!S166))&lt;=0.5,"OK","ERROR")</f>
      </c>
    </row>
    <row r="167">
      <c r="A167" t="s" s="115">
        <v>455</v>
      </c>
      <c r="B167" t="s" s="114">
        <v>539</v>
      </c>
      <c r="C167" t="s" s="115">
        <v>540</v>
      </c>
      <c r="D167" t="s" s="115">
        <v>831</v>
      </c>
      <c r="E167" t="s" s="115">
        <v>832</v>
      </c>
      <c r="F167" s="115">
        <f>IF(ABS('JL201'!T167-SUM('JL201'!K167,'JL201'!L167,'JL201'!M167,'JL201'!N167,'JL201'!O167,'JL201'!P167,'JL201'!Q167,'JL201'!R167,'JL201'!S167))&lt;=0.5,"OK","ERROR")</f>
      </c>
    </row>
    <row r="168">
      <c r="A168" t="s" s="115">
        <v>455</v>
      </c>
      <c r="B168" t="s" s="114">
        <v>539</v>
      </c>
      <c r="C168" t="s" s="115">
        <v>540</v>
      </c>
      <c r="D168" t="s" s="115">
        <v>833</v>
      </c>
      <c r="E168" t="s" s="115">
        <v>834</v>
      </c>
      <c r="F168" s="115">
        <f>IF(ABS('JL201'!T168-SUM('JL201'!K168,'JL201'!L168,'JL201'!M168,'JL201'!N168,'JL201'!O168,'JL201'!P168,'JL201'!Q168,'JL201'!R168,'JL201'!S168))&lt;=0.5,"OK","ERROR")</f>
      </c>
    </row>
    <row r="169">
      <c r="A169" t="s" s="115">
        <v>455</v>
      </c>
      <c r="B169" t="s" s="114">
        <v>539</v>
      </c>
      <c r="C169" t="s" s="115">
        <v>540</v>
      </c>
      <c r="D169" t="s" s="115">
        <v>835</v>
      </c>
      <c r="E169" t="s" s="115">
        <v>836</v>
      </c>
      <c r="F169" s="115">
        <f>IF(ABS('JL201'!T169-SUM('JL201'!K169,'JL201'!L169,'JL201'!M169,'JL201'!N169,'JL201'!O169,'JL201'!P169,'JL201'!Q169,'JL201'!R169,'JL201'!S169))&lt;=0.5,"OK","ERROR")</f>
      </c>
    </row>
    <row r="170">
      <c r="A170" t="s" s="115">
        <v>455</v>
      </c>
      <c r="B170" t="s" s="114">
        <v>539</v>
      </c>
      <c r="C170" t="s" s="115">
        <v>540</v>
      </c>
      <c r="D170" t="s" s="115">
        <v>837</v>
      </c>
      <c r="E170" t="s" s="115">
        <v>838</v>
      </c>
      <c r="F170" s="115">
        <f>IF(ABS('JL201'!T170-SUM('JL201'!K170,'JL201'!L170,'JL201'!M170,'JL201'!N170,'JL201'!O170,'JL201'!P170,'JL201'!Q170,'JL201'!R170,'JL201'!S170))&lt;=0.5,"OK","ERROR")</f>
      </c>
    </row>
    <row r="171">
      <c r="A171" t="s" s="115">
        <v>455</v>
      </c>
      <c r="B171" t="s" s="114">
        <v>539</v>
      </c>
      <c r="C171" t="s" s="115">
        <v>540</v>
      </c>
      <c r="D171" t="s" s="115">
        <v>839</v>
      </c>
      <c r="E171" t="s" s="115">
        <v>840</v>
      </c>
      <c r="F171" s="115">
        <f>IF(ABS('JL201'!T171-SUM('JL201'!K171,'JL201'!L171,'JL201'!M171,'JL201'!N171,'JL201'!O171,'JL201'!P171,'JL201'!Q171,'JL201'!R171,'JL201'!S171))&lt;=0.5,"OK","ERROR")</f>
      </c>
    </row>
    <row r="172">
      <c r="A172" t="s" s="115">
        <v>455</v>
      </c>
      <c r="B172" t="s" s="114">
        <v>539</v>
      </c>
      <c r="C172" t="s" s="115">
        <v>540</v>
      </c>
      <c r="D172" t="s" s="115">
        <v>841</v>
      </c>
      <c r="E172" t="s" s="115">
        <v>842</v>
      </c>
      <c r="F172" s="115">
        <f>IF(ABS('JL201'!T172-SUM('JL201'!K172,'JL201'!L172,'JL201'!M172,'JL201'!N172,'JL201'!O172,'JL201'!P172,'JL201'!Q172,'JL201'!R172,'JL201'!S172))&lt;=0.5,"OK","ERROR")</f>
      </c>
    </row>
    <row r="173">
      <c r="A173" t="s" s="115">
        <v>455</v>
      </c>
      <c r="B173" t="s" s="114">
        <v>539</v>
      </c>
      <c r="C173" t="s" s="115">
        <v>540</v>
      </c>
      <c r="D173" t="s" s="115">
        <v>843</v>
      </c>
      <c r="E173" t="s" s="115">
        <v>844</v>
      </c>
      <c r="F173" s="115">
        <f>IF(ABS('JL201'!T173-SUM('JL201'!K173,'JL201'!L173,'JL201'!M173,'JL201'!N173,'JL201'!O173,'JL201'!P173,'JL201'!Q173,'JL201'!R173,'JL201'!S173))&lt;=0.5,"OK","ERROR")</f>
      </c>
    </row>
    <row r="174">
      <c r="A174" t="s" s="115">
        <v>455</v>
      </c>
      <c r="B174" t="s" s="114">
        <v>539</v>
      </c>
      <c r="C174" t="s" s="115">
        <v>540</v>
      </c>
      <c r="D174" t="s" s="115">
        <v>845</v>
      </c>
      <c r="E174" t="s" s="115">
        <v>846</v>
      </c>
      <c r="F174" s="115">
        <f>IF(ABS('JL201'!T174-SUM('JL201'!K174,'JL201'!L174,'JL201'!M174,'JL201'!N174,'JL201'!O174,'JL201'!P174,'JL201'!Q174,'JL201'!R174,'JL201'!S174))&lt;=0.5,"OK","ERROR")</f>
      </c>
    </row>
    <row r="175">
      <c r="A175" t="s" s="115">
        <v>455</v>
      </c>
      <c r="B175" t="s" s="114">
        <v>539</v>
      </c>
      <c r="C175" t="s" s="115">
        <v>540</v>
      </c>
      <c r="D175" t="s" s="115">
        <v>847</v>
      </c>
      <c r="E175" t="s" s="115">
        <v>848</v>
      </c>
      <c r="F175" s="115">
        <f>IF(ABS('JL201'!T175-SUM('JL201'!K175,'JL201'!L175,'JL201'!M175,'JL201'!N175,'JL201'!O175,'JL201'!P175,'JL201'!Q175,'JL201'!R175,'JL201'!S175))&lt;=0.5,"OK","ERROR")</f>
      </c>
    </row>
    <row r="176">
      <c r="A176" t="s" s="115">
        <v>455</v>
      </c>
      <c r="B176" t="s" s="114">
        <v>539</v>
      </c>
      <c r="C176" t="s" s="115">
        <v>540</v>
      </c>
      <c r="D176" t="s" s="115">
        <v>849</v>
      </c>
      <c r="E176" t="s" s="115">
        <v>850</v>
      </c>
      <c r="F176" s="115">
        <f>IF(ABS('JL201'!T176-SUM('JL201'!K176,'JL201'!L176,'JL201'!M176,'JL201'!N176,'JL201'!O176,'JL201'!P176,'JL201'!Q176,'JL201'!R176,'JL201'!S176))&lt;=0.5,"OK","ERROR")</f>
      </c>
    </row>
    <row r="177">
      <c r="A177" t="s" s="115">
        <v>455</v>
      </c>
      <c r="B177" t="s" s="114">
        <v>539</v>
      </c>
      <c r="C177" t="s" s="115">
        <v>540</v>
      </c>
      <c r="D177" t="s" s="115">
        <v>851</v>
      </c>
      <c r="E177" t="s" s="115">
        <v>852</v>
      </c>
      <c r="F177" s="115">
        <f>IF(ABS('JL201'!T177-SUM('JL201'!K177,'JL201'!L177,'JL201'!M177,'JL201'!N177,'JL201'!O177,'JL201'!P177,'JL201'!Q177,'JL201'!R177,'JL201'!S177))&lt;=0.5,"OK","ERROR")</f>
      </c>
    </row>
    <row r="178">
      <c r="A178" t="s" s="115">
        <v>455</v>
      </c>
      <c r="B178" t="s" s="114">
        <v>539</v>
      </c>
      <c r="C178" t="s" s="115">
        <v>540</v>
      </c>
      <c r="D178" t="s" s="115">
        <v>853</v>
      </c>
      <c r="E178" t="s" s="115">
        <v>854</v>
      </c>
      <c r="F178" s="115">
        <f>IF(ABS('JL201'!T178-SUM('JL201'!K178,'JL201'!L178,'JL201'!M178,'JL201'!N178,'JL201'!O178,'JL201'!P178,'JL201'!Q178,'JL201'!R178,'JL201'!S178))&lt;=0.5,"OK","ERROR")</f>
      </c>
    </row>
    <row r="179">
      <c r="A179" t="s" s="115">
        <v>455</v>
      </c>
      <c r="B179" t="s" s="114">
        <v>539</v>
      </c>
      <c r="C179" t="s" s="115">
        <v>540</v>
      </c>
      <c r="D179" t="s" s="115">
        <v>855</v>
      </c>
      <c r="E179" t="s" s="115">
        <v>856</v>
      </c>
      <c r="F179" s="115">
        <f>IF(ABS('JL201'!T179-SUM('JL201'!K179,'JL201'!L179,'JL201'!M179,'JL201'!N179,'JL201'!O179,'JL201'!P179,'JL201'!Q179,'JL201'!R179,'JL201'!S179))&lt;=0.5,"OK","ERROR")</f>
      </c>
    </row>
    <row r="180">
      <c r="A180" t="s" s="115">
        <v>455</v>
      </c>
      <c r="B180" t="s" s="114">
        <v>539</v>
      </c>
      <c r="C180" t="s" s="115">
        <v>540</v>
      </c>
      <c r="D180" t="s" s="115">
        <v>857</v>
      </c>
      <c r="E180" t="s" s="115">
        <v>858</v>
      </c>
      <c r="F180" s="115">
        <f>IF(ABS('JL201'!T180-SUM('JL201'!K180,'JL201'!L180,'JL201'!M180,'JL201'!N180,'JL201'!O180,'JL201'!P180,'JL201'!Q180,'JL201'!R180,'JL201'!S180))&lt;=0.5,"OK","ERROR")</f>
      </c>
    </row>
    <row r="181">
      <c r="A181" t="s" s="115">
        <v>455</v>
      </c>
      <c r="B181" t="s" s="114">
        <v>539</v>
      </c>
      <c r="C181" t="s" s="115">
        <v>540</v>
      </c>
      <c r="D181" t="s" s="115">
        <v>859</v>
      </c>
      <c r="E181" t="s" s="115">
        <v>860</v>
      </c>
      <c r="F181" s="115">
        <f>IF(ABS('JL201'!T181-SUM('JL201'!K181,'JL201'!L181,'JL201'!M181,'JL201'!N181,'JL201'!O181,'JL201'!P181,'JL201'!Q181,'JL201'!R181,'JL201'!S181))&lt;=0.5,"OK","ERROR")</f>
      </c>
    </row>
    <row r="182">
      <c r="A182" t="s" s="115">
        <v>455</v>
      </c>
      <c r="B182" t="s" s="114">
        <v>539</v>
      </c>
      <c r="C182" t="s" s="115">
        <v>540</v>
      </c>
      <c r="D182" t="s" s="115">
        <v>861</v>
      </c>
      <c r="E182" t="s" s="115">
        <v>862</v>
      </c>
      <c r="F182" s="115">
        <f>IF(ABS('JL201'!T182-SUM('JL201'!K182,'JL201'!L182,'JL201'!M182,'JL201'!N182,'JL201'!O182,'JL201'!P182,'JL201'!Q182,'JL201'!R182,'JL201'!S182))&lt;=0.5,"OK","ERROR")</f>
      </c>
    </row>
    <row r="183">
      <c r="A183" t="s" s="115">
        <v>455</v>
      </c>
      <c r="B183" t="s" s="114">
        <v>539</v>
      </c>
      <c r="C183" t="s" s="115">
        <v>540</v>
      </c>
      <c r="D183" t="s" s="115">
        <v>863</v>
      </c>
      <c r="E183" t="s" s="115">
        <v>864</v>
      </c>
      <c r="F183" s="115">
        <f>IF(ABS('JL201'!T183-SUM('JL201'!K183,'JL201'!L183,'JL201'!M183,'JL201'!N183,'JL201'!O183,'JL201'!P183,'JL201'!Q183,'JL201'!R183,'JL201'!S183))&lt;=0.5,"OK","ERROR")</f>
      </c>
    </row>
    <row r="184">
      <c r="A184" t="s" s="115">
        <v>455</v>
      </c>
      <c r="B184" t="s" s="114">
        <v>539</v>
      </c>
      <c r="C184" t="s" s="115">
        <v>540</v>
      </c>
      <c r="D184" t="s" s="115">
        <v>865</v>
      </c>
      <c r="E184" t="s" s="115">
        <v>866</v>
      </c>
      <c r="F184" s="115">
        <f>IF(ABS('JL201'!T184-SUM('JL201'!K184,'JL201'!L184,'JL201'!M184,'JL201'!N184,'JL201'!O184,'JL201'!P184,'JL201'!Q184,'JL201'!R184,'JL201'!S184))&lt;=0.5,"OK","ERROR")</f>
      </c>
    </row>
    <row r="185">
      <c r="A185" t="s" s="115">
        <v>455</v>
      </c>
      <c r="B185" t="s" s="114">
        <v>539</v>
      </c>
      <c r="C185" t="s" s="115">
        <v>540</v>
      </c>
      <c r="D185" t="s" s="115">
        <v>867</v>
      </c>
      <c r="E185" t="s" s="115">
        <v>868</v>
      </c>
      <c r="F185" s="115">
        <f>IF(ABS('JL201'!T185-SUM('JL201'!K185,'JL201'!L185,'JL201'!M185,'JL201'!N185,'JL201'!O185,'JL201'!P185,'JL201'!Q185,'JL201'!R185,'JL201'!S185))&lt;=0.5,"OK","ERROR")</f>
      </c>
    </row>
    <row r="186">
      <c r="A186" t="s" s="115">
        <v>455</v>
      </c>
      <c r="B186" t="s" s="114">
        <v>539</v>
      </c>
      <c r="C186" t="s" s="115">
        <v>540</v>
      </c>
      <c r="D186" t="s" s="115">
        <v>869</v>
      </c>
      <c r="E186" t="s" s="115">
        <v>870</v>
      </c>
      <c r="F186" s="115">
        <f>IF(ABS('JL201'!T186-SUM('JL201'!K186,'JL201'!L186,'JL201'!M186,'JL201'!N186,'JL201'!O186,'JL201'!P186,'JL201'!Q186,'JL201'!R186,'JL201'!S186))&lt;=0.5,"OK","ERROR")</f>
      </c>
    </row>
    <row r="187">
      <c r="A187" t="s" s="115">
        <v>455</v>
      </c>
      <c r="B187" t="s" s="114">
        <v>539</v>
      </c>
      <c r="C187" t="s" s="115">
        <v>540</v>
      </c>
      <c r="D187" t="s" s="115">
        <v>871</v>
      </c>
      <c r="E187" t="s" s="115">
        <v>872</v>
      </c>
      <c r="F187" s="115">
        <f>IF(ABS('JL201'!T187-SUM('JL201'!K187,'JL201'!L187,'JL201'!M187,'JL201'!N187,'JL201'!O187,'JL201'!P187,'JL201'!Q187,'JL201'!R187,'JL201'!S187))&lt;=0.5,"OK","ERROR")</f>
      </c>
    </row>
    <row r="188">
      <c r="A188" t="s" s="115">
        <v>455</v>
      </c>
      <c r="B188" t="s" s="114">
        <v>539</v>
      </c>
      <c r="C188" t="s" s="115">
        <v>540</v>
      </c>
      <c r="D188" t="s" s="115">
        <v>873</v>
      </c>
      <c r="E188" t="s" s="115">
        <v>874</v>
      </c>
      <c r="F188" s="115">
        <f>IF(ABS('JL201'!T188-SUM('JL201'!K188,'JL201'!L188,'JL201'!M188,'JL201'!N188,'JL201'!O188,'JL201'!P188,'JL201'!Q188,'JL201'!R188,'JL201'!S188))&lt;=0.5,"OK","ERROR")</f>
      </c>
    </row>
    <row r="189">
      <c r="A189" t="s" s="115">
        <v>455</v>
      </c>
      <c r="B189" t="s" s="114">
        <v>539</v>
      </c>
      <c r="C189" t="s" s="115">
        <v>540</v>
      </c>
      <c r="D189" t="s" s="115">
        <v>875</v>
      </c>
      <c r="E189" t="s" s="115">
        <v>876</v>
      </c>
      <c r="F189" s="115">
        <f>IF(ABS('JL201'!T189-SUM('JL201'!K189,'JL201'!L189,'JL201'!M189,'JL201'!N189,'JL201'!O189,'JL201'!P189,'JL201'!Q189,'JL201'!R189,'JL201'!S189))&lt;=0.5,"OK","ERROR")</f>
      </c>
    </row>
    <row r="190">
      <c r="A190" t="s" s="115">
        <v>455</v>
      </c>
      <c r="B190" t="s" s="114">
        <v>539</v>
      </c>
      <c r="C190" t="s" s="115">
        <v>540</v>
      </c>
      <c r="D190" t="s" s="115">
        <v>877</v>
      </c>
      <c r="E190" t="s" s="115">
        <v>878</v>
      </c>
      <c r="F190" s="115">
        <f>IF(ABS('JL201'!T190-SUM('JL201'!K190,'JL201'!L190,'JL201'!M190,'JL201'!N190,'JL201'!O190,'JL201'!P190,'JL201'!Q190,'JL201'!R190,'JL201'!S190))&lt;=0.5,"OK","ERROR")</f>
      </c>
    </row>
    <row r="191">
      <c r="A191" t="s" s="115">
        <v>455</v>
      </c>
      <c r="B191" t="s" s="114">
        <v>539</v>
      </c>
      <c r="C191" t="s" s="115">
        <v>540</v>
      </c>
      <c r="D191" t="s" s="115">
        <v>879</v>
      </c>
      <c r="E191" t="s" s="115">
        <v>880</v>
      </c>
      <c r="F191" s="115">
        <f>IF(ABS('JL201'!T191-SUM('JL201'!K191,'JL201'!L191,'JL201'!M191,'JL201'!N191,'JL201'!O191,'JL201'!P191,'JL201'!Q191,'JL201'!R191,'JL201'!S191))&lt;=0.5,"OK","ERROR")</f>
      </c>
    </row>
    <row r="192">
      <c r="A192" t="s" s="115">
        <v>455</v>
      </c>
      <c r="B192" t="s" s="114">
        <v>539</v>
      </c>
      <c r="C192" t="s" s="115">
        <v>540</v>
      </c>
      <c r="D192" t="s" s="115">
        <v>881</v>
      </c>
      <c r="E192" t="s" s="115">
        <v>882</v>
      </c>
      <c r="F192" s="115">
        <f>IF(ABS('JL201'!T192-SUM('JL201'!K192,'JL201'!L192,'JL201'!M192,'JL201'!N192,'JL201'!O192,'JL201'!P192,'JL201'!Q192,'JL201'!R192,'JL201'!S192))&lt;=0.5,"OK","ERROR")</f>
      </c>
    </row>
    <row r="193">
      <c r="A193" t="s" s="115">
        <v>455</v>
      </c>
      <c r="B193" t="s" s="114">
        <v>539</v>
      </c>
      <c r="C193" t="s" s="115">
        <v>540</v>
      </c>
      <c r="D193" t="s" s="115">
        <v>883</v>
      </c>
      <c r="E193" t="s" s="115">
        <v>884</v>
      </c>
      <c r="F193" s="115">
        <f>IF(ABS('JL201'!T193-SUM('JL201'!K193,'JL201'!L193,'JL201'!M193,'JL201'!N193,'JL201'!O193,'JL201'!P193,'JL201'!Q193,'JL201'!R193,'JL201'!S193))&lt;=0.5,"OK","ERROR")</f>
      </c>
    </row>
    <row r="194">
      <c r="A194" t="s" s="115">
        <v>455</v>
      </c>
      <c r="B194" t="s" s="114">
        <v>539</v>
      </c>
      <c r="C194" t="s" s="115">
        <v>540</v>
      </c>
      <c r="D194" t="s" s="115">
        <v>885</v>
      </c>
      <c r="E194" t="s" s="115">
        <v>886</v>
      </c>
      <c r="F194" s="115">
        <f>IF(ABS('JL201'!T194-SUM('JL201'!K194,'JL201'!L194,'JL201'!M194,'JL201'!N194,'JL201'!O194,'JL201'!P194,'JL201'!Q194,'JL201'!R194,'JL201'!S194))&lt;=0.5,"OK","ERROR")</f>
      </c>
    </row>
    <row r="195">
      <c r="A195" t="s" s="115">
        <v>455</v>
      </c>
      <c r="B195" t="s" s="114">
        <v>539</v>
      </c>
      <c r="C195" t="s" s="115">
        <v>540</v>
      </c>
      <c r="D195" t="s" s="115">
        <v>887</v>
      </c>
      <c r="E195" t="s" s="115">
        <v>888</v>
      </c>
      <c r="F195" s="115">
        <f>IF(ABS('JL201'!T195-SUM('JL201'!K195,'JL201'!L195,'JL201'!M195,'JL201'!N195,'JL201'!O195,'JL201'!P195,'JL201'!Q195,'JL201'!R195,'JL201'!S195))&lt;=0.5,"OK","ERROR")</f>
      </c>
    </row>
    <row r="196">
      <c r="A196" t="s" s="115">
        <v>455</v>
      </c>
      <c r="B196" t="s" s="114">
        <v>539</v>
      </c>
      <c r="C196" t="s" s="115">
        <v>540</v>
      </c>
      <c r="D196" t="s" s="115">
        <v>889</v>
      </c>
      <c r="E196" t="s" s="115">
        <v>890</v>
      </c>
      <c r="F196" s="115">
        <f>IF(ABS('JL201'!T196-SUM('JL201'!K196,'JL201'!L196,'JL201'!M196,'JL201'!N196,'JL201'!O196,'JL201'!P196,'JL201'!Q196,'JL201'!R196,'JL201'!S196))&lt;=0.5,"OK","ERROR")</f>
      </c>
    </row>
    <row r="197">
      <c r="A197" t="s" s="115">
        <v>455</v>
      </c>
      <c r="B197" t="s" s="114">
        <v>539</v>
      </c>
      <c r="C197" t="s" s="115">
        <v>540</v>
      </c>
      <c r="D197" t="s" s="115">
        <v>891</v>
      </c>
      <c r="E197" t="s" s="115">
        <v>892</v>
      </c>
      <c r="F197" s="115">
        <f>IF(ABS('JL201'!T197-SUM('JL201'!K197,'JL201'!L197,'JL201'!M197,'JL201'!N197,'JL201'!O197,'JL201'!P197,'JL201'!Q197,'JL201'!R197,'JL201'!S197))&lt;=0.5,"OK","ERROR")</f>
      </c>
    </row>
    <row r="198">
      <c r="A198" t="s" s="115">
        <v>455</v>
      </c>
      <c r="B198" t="s" s="114">
        <v>539</v>
      </c>
      <c r="C198" t="s" s="115">
        <v>540</v>
      </c>
      <c r="D198" t="s" s="115">
        <v>893</v>
      </c>
      <c r="E198" t="s" s="115">
        <v>894</v>
      </c>
      <c r="F198" s="115">
        <f>IF(ABS('JL201'!T198-SUM('JL201'!K198,'JL201'!L198,'JL201'!M198,'JL201'!N198,'JL201'!O198,'JL201'!P198,'JL201'!Q198,'JL201'!R198,'JL201'!S198))&lt;=0.5,"OK","ERROR")</f>
      </c>
    </row>
    <row r="199">
      <c r="A199" t="s" s="115">
        <v>455</v>
      </c>
      <c r="B199" t="s" s="114">
        <v>539</v>
      </c>
      <c r="C199" t="s" s="115">
        <v>540</v>
      </c>
      <c r="D199" t="s" s="115">
        <v>895</v>
      </c>
      <c r="E199" t="s" s="115">
        <v>896</v>
      </c>
      <c r="F199" s="115">
        <f>IF(ABS('JL201'!T199-SUM('JL201'!K199,'JL201'!L199,'JL201'!M199,'JL201'!N199,'JL201'!O199,'JL201'!P199,'JL201'!Q199,'JL201'!R199,'JL201'!S199))&lt;=0.5,"OK","ERROR")</f>
      </c>
    </row>
    <row r="200">
      <c r="A200" t="s" s="115">
        <v>455</v>
      </c>
      <c r="B200" t="s" s="114">
        <v>539</v>
      </c>
      <c r="C200" t="s" s="115">
        <v>540</v>
      </c>
      <c r="D200" t="s" s="115">
        <v>897</v>
      </c>
      <c r="E200" t="s" s="115">
        <v>898</v>
      </c>
      <c r="F200" s="115">
        <f>IF(ABS('JL201'!T200-SUM('JL201'!K200,'JL201'!L200,'JL201'!M200,'JL201'!N200,'JL201'!O200,'JL201'!P200,'JL201'!Q200,'JL201'!R200,'JL201'!S200))&lt;=0.5,"OK","ERROR")</f>
      </c>
    </row>
    <row r="201">
      <c r="A201" t="s" s="115">
        <v>455</v>
      </c>
      <c r="B201" t="s" s="114">
        <v>539</v>
      </c>
      <c r="C201" t="s" s="115">
        <v>540</v>
      </c>
      <c r="D201" t="s" s="115">
        <v>899</v>
      </c>
      <c r="E201" t="s" s="115">
        <v>900</v>
      </c>
      <c r="F201" s="115">
        <f>IF(ABS('JL201'!T201-SUM('JL201'!K201,'JL201'!L201,'JL201'!M201,'JL201'!N201,'JL201'!O201,'JL201'!P201,'JL201'!Q201,'JL201'!R201,'JL201'!S201))&lt;=0.5,"OK","ERROR")</f>
      </c>
    </row>
    <row r="202">
      <c r="A202" t="s" s="115">
        <v>455</v>
      </c>
      <c r="B202" t="s" s="114">
        <v>539</v>
      </c>
      <c r="C202" t="s" s="115">
        <v>540</v>
      </c>
      <c r="D202" t="s" s="115">
        <v>901</v>
      </c>
      <c r="E202" t="s" s="115">
        <v>902</v>
      </c>
      <c r="F202" s="115">
        <f>IF(ABS('JL201'!T202-SUM('JL201'!K202,'JL201'!L202,'JL201'!M202,'JL201'!N202,'JL201'!O202,'JL201'!P202,'JL201'!Q202,'JL201'!R202,'JL201'!S202))&lt;=0.5,"OK","ERROR")</f>
      </c>
    </row>
    <row r="203">
      <c r="A203" t="s" s="115">
        <v>455</v>
      </c>
      <c r="B203" t="s" s="114">
        <v>539</v>
      </c>
      <c r="C203" t="s" s="115">
        <v>540</v>
      </c>
      <c r="D203" t="s" s="115">
        <v>903</v>
      </c>
      <c r="E203" t="s" s="115">
        <v>904</v>
      </c>
      <c r="F203" s="115">
        <f>IF(ABS('JL201'!T203-SUM('JL201'!K203,'JL201'!L203,'JL201'!M203,'JL201'!N203,'JL201'!O203,'JL201'!P203,'JL201'!Q203,'JL201'!R203,'JL201'!S203))&lt;=0.5,"OK","ERROR")</f>
      </c>
    </row>
    <row r="204">
      <c r="A204" t="s" s="115">
        <v>455</v>
      </c>
      <c r="B204" t="s" s="114">
        <v>539</v>
      </c>
      <c r="C204" t="s" s="115">
        <v>540</v>
      </c>
      <c r="D204" t="s" s="115">
        <v>905</v>
      </c>
      <c r="E204" t="s" s="115">
        <v>906</v>
      </c>
      <c r="F204" s="115">
        <f>IF(ABS('JL201'!T204-SUM('JL201'!K204,'JL201'!L204,'JL201'!M204,'JL201'!N204,'JL201'!O204,'JL201'!P204,'JL201'!Q204,'JL201'!R204,'JL201'!S204))&lt;=0.5,"OK","ERROR")</f>
      </c>
    </row>
    <row r="205">
      <c r="A205" t="s" s="115">
        <v>455</v>
      </c>
      <c r="B205" t="s" s="114">
        <v>539</v>
      </c>
      <c r="C205" t="s" s="115">
        <v>540</v>
      </c>
      <c r="D205" t="s" s="115">
        <v>907</v>
      </c>
      <c r="E205" t="s" s="115">
        <v>908</v>
      </c>
      <c r="F205" s="115">
        <f>IF(ABS('JL201'!T205-SUM('JL201'!K205,'JL201'!L205,'JL201'!M205,'JL201'!N205,'JL201'!O205,'JL201'!P205,'JL201'!Q205,'JL201'!R205,'JL201'!S205))&lt;=0.5,"OK","ERROR")</f>
      </c>
    </row>
    <row r="206">
      <c r="A206" t="s" s="115">
        <v>455</v>
      </c>
      <c r="B206" t="s" s="114">
        <v>539</v>
      </c>
      <c r="C206" t="s" s="115">
        <v>540</v>
      </c>
      <c r="D206" t="s" s="115">
        <v>909</v>
      </c>
      <c r="E206" t="s" s="115">
        <v>910</v>
      </c>
      <c r="F206" s="115">
        <f>IF(ABS('JL201'!T206-SUM('JL201'!K206,'JL201'!L206,'JL201'!M206,'JL201'!N206,'JL201'!O206,'JL201'!P206,'JL201'!Q206,'JL201'!R206,'JL201'!S206))&lt;=0.5,"OK","ERROR")</f>
      </c>
    </row>
    <row r="207">
      <c r="A207" t="s" s="115">
        <v>455</v>
      </c>
      <c r="B207" t="s" s="114">
        <v>539</v>
      </c>
      <c r="C207" t="s" s="115">
        <v>540</v>
      </c>
      <c r="D207" t="s" s="115">
        <v>911</v>
      </c>
      <c r="E207" t="s" s="115">
        <v>912</v>
      </c>
      <c r="F207" s="115">
        <f>IF(ABS('JL201'!T207-SUM('JL201'!K207,'JL201'!L207,'JL201'!M207,'JL201'!N207,'JL201'!O207,'JL201'!P207,'JL201'!Q207,'JL201'!R207,'JL201'!S207))&lt;=0.5,"OK","ERROR")</f>
      </c>
    </row>
    <row r="208">
      <c r="A208" t="s" s="115">
        <v>455</v>
      </c>
      <c r="B208" t="s" s="114">
        <v>539</v>
      </c>
      <c r="C208" t="s" s="115">
        <v>540</v>
      </c>
      <c r="D208" t="s" s="115">
        <v>913</v>
      </c>
      <c r="E208" t="s" s="115">
        <v>914</v>
      </c>
      <c r="F208" s="115">
        <f>IF(ABS('JL201'!T208-SUM('JL201'!K208,'JL201'!L208,'JL201'!M208,'JL201'!N208,'JL201'!O208,'JL201'!P208,'JL201'!Q208,'JL201'!R208,'JL201'!S208))&lt;=0.5,"OK","ERROR")</f>
      </c>
    </row>
    <row r="209">
      <c r="A209" t="s" s="115">
        <v>455</v>
      </c>
      <c r="B209" t="s" s="114">
        <v>539</v>
      </c>
      <c r="C209" t="s" s="115">
        <v>540</v>
      </c>
      <c r="D209" t="s" s="115">
        <v>915</v>
      </c>
      <c r="E209" t="s" s="115">
        <v>916</v>
      </c>
      <c r="F209" s="115">
        <f>IF(ABS('JL201'!T209-SUM('JL201'!K209,'JL201'!L209,'JL201'!M209,'JL201'!N209,'JL201'!O209,'JL201'!P209,'JL201'!Q209,'JL201'!R209,'JL201'!S209))&lt;=0.5,"OK","ERROR")</f>
      </c>
    </row>
    <row r="210">
      <c r="A210" t="s" s="115">
        <v>455</v>
      </c>
      <c r="B210" t="s" s="114">
        <v>539</v>
      </c>
      <c r="C210" t="s" s="115">
        <v>540</v>
      </c>
      <c r="D210" t="s" s="115">
        <v>917</v>
      </c>
      <c r="E210" t="s" s="115">
        <v>918</v>
      </c>
      <c r="F210" s="115">
        <f>IF(ABS('JL201'!T210-SUM('JL201'!K210,'JL201'!L210,'JL201'!M210,'JL201'!N210,'JL201'!O210,'JL201'!P210,'JL201'!Q210,'JL201'!R210,'JL201'!S210))&lt;=0.5,"OK","ERROR")</f>
      </c>
    </row>
    <row r="211">
      <c r="A211" t="s" s="115">
        <v>455</v>
      </c>
      <c r="B211" t="s" s="114">
        <v>539</v>
      </c>
      <c r="C211" t="s" s="115">
        <v>540</v>
      </c>
      <c r="D211" t="s" s="115">
        <v>919</v>
      </c>
      <c r="E211" t="s" s="115">
        <v>920</v>
      </c>
      <c r="F211" s="115">
        <f>IF(ABS('JL201'!T211-SUM('JL201'!K211,'JL201'!L211,'JL201'!M211,'JL201'!N211,'JL201'!O211,'JL201'!P211,'JL201'!Q211,'JL201'!R211,'JL201'!S211))&lt;=0.5,"OK","ERROR")</f>
      </c>
    </row>
    <row r="212">
      <c r="A212" t="s" s="115">
        <v>455</v>
      </c>
      <c r="B212" t="s" s="114">
        <v>539</v>
      </c>
      <c r="C212" t="s" s="115">
        <v>540</v>
      </c>
      <c r="D212" t="s" s="115">
        <v>921</v>
      </c>
      <c r="E212" t="s" s="115">
        <v>922</v>
      </c>
      <c r="F212" s="115">
        <f>IF(ABS('JL201'!T212-SUM('JL201'!K212,'JL201'!L212,'JL201'!M212,'JL201'!N212,'JL201'!O212,'JL201'!P212,'JL201'!Q212,'JL201'!R212,'JL201'!S212))&lt;=0.5,"OK","ERROR")</f>
      </c>
    </row>
    <row r="213">
      <c r="A213" t="s" s="115">
        <v>455</v>
      </c>
      <c r="B213" t="s" s="114">
        <v>539</v>
      </c>
      <c r="C213" t="s" s="115">
        <v>540</v>
      </c>
      <c r="D213" t="s" s="115">
        <v>923</v>
      </c>
      <c r="E213" t="s" s="115">
        <v>924</v>
      </c>
      <c r="F213" s="115">
        <f>IF(ABS('JL201'!T213-SUM('JL201'!K213,'JL201'!L213,'JL201'!M213,'JL201'!N213,'JL201'!O213,'JL201'!P213,'JL201'!Q213,'JL201'!R213,'JL201'!S213))&lt;=0.5,"OK","ERROR")</f>
      </c>
    </row>
    <row r="214">
      <c r="A214" t="s" s="115">
        <v>455</v>
      </c>
      <c r="B214" t="s" s="114">
        <v>539</v>
      </c>
      <c r="C214" t="s" s="115">
        <v>540</v>
      </c>
      <c r="D214" t="s" s="115">
        <v>925</v>
      </c>
      <c r="E214" t="s" s="115">
        <v>926</v>
      </c>
      <c r="F214" s="115">
        <f>IF(ABS('JL201'!T214-SUM('JL201'!K214,'JL201'!L214,'JL201'!M214,'JL201'!N214,'JL201'!O214,'JL201'!P214,'JL201'!Q214,'JL201'!R214,'JL201'!S214))&lt;=0.5,"OK","ERROR")</f>
      </c>
    </row>
    <row r="215">
      <c r="A215" t="s" s="115">
        <v>455</v>
      </c>
      <c r="B215" t="s" s="114">
        <v>539</v>
      </c>
      <c r="C215" t="s" s="115">
        <v>540</v>
      </c>
      <c r="D215" t="s" s="115">
        <v>927</v>
      </c>
      <c r="E215" t="s" s="115">
        <v>928</v>
      </c>
      <c r="F215" s="115">
        <f>IF(ABS('JL201'!T215-SUM('JL201'!K215,'JL201'!L215,'JL201'!M215,'JL201'!N215,'JL201'!O215,'JL201'!P215,'JL201'!Q215,'JL201'!R215,'JL201'!S215))&lt;=0.5,"OK","ERROR")</f>
      </c>
    </row>
    <row r="216">
      <c r="A216" t="s" s="115">
        <v>455</v>
      </c>
      <c r="B216" t="s" s="114">
        <v>539</v>
      </c>
      <c r="C216" t="s" s="115">
        <v>540</v>
      </c>
      <c r="D216" t="s" s="115">
        <v>929</v>
      </c>
      <c r="E216" t="s" s="115">
        <v>930</v>
      </c>
      <c r="F216" s="115">
        <f>IF(ABS('JL201'!T216-SUM('JL201'!K216,'JL201'!L216,'JL201'!M216,'JL201'!N216,'JL201'!O216,'JL201'!P216,'JL201'!Q216,'JL201'!R216,'JL201'!S216))&lt;=0.5,"OK","ERROR")</f>
      </c>
    </row>
    <row r="217">
      <c r="A217" t="s" s="115">
        <v>455</v>
      </c>
      <c r="B217" t="s" s="114">
        <v>539</v>
      </c>
      <c r="C217" t="s" s="115">
        <v>540</v>
      </c>
      <c r="D217" t="s" s="115">
        <v>931</v>
      </c>
      <c r="E217" t="s" s="115">
        <v>932</v>
      </c>
      <c r="F217" s="115">
        <f>IF(ABS('JL201'!T217-SUM('JL201'!K217,'JL201'!L217,'JL201'!M217,'JL201'!N217,'JL201'!O217,'JL201'!P217,'JL201'!Q217,'JL201'!R217,'JL201'!S217))&lt;=0.5,"OK","ERROR")</f>
      </c>
    </row>
    <row r="218">
      <c r="A218" t="s" s="115">
        <v>455</v>
      </c>
      <c r="B218" t="s" s="114">
        <v>539</v>
      </c>
      <c r="C218" t="s" s="115">
        <v>540</v>
      </c>
      <c r="D218" t="s" s="115">
        <v>933</v>
      </c>
      <c r="E218" t="s" s="115">
        <v>934</v>
      </c>
      <c r="F218" s="115">
        <f>IF(ABS('JL201'!T218-SUM('JL201'!K218,'JL201'!L218,'JL201'!M218,'JL201'!N218,'JL201'!O218,'JL201'!P218,'JL201'!Q218,'JL201'!R218,'JL201'!S218))&lt;=0.5,"OK","ERROR")</f>
      </c>
    </row>
    <row r="219">
      <c r="A219" t="s" s="115">
        <v>455</v>
      </c>
      <c r="B219" t="s" s="114">
        <v>539</v>
      </c>
      <c r="C219" t="s" s="115">
        <v>540</v>
      </c>
      <c r="D219" t="s" s="115">
        <v>935</v>
      </c>
      <c r="E219" t="s" s="115">
        <v>936</v>
      </c>
      <c r="F219" s="115">
        <f>IF(ABS('JL201'!T219-SUM('JL201'!K219,'JL201'!L219,'JL201'!M219,'JL201'!N219,'JL201'!O219,'JL201'!P219,'JL201'!Q219,'JL201'!R219,'JL201'!S219))&lt;=0.5,"OK","ERROR")</f>
      </c>
    </row>
    <row r="220">
      <c r="A220" t="s" s="115">
        <v>455</v>
      </c>
      <c r="B220" t="s" s="114">
        <v>539</v>
      </c>
      <c r="C220" t="s" s="115">
        <v>540</v>
      </c>
      <c r="D220" t="s" s="115">
        <v>937</v>
      </c>
      <c r="E220" t="s" s="115">
        <v>938</v>
      </c>
      <c r="F220" s="115">
        <f>IF(ABS('JL201'!T220-SUM('JL201'!K220,'JL201'!L220,'JL201'!M220,'JL201'!N220,'JL201'!O220,'JL201'!P220,'JL201'!Q220,'JL201'!R220,'JL201'!S220))&lt;=0.5,"OK","ERROR")</f>
      </c>
    </row>
    <row r="221">
      <c r="A221" t="s" s="115">
        <v>455</v>
      </c>
      <c r="B221" t="s" s="114">
        <v>539</v>
      </c>
      <c r="C221" t="s" s="115">
        <v>540</v>
      </c>
      <c r="D221" t="s" s="115">
        <v>939</v>
      </c>
      <c r="E221" t="s" s="115">
        <v>940</v>
      </c>
      <c r="F221" s="115">
        <f>IF(ABS('JL201'!T221-SUM('JL201'!K221,'JL201'!L221,'JL201'!M221,'JL201'!N221,'JL201'!O221,'JL201'!P221,'JL201'!Q221,'JL201'!R221,'JL201'!S221))&lt;=0.5,"OK","ERROR")</f>
      </c>
    </row>
    <row r="222">
      <c r="A222" t="s" s="115">
        <v>455</v>
      </c>
      <c r="B222" t="s" s="114">
        <v>539</v>
      </c>
      <c r="C222" t="s" s="115">
        <v>540</v>
      </c>
      <c r="D222" t="s" s="115">
        <v>941</v>
      </c>
      <c r="E222" t="s" s="115">
        <v>942</v>
      </c>
      <c r="F222" s="115">
        <f>IF(ABS('JL201'!T222-SUM('JL201'!K222,'JL201'!L222,'JL201'!M222,'JL201'!N222,'JL201'!O222,'JL201'!P222,'JL201'!Q222,'JL201'!R222,'JL201'!S222))&lt;=0.5,"OK","ERROR")</f>
      </c>
    </row>
    <row r="223">
      <c r="A223" t="s" s="115">
        <v>455</v>
      </c>
      <c r="B223" t="s" s="114">
        <v>539</v>
      </c>
      <c r="C223" t="s" s="115">
        <v>540</v>
      </c>
      <c r="D223" t="s" s="115">
        <v>943</v>
      </c>
      <c r="E223" t="s" s="115">
        <v>944</v>
      </c>
      <c r="F223" s="115">
        <f>IF(ABS('JL201'!T223-SUM('JL201'!K223,'JL201'!L223,'JL201'!M223,'JL201'!N223,'JL201'!O223,'JL201'!P223,'JL201'!Q223,'JL201'!R223,'JL201'!S223))&lt;=0.5,"OK","ERROR")</f>
      </c>
    </row>
    <row r="224">
      <c r="A224" t="s" s="115">
        <v>455</v>
      </c>
      <c r="B224" t="s" s="114">
        <v>539</v>
      </c>
      <c r="C224" t="s" s="115">
        <v>540</v>
      </c>
      <c r="D224" t="s" s="115">
        <v>945</v>
      </c>
      <c r="E224" t="s" s="115">
        <v>946</v>
      </c>
      <c r="F224" s="115">
        <f>IF(ABS('JL201'!T224-SUM('JL201'!K224,'JL201'!L224,'JL201'!M224,'JL201'!N224,'JL201'!O224,'JL201'!P224,'JL201'!Q224,'JL201'!R224,'JL201'!S224))&lt;=0.5,"OK","ERROR")</f>
      </c>
    </row>
    <row r="225">
      <c r="A225" t="s" s="115">
        <v>455</v>
      </c>
      <c r="B225" t="s" s="114">
        <v>539</v>
      </c>
      <c r="C225" t="s" s="115">
        <v>540</v>
      </c>
      <c r="D225" t="s" s="115">
        <v>947</v>
      </c>
      <c r="E225" t="s" s="115">
        <v>948</v>
      </c>
      <c r="F225" s="115">
        <f>IF(ABS('JL201'!T225-SUM('JL201'!K225,'JL201'!L225,'JL201'!M225,'JL201'!N225,'JL201'!O225,'JL201'!P225,'JL201'!Q225,'JL201'!R225,'JL201'!S225))&lt;=0.5,"OK","ERROR")</f>
      </c>
    </row>
    <row r="226">
      <c r="A226" t="s" s="115">
        <v>455</v>
      </c>
      <c r="B226" t="s" s="114">
        <v>539</v>
      </c>
      <c r="C226" t="s" s="115">
        <v>540</v>
      </c>
      <c r="D226" t="s" s="115">
        <v>949</v>
      </c>
      <c r="E226" t="s" s="115">
        <v>950</v>
      </c>
      <c r="F226" s="115">
        <f>IF(ABS('JL201'!T226-SUM('JL201'!K226,'JL201'!L226,'JL201'!M226,'JL201'!N226,'JL201'!O226,'JL201'!P226,'JL201'!Q226,'JL201'!R226,'JL201'!S226))&lt;=0.5,"OK","ERROR")</f>
      </c>
    </row>
    <row r="227">
      <c r="A227" t="s" s="115">
        <v>455</v>
      </c>
      <c r="B227" t="s" s="114">
        <v>539</v>
      </c>
      <c r="C227" t="s" s="115">
        <v>540</v>
      </c>
      <c r="D227" t="s" s="115">
        <v>951</v>
      </c>
      <c r="E227" t="s" s="115">
        <v>952</v>
      </c>
      <c r="F227" s="115">
        <f>IF(ABS('JL201'!T227-SUM('JL201'!K227,'JL201'!L227,'JL201'!M227,'JL201'!N227,'JL201'!O227,'JL201'!P227,'JL201'!Q227,'JL201'!R227,'JL201'!S227))&lt;=0.5,"OK","ERROR")</f>
      </c>
    </row>
    <row r="228">
      <c r="A228" t="s" s="115">
        <v>455</v>
      </c>
      <c r="B228" t="s" s="114">
        <v>539</v>
      </c>
      <c r="C228" t="s" s="115">
        <v>540</v>
      </c>
      <c r="D228" t="s" s="115">
        <v>953</v>
      </c>
      <c r="E228" t="s" s="115">
        <v>954</v>
      </c>
      <c r="F228" s="115">
        <f>IF(ABS('JL201'!T228-SUM('JL201'!K228,'JL201'!L228,'JL201'!M228,'JL201'!N228,'JL201'!O228,'JL201'!P228,'JL201'!Q228,'JL201'!R228,'JL201'!S228))&lt;=0.5,"OK","ERROR")</f>
      </c>
    </row>
    <row r="229">
      <c r="A229" t="s" s="115">
        <v>455</v>
      </c>
      <c r="B229" t="s" s="114">
        <v>539</v>
      </c>
      <c r="C229" t="s" s="115">
        <v>540</v>
      </c>
      <c r="D229" t="s" s="115">
        <v>955</v>
      </c>
      <c r="E229" t="s" s="115">
        <v>956</v>
      </c>
      <c r="F229" s="115">
        <f>IF(ABS('JL201'!T229-SUM('JL201'!K229,'JL201'!L229,'JL201'!M229,'JL201'!N229,'JL201'!O229,'JL201'!P229,'JL201'!Q229,'JL201'!R229,'JL201'!S229))&lt;=0.5,"OK","ERROR")</f>
      </c>
    </row>
    <row r="230">
      <c r="A230" t="s" s="115">
        <v>455</v>
      </c>
      <c r="B230" t="s" s="114">
        <v>539</v>
      </c>
      <c r="C230" t="s" s="115">
        <v>540</v>
      </c>
      <c r="D230" t="s" s="115">
        <v>957</v>
      </c>
      <c r="E230" t="s" s="115">
        <v>958</v>
      </c>
      <c r="F230" s="115">
        <f>IF(ABS('JL201'!T230-SUM('JL201'!K230,'JL201'!L230,'JL201'!M230,'JL201'!N230,'JL201'!O230,'JL201'!P230,'JL201'!Q230,'JL201'!R230,'JL201'!S230))&lt;=0.5,"OK","ERROR")</f>
      </c>
    </row>
    <row r="231">
      <c r="A231" t="s" s="115">
        <v>455</v>
      </c>
      <c r="B231" t="s" s="114">
        <v>539</v>
      </c>
      <c r="C231" t="s" s="115">
        <v>540</v>
      </c>
      <c r="D231" t="s" s="115">
        <v>959</v>
      </c>
      <c r="E231" t="s" s="115">
        <v>960</v>
      </c>
      <c r="F231" s="115">
        <f>IF(ABS('JL201'!T231-SUM('JL201'!K231,'JL201'!L231,'JL201'!M231,'JL201'!N231,'JL201'!O231,'JL201'!P231,'JL201'!Q231,'JL201'!R231,'JL201'!S231))&lt;=0.5,"OK","ERROR")</f>
      </c>
    </row>
    <row r="232">
      <c r="A232" t="s" s="115">
        <v>455</v>
      </c>
      <c r="B232" t="s" s="114">
        <v>539</v>
      </c>
      <c r="C232" t="s" s="115">
        <v>540</v>
      </c>
      <c r="D232" t="s" s="115">
        <v>961</v>
      </c>
      <c r="E232" t="s" s="115">
        <v>962</v>
      </c>
      <c r="F232" s="115">
        <f>IF(ABS('JL201'!T232-SUM('JL201'!K232,'JL201'!L232,'JL201'!M232,'JL201'!N232,'JL201'!O232,'JL201'!P232,'JL201'!Q232,'JL201'!R232,'JL201'!S232))&lt;=0.5,"OK","ERROR")</f>
      </c>
    </row>
    <row r="233">
      <c r="A233" t="s" s="115">
        <v>455</v>
      </c>
      <c r="B233" t="s" s="114">
        <v>539</v>
      </c>
      <c r="C233" t="s" s="115">
        <v>540</v>
      </c>
      <c r="D233" t="s" s="115">
        <v>963</v>
      </c>
      <c r="E233" t="s" s="115">
        <v>964</v>
      </c>
      <c r="F233" s="115">
        <f>IF(ABS('JL201'!T233-SUM('JL201'!K233,'JL201'!L233,'JL201'!M233,'JL201'!N233,'JL201'!O233,'JL201'!P233,'JL201'!Q233,'JL201'!R233,'JL201'!S233))&lt;=0.5,"OK","ERROR")</f>
      </c>
    </row>
    <row r="234">
      <c r="A234" t="s" s="115">
        <v>455</v>
      </c>
      <c r="B234" t="s" s="114">
        <v>539</v>
      </c>
      <c r="C234" t="s" s="115">
        <v>540</v>
      </c>
      <c r="D234" t="s" s="115">
        <v>965</v>
      </c>
      <c r="E234" t="s" s="115">
        <v>966</v>
      </c>
      <c r="F234" s="115">
        <f>IF(ABS('JL201'!T234-SUM('JL201'!K234,'JL201'!L234,'JL201'!M234,'JL201'!N234,'JL201'!O234,'JL201'!P234,'JL201'!Q234,'JL201'!R234,'JL201'!S234))&lt;=0.5,"OK","ERROR")</f>
      </c>
    </row>
    <row r="235">
      <c r="A235" t="s" s="115">
        <v>455</v>
      </c>
      <c r="B235" t="s" s="114">
        <v>539</v>
      </c>
      <c r="C235" t="s" s="115">
        <v>540</v>
      </c>
      <c r="D235" t="s" s="115">
        <v>967</v>
      </c>
      <c r="E235" t="s" s="115">
        <v>968</v>
      </c>
      <c r="F235" s="115">
        <f>IF(ABS('JL201'!T235-SUM('JL201'!K235,'JL201'!L235,'JL201'!M235,'JL201'!N235,'JL201'!O235,'JL201'!P235,'JL201'!Q235,'JL201'!R235,'JL201'!S235))&lt;=0.5,"OK","ERROR")</f>
      </c>
    </row>
    <row r="236">
      <c r="A236" t="s" s="115">
        <v>455</v>
      </c>
      <c r="B236" t="s" s="114">
        <v>539</v>
      </c>
      <c r="C236" t="s" s="115">
        <v>540</v>
      </c>
      <c r="D236" t="s" s="115">
        <v>969</v>
      </c>
      <c r="E236" t="s" s="115">
        <v>970</v>
      </c>
      <c r="F236" s="115">
        <f>IF(ABS('JL201'!T236-SUM('JL201'!K236,'JL201'!L236,'JL201'!M236,'JL201'!N236,'JL201'!O236,'JL201'!P236,'JL201'!Q236,'JL201'!R236,'JL201'!S236))&lt;=0.5,"OK","ERROR")</f>
      </c>
    </row>
    <row r="237">
      <c r="A237" t="s" s="115">
        <v>455</v>
      </c>
      <c r="B237" t="s" s="114">
        <v>539</v>
      </c>
      <c r="C237" t="s" s="115">
        <v>540</v>
      </c>
      <c r="D237" t="s" s="115">
        <v>971</v>
      </c>
      <c r="E237" t="s" s="115">
        <v>972</v>
      </c>
      <c r="F237" s="115">
        <f>IF(ABS('JL201'!T237-SUM('JL201'!K237,'JL201'!L237,'JL201'!M237,'JL201'!N237,'JL201'!O237,'JL201'!P237,'JL201'!Q237,'JL201'!R237,'JL201'!S237))&lt;=0.5,"OK","ERROR")</f>
      </c>
    </row>
    <row r="238">
      <c r="A238" t="s" s="115">
        <v>455</v>
      </c>
      <c r="B238" t="s" s="114">
        <v>539</v>
      </c>
      <c r="C238" t="s" s="115">
        <v>540</v>
      </c>
      <c r="D238" t="s" s="115">
        <v>973</v>
      </c>
      <c r="E238" t="s" s="115">
        <v>974</v>
      </c>
      <c r="F238" s="115">
        <f>IF(ABS('JL201'!T238-SUM('JL201'!K238,'JL201'!L238,'JL201'!M238,'JL201'!N238,'JL201'!O238,'JL201'!P238,'JL201'!Q238,'JL201'!R238,'JL201'!S238))&lt;=0.5,"OK","ERROR")</f>
      </c>
    </row>
    <row r="239">
      <c r="A239" t="s" s="115">
        <v>455</v>
      </c>
      <c r="B239" t="s" s="114">
        <v>539</v>
      </c>
      <c r="C239" t="s" s="115">
        <v>540</v>
      </c>
      <c r="D239" t="s" s="115">
        <v>975</v>
      </c>
      <c r="E239" t="s" s="115">
        <v>976</v>
      </c>
      <c r="F239" s="115">
        <f>IF(ABS('JL201'!T239-SUM('JL201'!K239,'JL201'!L239,'JL201'!M239,'JL201'!N239,'JL201'!O239,'JL201'!P239,'JL201'!Q239,'JL201'!R239,'JL201'!S239))&lt;=0.5,"OK","ERROR")</f>
      </c>
    </row>
    <row r="240">
      <c r="A240" t="s" s="115">
        <v>455</v>
      </c>
      <c r="B240" t="s" s="114">
        <v>539</v>
      </c>
      <c r="C240" t="s" s="115">
        <v>540</v>
      </c>
      <c r="D240" t="s" s="115">
        <v>977</v>
      </c>
      <c r="E240" t="s" s="115">
        <v>978</v>
      </c>
      <c r="F240" s="115">
        <f>IF(ABS('JL201'!T240-SUM('JL201'!K240,'JL201'!L240,'JL201'!M240,'JL201'!N240,'JL201'!O240,'JL201'!P240,'JL201'!Q240,'JL201'!R240,'JL201'!S240))&lt;=0.5,"OK","ERROR")</f>
      </c>
    </row>
    <row r="241">
      <c r="A241" t="s" s="115">
        <v>455</v>
      </c>
      <c r="B241" t="s" s="114">
        <v>539</v>
      </c>
      <c r="C241" t="s" s="115">
        <v>540</v>
      </c>
      <c r="D241" t="s" s="115">
        <v>979</v>
      </c>
      <c r="E241" t="s" s="115">
        <v>980</v>
      </c>
      <c r="F241" s="115">
        <f>IF(ABS('JL201'!T241-SUM('JL201'!K241,'JL201'!L241,'JL201'!M241,'JL201'!N241,'JL201'!O241,'JL201'!P241,'JL201'!Q241,'JL201'!R241,'JL201'!S241))&lt;=0.5,"OK","ERROR")</f>
      </c>
    </row>
    <row r="242">
      <c r="A242" t="s" s="115">
        <v>455</v>
      </c>
      <c r="B242" t="s" s="114">
        <v>539</v>
      </c>
      <c r="C242" t="s" s="115">
        <v>540</v>
      </c>
      <c r="D242" t="s" s="115">
        <v>981</v>
      </c>
      <c r="E242" t="s" s="115">
        <v>982</v>
      </c>
      <c r="F242" s="115">
        <f>IF(ABS('JL201'!T242-SUM('JL201'!K242,'JL201'!L242,'JL201'!M242,'JL201'!N242,'JL201'!O242,'JL201'!P242,'JL201'!Q242,'JL201'!R242,'JL201'!S242))&lt;=0.5,"OK","ERROR")</f>
      </c>
    </row>
    <row r="243">
      <c r="A243" t="s" s="115">
        <v>455</v>
      </c>
      <c r="B243" t="s" s="114">
        <v>539</v>
      </c>
      <c r="C243" t="s" s="115">
        <v>540</v>
      </c>
      <c r="D243" t="s" s="115">
        <v>983</v>
      </c>
      <c r="E243" t="s" s="115">
        <v>984</v>
      </c>
      <c r="F243" s="115">
        <f>IF(ABS('JL201'!T243-SUM('JL201'!K243,'JL201'!L243,'JL201'!M243,'JL201'!N243,'JL201'!O243,'JL201'!P243,'JL201'!Q243,'JL201'!R243,'JL201'!S243))&lt;=0.5,"OK","ERROR")</f>
      </c>
    </row>
    <row r="244">
      <c r="A244" t="s" s="115">
        <v>455</v>
      </c>
      <c r="B244" t="s" s="114">
        <v>539</v>
      </c>
      <c r="C244" t="s" s="115">
        <v>540</v>
      </c>
      <c r="D244" t="s" s="115">
        <v>985</v>
      </c>
      <c r="E244" t="s" s="115">
        <v>986</v>
      </c>
      <c r="F244" s="115">
        <f>IF(ABS('JL201'!T244-SUM('JL201'!K244,'JL201'!L244,'JL201'!M244,'JL201'!N244,'JL201'!O244,'JL201'!P244,'JL201'!Q244,'JL201'!R244,'JL201'!S244))&lt;=0.5,"OK","ERROR")</f>
      </c>
    </row>
    <row r="245">
      <c r="A245" t="s" s="115">
        <v>455</v>
      </c>
      <c r="B245" t="s" s="114">
        <v>987</v>
      </c>
      <c r="C245" t="s" s="115">
        <v>988</v>
      </c>
      <c r="D245" t="s" s="115">
        <v>989</v>
      </c>
      <c r="E245" t="s" s="115">
        <v>990</v>
      </c>
      <c r="F245" s="115">
        <f>IF('JL201'!T244&gt;0,"OK","ERROR")</f>
      </c>
    </row>
    <row r="246">
      <c r="A246" t="s" s="115">
        <v>455</v>
      </c>
      <c r="B246" t="s" s="114">
        <v>991</v>
      </c>
      <c r="C246" t="s" s="115">
        <v>992</v>
      </c>
      <c r="D246" t="s" s="115">
        <v>993</v>
      </c>
      <c r="E246" t="s" s="115">
        <v>994</v>
      </c>
      <c r="F246" s="115">
        <f>IF(ABS('JL201'!K244-SUM('JL201'!K22,'JL201'!K23,'JL201'!K24,'JL201'!K25,'JL201'!K26,'JL201'!K27,'JL201'!K28,'JL201'!K29,'JL201'!K30,'JL201'!K31,'JL201'!K32,'JL201'!K33,'JL201'!K34,'JL201'!K35,'JL201'!K36,'JL201'!K37,'JL201'!K38,'JL201'!K39,'JL201'!K40,'JL201'!K41,'JL201'!K42,'JL201'!K43,'JL201'!K44,'JL201'!K45,'JL201'!K46,'JL201'!K47,'JL201'!K48,'JL201'!K49,'JL201'!K50,'JL201'!K51,'JL201'!K52,'JL201'!K53,'JL201'!K54,'JL201'!K55,'JL201'!K56,'JL201'!K57,'JL201'!K58,'JL201'!K59,'JL201'!K60,'JL201'!K61,'JL201'!K62,'JL201'!K63,'JL201'!K64,'JL201'!K65,'JL201'!K66,'JL201'!K67,'JL201'!K68,'JL201'!K69,'JL201'!K70,'JL201'!K71,'JL201'!K72,'JL201'!K73,'JL201'!K74,'JL201'!K75,'JL201'!K76,'JL201'!K77,'JL201'!K78,'JL201'!K79,'JL201'!K80,'JL201'!K81,'JL201'!K82,'JL201'!K83,'JL201'!K84,'JL201'!K85,'JL201'!K86,'JL201'!K87,'JL201'!K88,'JL201'!K89,'JL201'!K90,'JL201'!K91,'JL201'!K92,'JL201'!K93,'JL201'!K94,'JL201'!K95,'JL201'!K96,'JL201'!K97,'JL201'!K98,'JL201'!K99,'JL201'!K100,'JL201'!K101,'JL201'!K102,'JL201'!K103,'JL201'!K104,'JL201'!K105,'JL201'!K106,'JL201'!K107,'JL201'!K108,'JL201'!K109,'JL201'!K110,'JL201'!K111,'JL201'!K112,'JL201'!K113,'JL201'!K114,'JL201'!K115,'JL201'!K116,'JL201'!K117,'JL201'!K118,'JL201'!K119,'JL201'!K120,'JL201'!K121,'JL201'!K122,'JL201'!K123,'JL201'!K124,'JL201'!K125,'JL201'!K126,'JL201'!K127,'JL201'!K128,'JL201'!K129,'JL201'!K130,'JL201'!K131,'JL201'!K132,'JL201'!K133,'JL201'!K134,'JL201'!K135,'JL201'!K136,'JL201'!K137,'JL201'!K138,'JL201'!K139,'JL201'!K140,'JL201'!K141,'JL201'!K142,'JL201'!K143,'JL201'!K144,'JL201'!K145,'JL201'!K146,'JL201'!K147,'JL201'!K148,'JL201'!K149,'JL201'!K150,'JL201'!K151,'JL201'!K152,'JL201'!K153,'JL201'!K154,'JL201'!K155,'JL201'!K156,'JL201'!K157,'JL201'!K158,'JL201'!K159,'JL201'!K160,'JL201'!K161,'JL201'!K162,'JL201'!K163,'JL201'!K164,'JL201'!K165,'JL201'!K166,'JL201'!K167,'JL201'!K168,'JL201'!K169,'JL201'!K170,'JL201'!K171,'JL201'!K172,'JL201'!K173,'JL201'!K174,'JL201'!K175,'JL201'!K176,'JL201'!K177,'JL201'!K178,'JL201'!K179,'JL201'!K180,'JL201'!K181,'JL201'!K182,'JL201'!K183,'JL201'!K184,'JL201'!K185,'JL201'!K186,'JL201'!K187,'JL201'!K188,'JL201'!K189,'JL201'!K190,'JL201'!K191,'JL201'!K192,'JL201'!K193,'JL201'!K194,'JL201'!K195,'JL201'!K196,'JL201'!K197,'JL201'!K198,'JL201'!K199,'JL201'!K200,'JL201'!K201,'JL201'!K202,'JL201'!K203,'JL201'!K204,'JL201'!K205,'JL201'!K206,'JL201'!K207,'JL201'!K208,'JL201'!K209,'JL201'!K210,'JL201'!K211,'JL201'!K212,'JL201'!K213,'JL201'!K214,'JL201'!K215,'JL201'!K216,'JL201'!K217,'JL201'!K218,'JL201'!K219,'JL201'!K220,'JL201'!K221,'JL201'!K222,'JL201'!K223,'JL201'!K224,'JL201'!K225,'JL201'!K226,'JL201'!K227,'JL201'!K228,'JL201'!K229,'JL201'!K230,'JL201'!K231,'JL201'!K232,'JL201'!K233,'JL201'!K234,'JL201'!K235,'JL201'!K236,'JL201'!K237,'JL201'!K238,'JL201'!K243,'JL201'!K239,'JL201'!K240,'JL201'!K241,'JL201'!K242))&lt;=3,"OK","ERROR")</f>
      </c>
    </row>
    <row r="247">
      <c r="A247" t="s" s="115">
        <v>455</v>
      </c>
      <c r="B247" t="s" s="114">
        <v>991</v>
      </c>
      <c r="C247" t="s" s="115">
        <v>992</v>
      </c>
      <c r="D247" t="s" s="115">
        <v>995</v>
      </c>
      <c r="E247" t="s" s="115">
        <v>996</v>
      </c>
      <c r="F247" s="115">
        <f>IF(ABS('JL201'!L244-SUM('JL201'!L22,'JL201'!L23,'JL201'!L24,'JL201'!L25,'JL201'!L26,'JL201'!L27,'JL201'!L28,'JL201'!L29,'JL201'!L30,'JL201'!L31,'JL201'!L32,'JL201'!L33,'JL201'!L34,'JL201'!L35,'JL201'!L36,'JL201'!L37,'JL201'!L38,'JL201'!L39,'JL201'!L40,'JL201'!L41,'JL201'!L42,'JL201'!L43,'JL201'!L44,'JL201'!L45,'JL201'!L46,'JL201'!L47,'JL201'!L48,'JL201'!L49,'JL201'!L50,'JL201'!L51,'JL201'!L52,'JL201'!L53,'JL201'!L54,'JL201'!L55,'JL201'!L56,'JL201'!L57,'JL201'!L58,'JL201'!L59,'JL201'!L60,'JL201'!L61,'JL201'!L62,'JL201'!L63,'JL201'!L64,'JL201'!L65,'JL201'!L66,'JL201'!L67,'JL201'!L68,'JL201'!L69,'JL201'!L70,'JL201'!L71,'JL201'!L72,'JL201'!L73,'JL201'!L74,'JL201'!L75,'JL201'!L76,'JL201'!L77,'JL201'!L78,'JL201'!L79,'JL201'!L80,'JL201'!L81,'JL201'!L82,'JL201'!L83,'JL201'!L84,'JL201'!L85,'JL201'!L86,'JL201'!L87,'JL201'!L88,'JL201'!L89,'JL201'!L90,'JL201'!L91,'JL201'!L92,'JL201'!L93,'JL201'!L94,'JL201'!L95,'JL201'!L96,'JL201'!L97,'JL201'!L98,'JL201'!L99,'JL201'!L100,'JL201'!L101,'JL201'!L102,'JL201'!L103,'JL201'!L104,'JL201'!L105,'JL201'!L106,'JL201'!L107,'JL201'!L108,'JL201'!L109,'JL201'!L110,'JL201'!L111,'JL201'!L112,'JL201'!L113,'JL201'!L114,'JL201'!L115,'JL201'!L116,'JL201'!L117,'JL201'!L118,'JL201'!L119,'JL201'!L120,'JL201'!L121,'JL201'!L122,'JL201'!L123,'JL201'!L124,'JL201'!L125,'JL201'!L126,'JL201'!L127,'JL201'!L128,'JL201'!L129,'JL201'!L130,'JL201'!L131,'JL201'!L132,'JL201'!L133,'JL201'!L134,'JL201'!L135,'JL201'!L136,'JL201'!L137,'JL201'!L138,'JL201'!L139,'JL201'!L140,'JL201'!L141,'JL201'!L142,'JL201'!L143,'JL201'!L144,'JL201'!L145,'JL201'!L146,'JL201'!L147,'JL201'!L148,'JL201'!L149,'JL201'!L150,'JL201'!L151,'JL201'!L152,'JL201'!L153,'JL201'!L154,'JL201'!L155,'JL201'!L156,'JL201'!L157,'JL201'!L158,'JL201'!L159,'JL201'!L160,'JL201'!L161,'JL201'!L162,'JL201'!L163,'JL201'!L164,'JL201'!L165,'JL201'!L166,'JL201'!L167,'JL201'!L168,'JL201'!L169,'JL201'!L170,'JL201'!L171,'JL201'!L172,'JL201'!L173,'JL201'!L174,'JL201'!L175,'JL201'!L176,'JL201'!L177,'JL201'!L178,'JL201'!L179,'JL201'!L180,'JL201'!L181,'JL201'!L182,'JL201'!L183,'JL201'!L184,'JL201'!L185,'JL201'!L186,'JL201'!L187,'JL201'!L188,'JL201'!L189,'JL201'!L190,'JL201'!L191,'JL201'!L192,'JL201'!L193,'JL201'!L194,'JL201'!L195,'JL201'!L196,'JL201'!L197,'JL201'!L198,'JL201'!L199,'JL201'!L200,'JL201'!L201,'JL201'!L202,'JL201'!L203,'JL201'!L204,'JL201'!L205,'JL201'!L206,'JL201'!L207,'JL201'!L208,'JL201'!L209,'JL201'!L210,'JL201'!L211,'JL201'!L212,'JL201'!L213,'JL201'!L214,'JL201'!L215,'JL201'!L216,'JL201'!L217,'JL201'!L218,'JL201'!L219,'JL201'!L220,'JL201'!L221,'JL201'!L222,'JL201'!L223,'JL201'!L224,'JL201'!L225,'JL201'!L226,'JL201'!L227,'JL201'!L228,'JL201'!L229,'JL201'!L230,'JL201'!L231,'JL201'!L232,'JL201'!L233,'JL201'!L234,'JL201'!L235,'JL201'!L236,'JL201'!L237,'JL201'!L238,'JL201'!L243,'JL201'!L239,'JL201'!L240,'JL201'!L241,'JL201'!L242))&lt;=3,"OK","ERROR")</f>
      </c>
    </row>
    <row r="248">
      <c r="A248" t="s" s="115">
        <v>455</v>
      </c>
      <c r="B248" t="s" s="114">
        <v>991</v>
      </c>
      <c r="C248" t="s" s="115">
        <v>992</v>
      </c>
      <c r="D248" t="s" s="115">
        <v>997</v>
      </c>
      <c r="E248" t="s" s="115">
        <v>998</v>
      </c>
      <c r="F248" s="115">
        <f>IF(ABS('JL201'!M244-SUM('JL201'!M22,'JL201'!M23,'JL201'!M24,'JL201'!M25,'JL201'!M26,'JL201'!M27,'JL201'!M28,'JL201'!M29,'JL201'!M30,'JL201'!M31,'JL201'!M32,'JL201'!M33,'JL201'!M34,'JL201'!M35,'JL201'!M36,'JL201'!M37,'JL201'!M38,'JL201'!M39,'JL201'!M40,'JL201'!M41,'JL201'!M42,'JL201'!M43,'JL201'!M44,'JL201'!M45,'JL201'!M46,'JL201'!M47,'JL201'!M48,'JL201'!M49,'JL201'!M50,'JL201'!M51,'JL201'!M52,'JL201'!M53,'JL201'!M54,'JL201'!M55,'JL201'!M56,'JL201'!M57,'JL201'!M58,'JL201'!M59,'JL201'!M60,'JL201'!M61,'JL201'!M62,'JL201'!M63,'JL201'!M64,'JL201'!M65,'JL201'!M66,'JL201'!M67,'JL201'!M68,'JL201'!M69,'JL201'!M70,'JL201'!M71,'JL201'!M72,'JL201'!M73,'JL201'!M74,'JL201'!M75,'JL201'!M76,'JL201'!M77,'JL201'!M78,'JL201'!M79,'JL201'!M80,'JL201'!M81,'JL201'!M82,'JL201'!M83,'JL201'!M84,'JL201'!M85,'JL201'!M86,'JL201'!M87,'JL201'!M88,'JL201'!M89,'JL201'!M90,'JL201'!M91,'JL201'!M92,'JL201'!M93,'JL201'!M94,'JL201'!M95,'JL201'!M96,'JL201'!M97,'JL201'!M98,'JL201'!M99,'JL201'!M100,'JL201'!M101,'JL201'!M102,'JL201'!M103,'JL201'!M104,'JL201'!M105,'JL201'!M106,'JL201'!M107,'JL201'!M108,'JL201'!M109,'JL201'!M110,'JL201'!M111,'JL201'!M112,'JL201'!M113,'JL201'!M114,'JL201'!M115,'JL201'!M116,'JL201'!M117,'JL201'!M118,'JL201'!M119,'JL201'!M120,'JL201'!M121,'JL201'!M122,'JL201'!M123,'JL201'!M124,'JL201'!M125,'JL201'!M126,'JL201'!M127,'JL201'!M128,'JL201'!M129,'JL201'!M130,'JL201'!M131,'JL201'!M132,'JL201'!M133,'JL201'!M134,'JL201'!M135,'JL201'!M136,'JL201'!M137,'JL201'!M138,'JL201'!M139,'JL201'!M140,'JL201'!M141,'JL201'!M142,'JL201'!M143,'JL201'!M144,'JL201'!M145,'JL201'!M146,'JL201'!M147,'JL201'!M148,'JL201'!M149,'JL201'!M150,'JL201'!M151,'JL201'!M152,'JL201'!M153,'JL201'!M154,'JL201'!M155,'JL201'!M156,'JL201'!M157,'JL201'!M158,'JL201'!M159,'JL201'!M160,'JL201'!M161,'JL201'!M162,'JL201'!M163,'JL201'!M164,'JL201'!M165,'JL201'!M166,'JL201'!M167,'JL201'!M168,'JL201'!M169,'JL201'!M170,'JL201'!M171,'JL201'!M172,'JL201'!M173,'JL201'!M174,'JL201'!M175,'JL201'!M176,'JL201'!M177,'JL201'!M178,'JL201'!M179,'JL201'!M180,'JL201'!M181,'JL201'!M182,'JL201'!M183,'JL201'!M184,'JL201'!M185,'JL201'!M186,'JL201'!M187,'JL201'!M188,'JL201'!M189,'JL201'!M190,'JL201'!M191,'JL201'!M192,'JL201'!M193,'JL201'!M194,'JL201'!M195,'JL201'!M196,'JL201'!M197,'JL201'!M198,'JL201'!M199,'JL201'!M200,'JL201'!M201,'JL201'!M202,'JL201'!M203,'JL201'!M204,'JL201'!M205,'JL201'!M206,'JL201'!M207,'JL201'!M208,'JL201'!M209,'JL201'!M210,'JL201'!M211,'JL201'!M212,'JL201'!M213,'JL201'!M214,'JL201'!M215,'JL201'!M216,'JL201'!M217,'JL201'!M218,'JL201'!M219,'JL201'!M220,'JL201'!M221,'JL201'!M222,'JL201'!M223,'JL201'!M224,'JL201'!M225,'JL201'!M226,'JL201'!M227,'JL201'!M228,'JL201'!M229,'JL201'!M230,'JL201'!M231,'JL201'!M232,'JL201'!M233,'JL201'!M234,'JL201'!M235,'JL201'!M236,'JL201'!M237,'JL201'!M238,'JL201'!M243,'JL201'!M239,'JL201'!M240,'JL201'!M241,'JL201'!M242))&lt;=3,"OK","ERROR")</f>
      </c>
    </row>
    <row r="249">
      <c r="A249" t="s" s="115">
        <v>455</v>
      </c>
      <c r="B249" t="s" s="114">
        <v>991</v>
      </c>
      <c r="C249" t="s" s="115">
        <v>992</v>
      </c>
      <c r="D249" t="s" s="115">
        <v>999</v>
      </c>
      <c r="E249" t="s" s="115">
        <v>1000</v>
      </c>
      <c r="F249" s="115">
        <f>IF(ABS('JL201'!N244-SUM('JL201'!N22,'JL201'!N23,'JL201'!N24,'JL201'!N25,'JL201'!N26,'JL201'!N27,'JL201'!N28,'JL201'!N29,'JL201'!N30,'JL201'!N31,'JL201'!N32,'JL201'!N33,'JL201'!N34,'JL201'!N35,'JL201'!N36,'JL201'!N37,'JL201'!N38,'JL201'!N39,'JL201'!N40,'JL201'!N41,'JL201'!N42,'JL201'!N43,'JL201'!N44,'JL201'!N45,'JL201'!N46,'JL201'!N47,'JL201'!N48,'JL201'!N49,'JL201'!N50,'JL201'!N51,'JL201'!N52,'JL201'!N53,'JL201'!N54,'JL201'!N55,'JL201'!N56,'JL201'!N57,'JL201'!N58,'JL201'!N59,'JL201'!N60,'JL201'!N61,'JL201'!N62,'JL201'!N63,'JL201'!N64,'JL201'!N65,'JL201'!N66,'JL201'!N67,'JL201'!N68,'JL201'!N69,'JL201'!N70,'JL201'!N71,'JL201'!N72,'JL201'!N73,'JL201'!N74,'JL201'!N75,'JL201'!N76,'JL201'!N77,'JL201'!N78,'JL201'!N79,'JL201'!N80,'JL201'!N81,'JL201'!N82,'JL201'!N83,'JL201'!N84,'JL201'!N85,'JL201'!N86,'JL201'!N87,'JL201'!N88,'JL201'!N89,'JL201'!N90,'JL201'!N91,'JL201'!N92,'JL201'!N93,'JL201'!N94,'JL201'!N95,'JL201'!N96,'JL201'!N97,'JL201'!N98,'JL201'!N99,'JL201'!N100,'JL201'!N101,'JL201'!N102,'JL201'!N103,'JL201'!N104,'JL201'!N105,'JL201'!N106,'JL201'!N107,'JL201'!N108,'JL201'!N109,'JL201'!N110,'JL201'!N111,'JL201'!N112,'JL201'!N113,'JL201'!N114,'JL201'!N115,'JL201'!N116,'JL201'!N117,'JL201'!N118,'JL201'!N119,'JL201'!N120,'JL201'!N121,'JL201'!N122,'JL201'!N123,'JL201'!N124,'JL201'!N125,'JL201'!N126,'JL201'!N127,'JL201'!N128,'JL201'!N129,'JL201'!N130,'JL201'!N131,'JL201'!N132,'JL201'!N133,'JL201'!N134,'JL201'!N135,'JL201'!N136,'JL201'!N137,'JL201'!N138,'JL201'!N139,'JL201'!N140,'JL201'!N141,'JL201'!N142,'JL201'!N143,'JL201'!N144,'JL201'!N145,'JL201'!N146,'JL201'!N147,'JL201'!N148,'JL201'!N149,'JL201'!N150,'JL201'!N151,'JL201'!N152,'JL201'!N153,'JL201'!N154,'JL201'!N155,'JL201'!N156,'JL201'!N157,'JL201'!N158,'JL201'!N159,'JL201'!N160,'JL201'!N161,'JL201'!N162,'JL201'!N163,'JL201'!N164,'JL201'!N165,'JL201'!N166,'JL201'!N167,'JL201'!N168,'JL201'!N169,'JL201'!N170,'JL201'!N171,'JL201'!N172,'JL201'!N173,'JL201'!N174,'JL201'!N175,'JL201'!N176,'JL201'!N177,'JL201'!N178,'JL201'!N179,'JL201'!N180,'JL201'!N181,'JL201'!N182,'JL201'!N183,'JL201'!N184,'JL201'!N185,'JL201'!N186,'JL201'!N187,'JL201'!N188,'JL201'!N189,'JL201'!N190,'JL201'!N191,'JL201'!N192,'JL201'!N193,'JL201'!N194,'JL201'!N195,'JL201'!N196,'JL201'!N197,'JL201'!N198,'JL201'!N199,'JL201'!N200,'JL201'!N201,'JL201'!N202,'JL201'!N203,'JL201'!N204,'JL201'!N205,'JL201'!N206,'JL201'!N207,'JL201'!N208,'JL201'!N209,'JL201'!N210,'JL201'!N211,'JL201'!N212,'JL201'!N213,'JL201'!N214,'JL201'!N215,'JL201'!N216,'JL201'!N217,'JL201'!N218,'JL201'!N219,'JL201'!N220,'JL201'!N221,'JL201'!N222,'JL201'!N223,'JL201'!N224,'JL201'!N225,'JL201'!N226,'JL201'!N227,'JL201'!N228,'JL201'!N229,'JL201'!N230,'JL201'!N231,'JL201'!N232,'JL201'!N233,'JL201'!N234,'JL201'!N235,'JL201'!N236,'JL201'!N237,'JL201'!N238,'JL201'!N243,'JL201'!N239,'JL201'!N240,'JL201'!N241,'JL201'!N242))&lt;=3,"OK","ERROR")</f>
      </c>
    </row>
    <row r="250">
      <c r="A250" t="s" s="115">
        <v>455</v>
      </c>
      <c r="B250" t="s" s="114">
        <v>991</v>
      </c>
      <c r="C250" t="s" s="115">
        <v>992</v>
      </c>
      <c r="D250" t="s" s="115">
        <v>1001</v>
      </c>
      <c r="E250" t="s" s="115">
        <v>1002</v>
      </c>
      <c r="F250" s="115">
        <f>IF(ABS('JL201'!O244-SUM('JL201'!O22,'JL201'!O23,'JL201'!O24,'JL201'!O25,'JL201'!O26,'JL201'!O27,'JL201'!O28,'JL201'!O29,'JL201'!O30,'JL201'!O31,'JL201'!O32,'JL201'!O33,'JL201'!O34,'JL201'!O35,'JL201'!O36,'JL201'!O37,'JL201'!O38,'JL201'!O39,'JL201'!O40,'JL201'!O41,'JL201'!O42,'JL201'!O43,'JL201'!O44,'JL201'!O45,'JL201'!O46,'JL201'!O47,'JL201'!O48,'JL201'!O49,'JL201'!O50,'JL201'!O51,'JL201'!O52,'JL201'!O53,'JL201'!O54,'JL201'!O55,'JL201'!O56,'JL201'!O57,'JL201'!O58,'JL201'!O59,'JL201'!O60,'JL201'!O61,'JL201'!O62,'JL201'!O63,'JL201'!O64,'JL201'!O65,'JL201'!O66,'JL201'!O67,'JL201'!O68,'JL201'!O69,'JL201'!O70,'JL201'!O71,'JL201'!O72,'JL201'!O73,'JL201'!O74,'JL201'!O75,'JL201'!O76,'JL201'!O77,'JL201'!O78,'JL201'!O79,'JL201'!O80,'JL201'!O81,'JL201'!O82,'JL201'!O83,'JL201'!O84,'JL201'!O85,'JL201'!O86,'JL201'!O87,'JL201'!O88,'JL201'!O89,'JL201'!O90,'JL201'!O91,'JL201'!O92,'JL201'!O93,'JL201'!O94,'JL201'!O95,'JL201'!O96,'JL201'!O97,'JL201'!O98,'JL201'!O99,'JL201'!O100,'JL201'!O101,'JL201'!O102,'JL201'!O103,'JL201'!O104,'JL201'!O105,'JL201'!O106,'JL201'!O107,'JL201'!O108,'JL201'!O109,'JL201'!O110,'JL201'!O111,'JL201'!O112,'JL201'!O113,'JL201'!O114,'JL201'!O115,'JL201'!O116,'JL201'!O117,'JL201'!O118,'JL201'!O119,'JL201'!O120,'JL201'!O121,'JL201'!O122,'JL201'!O123,'JL201'!O124,'JL201'!O125,'JL201'!O126,'JL201'!O127,'JL201'!O128,'JL201'!O129,'JL201'!O130,'JL201'!O131,'JL201'!O132,'JL201'!O133,'JL201'!O134,'JL201'!O135,'JL201'!O136,'JL201'!O137,'JL201'!O138,'JL201'!O139,'JL201'!O140,'JL201'!O141,'JL201'!O142,'JL201'!O143,'JL201'!O144,'JL201'!O145,'JL201'!O146,'JL201'!O147,'JL201'!O148,'JL201'!O149,'JL201'!O150,'JL201'!O151,'JL201'!O152,'JL201'!O153,'JL201'!O154,'JL201'!O155,'JL201'!O156,'JL201'!O157,'JL201'!O158,'JL201'!O159,'JL201'!O160,'JL201'!O161,'JL201'!O162,'JL201'!O163,'JL201'!O164,'JL201'!O165,'JL201'!O166,'JL201'!O167,'JL201'!O168,'JL201'!O169,'JL201'!O170,'JL201'!O171,'JL201'!O172,'JL201'!O173,'JL201'!O174,'JL201'!O175,'JL201'!O176,'JL201'!O177,'JL201'!O178,'JL201'!O179,'JL201'!O180,'JL201'!O181,'JL201'!O182,'JL201'!O183,'JL201'!O184,'JL201'!O185,'JL201'!O186,'JL201'!O187,'JL201'!O188,'JL201'!O189,'JL201'!O190,'JL201'!O191,'JL201'!O192,'JL201'!O193,'JL201'!O194,'JL201'!O195,'JL201'!O196,'JL201'!O197,'JL201'!O198,'JL201'!O199,'JL201'!O200,'JL201'!O201,'JL201'!O202,'JL201'!O203,'JL201'!O204,'JL201'!O205,'JL201'!O206,'JL201'!O207,'JL201'!O208,'JL201'!O209,'JL201'!O210,'JL201'!O211,'JL201'!O212,'JL201'!O213,'JL201'!O214,'JL201'!O215,'JL201'!O216,'JL201'!O217,'JL201'!O218,'JL201'!O219,'JL201'!O220,'JL201'!O221,'JL201'!O222,'JL201'!O223,'JL201'!O224,'JL201'!O225,'JL201'!O226,'JL201'!O227,'JL201'!O228,'JL201'!O229,'JL201'!O230,'JL201'!O231,'JL201'!O232,'JL201'!O233,'JL201'!O234,'JL201'!O235,'JL201'!O236,'JL201'!O237,'JL201'!O238,'JL201'!O243,'JL201'!O239,'JL201'!O240,'JL201'!O241,'JL201'!O242))&lt;=3,"OK","ERROR")</f>
      </c>
    </row>
    <row r="251">
      <c r="A251" t="s" s="115">
        <v>455</v>
      </c>
      <c r="B251" t="s" s="114">
        <v>991</v>
      </c>
      <c r="C251" t="s" s="115">
        <v>992</v>
      </c>
      <c r="D251" t="s" s="115">
        <v>1003</v>
      </c>
      <c r="E251" t="s" s="115">
        <v>1004</v>
      </c>
      <c r="F251" s="115">
        <f>IF(ABS('JL201'!P244-SUM('JL201'!P22,'JL201'!P23,'JL201'!P24,'JL201'!P25,'JL201'!P26,'JL201'!P27,'JL201'!P28,'JL201'!P29,'JL201'!P30,'JL201'!P31,'JL201'!P32,'JL201'!P33,'JL201'!P34,'JL201'!P35,'JL201'!P36,'JL201'!P37,'JL201'!P38,'JL201'!P39,'JL201'!P40,'JL201'!P41,'JL201'!P42,'JL201'!P43,'JL201'!P44,'JL201'!P45,'JL201'!P46,'JL201'!P47,'JL201'!P48,'JL201'!P49,'JL201'!P50,'JL201'!P51,'JL201'!P52,'JL201'!P53,'JL201'!P54,'JL201'!P55,'JL201'!P56,'JL201'!P57,'JL201'!P58,'JL201'!P59,'JL201'!P60,'JL201'!P61,'JL201'!P62,'JL201'!P63,'JL201'!P64,'JL201'!P65,'JL201'!P66,'JL201'!P67,'JL201'!P68,'JL201'!P69,'JL201'!P70,'JL201'!P71,'JL201'!P72,'JL201'!P73,'JL201'!P74,'JL201'!P75,'JL201'!P76,'JL201'!P77,'JL201'!P78,'JL201'!P79,'JL201'!P80,'JL201'!P81,'JL201'!P82,'JL201'!P83,'JL201'!P84,'JL201'!P85,'JL201'!P86,'JL201'!P87,'JL201'!P88,'JL201'!P89,'JL201'!P90,'JL201'!P91,'JL201'!P92,'JL201'!P93,'JL201'!P94,'JL201'!P95,'JL201'!P96,'JL201'!P97,'JL201'!P98,'JL201'!P99,'JL201'!P100,'JL201'!P101,'JL201'!P102,'JL201'!P103,'JL201'!P104,'JL201'!P105,'JL201'!P106,'JL201'!P107,'JL201'!P108,'JL201'!P109,'JL201'!P110,'JL201'!P111,'JL201'!P112,'JL201'!P113,'JL201'!P114,'JL201'!P115,'JL201'!P116,'JL201'!P117,'JL201'!P118,'JL201'!P119,'JL201'!P120,'JL201'!P121,'JL201'!P122,'JL201'!P123,'JL201'!P124,'JL201'!P125,'JL201'!P126,'JL201'!P127,'JL201'!P128,'JL201'!P129,'JL201'!P130,'JL201'!P131,'JL201'!P132,'JL201'!P133,'JL201'!P134,'JL201'!P135,'JL201'!P136,'JL201'!P137,'JL201'!P138,'JL201'!P139,'JL201'!P140,'JL201'!P141,'JL201'!P142,'JL201'!P143,'JL201'!P144,'JL201'!P145,'JL201'!P146,'JL201'!P147,'JL201'!P148,'JL201'!P149,'JL201'!P150,'JL201'!P151,'JL201'!P152,'JL201'!P153,'JL201'!P154,'JL201'!P155,'JL201'!P156,'JL201'!P157,'JL201'!P158,'JL201'!P159,'JL201'!P160,'JL201'!P161,'JL201'!P162,'JL201'!P163,'JL201'!P164,'JL201'!P165,'JL201'!P166,'JL201'!P167,'JL201'!P168,'JL201'!P169,'JL201'!P170,'JL201'!P171,'JL201'!P172,'JL201'!P173,'JL201'!P174,'JL201'!P175,'JL201'!P176,'JL201'!P177,'JL201'!P178,'JL201'!P179,'JL201'!P180,'JL201'!P181,'JL201'!P182,'JL201'!P183,'JL201'!P184,'JL201'!P185,'JL201'!P186,'JL201'!P187,'JL201'!P188,'JL201'!P189,'JL201'!P190,'JL201'!P191,'JL201'!P192,'JL201'!P193,'JL201'!P194,'JL201'!P195,'JL201'!P196,'JL201'!P197,'JL201'!P198,'JL201'!P199,'JL201'!P200,'JL201'!P201,'JL201'!P202,'JL201'!P203,'JL201'!P204,'JL201'!P205,'JL201'!P206,'JL201'!P207,'JL201'!P208,'JL201'!P209,'JL201'!P210,'JL201'!P211,'JL201'!P212,'JL201'!P213,'JL201'!P214,'JL201'!P215,'JL201'!P216,'JL201'!P217,'JL201'!P218,'JL201'!P219,'JL201'!P220,'JL201'!P221,'JL201'!P222,'JL201'!P223,'JL201'!P224,'JL201'!P225,'JL201'!P226,'JL201'!P227,'JL201'!P228,'JL201'!P229,'JL201'!P230,'JL201'!P231,'JL201'!P232,'JL201'!P233,'JL201'!P234,'JL201'!P235,'JL201'!P236,'JL201'!P237,'JL201'!P238,'JL201'!P243,'JL201'!P239,'JL201'!P240,'JL201'!P241,'JL201'!P242))&lt;=3,"OK","ERROR")</f>
      </c>
    </row>
    <row r="252">
      <c r="A252" t="s" s="115">
        <v>455</v>
      </c>
      <c r="B252" t="s" s="114">
        <v>991</v>
      </c>
      <c r="C252" t="s" s="115">
        <v>992</v>
      </c>
      <c r="D252" t="s" s="115">
        <v>1005</v>
      </c>
      <c r="E252" t="s" s="115">
        <v>1006</v>
      </c>
      <c r="F252" s="115">
        <f>IF(ABS('JL201'!Q244-SUM('JL201'!Q22,'JL201'!Q23,'JL201'!Q24,'JL201'!Q25,'JL201'!Q26,'JL201'!Q27,'JL201'!Q28,'JL201'!Q29,'JL201'!Q30,'JL201'!Q31,'JL201'!Q32,'JL201'!Q33,'JL201'!Q34,'JL201'!Q35,'JL201'!Q36,'JL201'!Q37,'JL201'!Q38,'JL201'!Q39,'JL201'!Q40,'JL201'!Q41,'JL201'!Q42,'JL201'!Q43,'JL201'!Q44,'JL201'!Q45,'JL201'!Q46,'JL201'!Q47,'JL201'!Q48,'JL201'!Q49,'JL201'!Q50,'JL201'!Q51,'JL201'!Q52,'JL201'!Q53,'JL201'!Q54,'JL201'!Q55,'JL201'!Q56,'JL201'!Q57,'JL201'!Q58,'JL201'!Q59,'JL201'!Q60,'JL201'!Q61,'JL201'!Q62,'JL201'!Q63,'JL201'!Q64,'JL201'!Q65,'JL201'!Q66,'JL201'!Q67,'JL201'!Q68,'JL201'!Q69,'JL201'!Q70,'JL201'!Q71,'JL201'!Q72,'JL201'!Q73,'JL201'!Q74,'JL201'!Q75,'JL201'!Q76,'JL201'!Q77,'JL201'!Q78,'JL201'!Q79,'JL201'!Q80,'JL201'!Q81,'JL201'!Q82,'JL201'!Q83,'JL201'!Q84,'JL201'!Q85,'JL201'!Q86,'JL201'!Q87,'JL201'!Q88,'JL201'!Q89,'JL201'!Q90,'JL201'!Q91,'JL201'!Q92,'JL201'!Q93,'JL201'!Q94,'JL201'!Q95,'JL201'!Q96,'JL201'!Q97,'JL201'!Q98,'JL201'!Q99,'JL201'!Q100,'JL201'!Q101,'JL201'!Q102,'JL201'!Q103,'JL201'!Q104,'JL201'!Q105,'JL201'!Q106,'JL201'!Q107,'JL201'!Q108,'JL201'!Q109,'JL201'!Q110,'JL201'!Q111,'JL201'!Q112,'JL201'!Q113,'JL201'!Q114,'JL201'!Q115,'JL201'!Q116,'JL201'!Q117,'JL201'!Q118,'JL201'!Q119,'JL201'!Q120,'JL201'!Q121,'JL201'!Q122,'JL201'!Q123,'JL201'!Q124,'JL201'!Q125,'JL201'!Q126,'JL201'!Q127,'JL201'!Q128,'JL201'!Q129,'JL201'!Q130,'JL201'!Q131,'JL201'!Q132,'JL201'!Q133,'JL201'!Q134,'JL201'!Q135,'JL201'!Q136,'JL201'!Q137,'JL201'!Q138,'JL201'!Q139,'JL201'!Q140,'JL201'!Q141,'JL201'!Q142,'JL201'!Q143,'JL201'!Q144,'JL201'!Q145,'JL201'!Q146,'JL201'!Q147,'JL201'!Q148,'JL201'!Q149,'JL201'!Q150,'JL201'!Q151,'JL201'!Q152,'JL201'!Q153,'JL201'!Q154,'JL201'!Q155,'JL201'!Q156,'JL201'!Q157,'JL201'!Q158,'JL201'!Q159,'JL201'!Q160,'JL201'!Q161,'JL201'!Q162,'JL201'!Q163,'JL201'!Q164,'JL201'!Q165,'JL201'!Q166,'JL201'!Q167,'JL201'!Q168,'JL201'!Q169,'JL201'!Q170,'JL201'!Q171,'JL201'!Q172,'JL201'!Q173,'JL201'!Q174,'JL201'!Q175,'JL201'!Q176,'JL201'!Q177,'JL201'!Q178,'JL201'!Q179,'JL201'!Q180,'JL201'!Q181,'JL201'!Q182,'JL201'!Q183,'JL201'!Q184,'JL201'!Q185,'JL201'!Q186,'JL201'!Q187,'JL201'!Q188,'JL201'!Q189,'JL201'!Q190,'JL201'!Q191,'JL201'!Q192,'JL201'!Q193,'JL201'!Q194,'JL201'!Q195,'JL201'!Q196,'JL201'!Q197,'JL201'!Q198,'JL201'!Q199,'JL201'!Q200,'JL201'!Q201,'JL201'!Q202,'JL201'!Q203,'JL201'!Q204,'JL201'!Q205,'JL201'!Q206,'JL201'!Q207,'JL201'!Q208,'JL201'!Q209,'JL201'!Q210,'JL201'!Q211,'JL201'!Q212,'JL201'!Q213,'JL201'!Q214,'JL201'!Q215,'JL201'!Q216,'JL201'!Q217,'JL201'!Q218,'JL201'!Q219,'JL201'!Q220,'JL201'!Q221,'JL201'!Q222,'JL201'!Q223,'JL201'!Q224,'JL201'!Q225,'JL201'!Q226,'JL201'!Q227,'JL201'!Q228,'JL201'!Q229,'JL201'!Q230,'JL201'!Q231,'JL201'!Q232,'JL201'!Q233,'JL201'!Q234,'JL201'!Q235,'JL201'!Q236,'JL201'!Q237,'JL201'!Q238,'JL201'!Q243,'JL201'!Q239,'JL201'!Q240,'JL201'!Q241,'JL201'!Q242))&lt;=3,"OK","ERROR")</f>
      </c>
    </row>
    <row r="253">
      <c r="A253" t="s" s="115">
        <v>455</v>
      </c>
      <c r="B253" t="s" s="114">
        <v>991</v>
      </c>
      <c r="C253" t="s" s="115">
        <v>992</v>
      </c>
      <c r="D253" t="s" s="115">
        <v>1007</v>
      </c>
      <c r="E253" t="s" s="115">
        <v>1008</v>
      </c>
      <c r="F253" s="115">
        <f>IF(ABS('JL201'!R244-SUM('JL201'!R22,'JL201'!R23,'JL201'!R24,'JL201'!R25,'JL201'!R26,'JL201'!R27,'JL201'!R28,'JL201'!R29,'JL201'!R30,'JL201'!R31,'JL201'!R32,'JL201'!R33,'JL201'!R34,'JL201'!R35,'JL201'!R36,'JL201'!R37,'JL201'!R38,'JL201'!R39,'JL201'!R40,'JL201'!R41,'JL201'!R42,'JL201'!R43,'JL201'!R44,'JL201'!R45,'JL201'!R46,'JL201'!R47,'JL201'!R48,'JL201'!R49,'JL201'!R50,'JL201'!R51,'JL201'!R52,'JL201'!R53,'JL201'!R54,'JL201'!R55,'JL201'!R56,'JL201'!R57,'JL201'!R58,'JL201'!R59,'JL201'!R60,'JL201'!R61,'JL201'!R62,'JL201'!R63,'JL201'!R64,'JL201'!R65,'JL201'!R66,'JL201'!R67,'JL201'!R68,'JL201'!R69,'JL201'!R70,'JL201'!R71,'JL201'!R72,'JL201'!R73,'JL201'!R74,'JL201'!R75,'JL201'!R76,'JL201'!R77,'JL201'!R78,'JL201'!R79,'JL201'!R80,'JL201'!R81,'JL201'!R82,'JL201'!R83,'JL201'!R84,'JL201'!R85,'JL201'!R86,'JL201'!R87,'JL201'!R88,'JL201'!R89,'JL201'!R90,'JL201'!R91,'JL201'!R92,'JL201'!R93,'JL201'!R94,'JL201'!R95,'JL201'!R96,'JL201'!R97,'JL201'!R98,'JL201'!R99,'JL201'!R100,'JL201'!R101,'JL201'!R102,'JL201'!R103,'JL201'!R104,'JL201'!R105,'JL201'!R106,'JL201'!R107,'JL201'!R108,'JL201'!R109,'JL201'!R110,'JL201'!R111,'JL201'!R112,'JL201'!R113,'JL201'!R114,'JL201'!R115,'JL201'!R116,'JL201'!R117,'JL201'!R118,'JL201'!R119,'JL201'!R120,'JL201'!R121,'JL201'!R122,'JL201'!R123,'JL201'!R124,'JL201'!R125,'JL201'!R126,'JL201'!R127,'JL201'!R128,'JL201'!R129,'JL201'!R130,'JL201'!R131,'JL201'!R132,'JL201'!R133,'JL201'!R134,'JL201'!R135,'JL201'!R136,'JL201'!R137,'JL201'!R138,'JL201'!R139,'JL201'!R140,'JL201'!R141,'JL201'!R142,'JL201'!R143,'JL201'!R144,'JL201'!R145,'JL201'!R146,'JL201'!R147,'JL201'!R148,'JL201'!R149,'JL201'!R150,'JL201'!R151,'JL201'!R152,'JL201'!R153,'JL201'!R154,'JL201'!R155,'JL201'!R156,'JL201'!R157,'JL201'!R158,'JL201'!R159,'JL201'!R160,'JL201'!R161,'JL201'!R162,'JL201'!R163,'JL201'!R164,'JL201'!R165,'JL201'!R166,'JL201'!R167,'JL201'!R168,'JL201'!R169,'JL201'!R170,'JL201'!R171,'JL201'!R172,'JL201'!R173,'JL201'!R174,'JL201'!R175,'JL201'!R176,'JL201'!R177,'JL201'!R178,'JL201'!R179,'JL201'!R180,'JL201'!R181,'JL201'!R182,'JL201'!R183,'JL201'!R184,'JL201'!R185,'JL201'!R186,'JL201'!R187,'JL201'!R188,'JL201'!R189,'JL201'!R190,'JL201'!R191,'JL201'!R192,'JL201'!R193,'JL201'!R194,'JL201'!R195,'JL201'!R196,'JL201'!R197,'JL201'!R198,'JL201'!R199,'JL201'!R200,'JL201'!R201,'JL201'!R202,'JL201'!R203,'JL201'!R204,'JL201'!R205,'JL201'!R206,'JL201'!R207,'JL201'!R208,'JL201'!R209,'JL201'!R210,'JL201'!R211,'JL201'!R212,'JL201'!R213,'JL201'!R214,'JL201'!R215,'JL201'!R216,'JL201'!R217,'JL201'!R218,'JL201'!R219,'JL201'!R220,'JL201'!R221,'JL201'!R222,'JL201'!R223,'JL201'!R224,'JL201'!R225,'JL201'!R226,'JL201'!R227,'JL201'!R228,'JL201'!R229,'JL201'!R230,'JL201'!R231,'JL201'!R232,'JL201'!R233,'JL201'!R234,'JL201'!R235,'JL201'!R236,'JL201'!R237,'JL201'!R238,'JL201'!R243,'JL201'!R239,'JL201'!R240,'JL201'!R241,'JL201'!R242))&lt;=3,"OK","ERROR")</f>
      </c>
    </row>
    <row r="254">
      <c r="A254" t="s" s="115">
        <v>455</v>
      </c>
      <c r="B254" t="s" s="114">
        <v>991</v>
      </c>
      <c r="C254" t="s" s="115">
        <v>992</v>
      </c>
      <c r="D254" t="s" s="115">
        <v>1009</v>
      </c>
      <c r="E254" t="s" s="115">
        <v>1010</v>
      </c>
      <c r="F254" s="115">
        <f>IF(ABS('JL201'!S244-SUM('JL201'!S22,'JL201'!S23,'JL201'!S24,'JL201'!S25,'JL201'!S26,'JL201'!S27,'JL201'!S28,'JL201'!S29,'JL201'!S30,'JL201'!S31,'JL201'!S32,'JL201'!S33,'JL201'!S34,'JL201'!S35,'JL201'!S36,'JL201'!S37,'JL201'!S38,'JL201'!S39,'JL201'!S40,'JL201'!S41,'JL201'!S42,'JL201'!S43,'JL201'!S44,'JL201'!S45,'JL201'!S46,'JL201'!S47,'JL201'!S48,'JL201'!S49,'JL201'!S50,'JL201'!S51,'JL201'!S52,'JL201'!S53,'JL201'!S54,'JL201'!S55,'JL201'!S56,'JL201'!S57,'JL201'!S58,'JL201'!S59,'JL201'!S60,'JL201'!S61,'JL201'!S62,'JL201'!S63,'JL201'!S64,'JL201'!S65,'JL201'!S66,'JL201'!S67,'JL201'!S68,'JL201'!S69,'JL201'!S70,'JL201'!S71,'JL201'!S72,'JL201'!S73,'JL201'!S74,'JL201'!S75,'JL201'!S76,'JL201'!S77,'JL201'!S78,'JL201'!S79,'JL201'!S80,'JL201'!S81,'JL201'!S82,'JL201'!S83,'JL201'!S84,'JL201'!S85,'JL201'!S86,'JL201'!S87,'JL201'!S88,'JL201'!S89,'JL201'!S90,'JL201'!S91,'JL201'!S92,'JL201'!S93,'JL201'!S94,'JL201'!S95,'JL201'!S96,'JL201'!S97,'JL201'!S98,'JL201'!S99,'JL201'!S100,'JL201'!S101,'JL201'!S102,'JL201'!S103,'JL201'!S104,'JL201'!S105,'JL201'!S106,'JL201'!S107,'JL201'!S108,'JL201'!S109,'JL201'!S110,'JL201'!S111,'JL201'!S112,'JL201'!S113,'JL201'!S114,'JL201'!S115,'JL201'!S116,'JL201'!S117,'JL201'!S118,'JL201'!S119,'JL201'!S120,'JL201'!S121,'JL201'!S122,'JL201'!S123,'JL201'!S124,'JL201'!S125,'JL201'!S126,'JL201'!S127,'JL201'!S128,'JL201'!S129,'JL201'!S130,'JL201'!S131,'JL201'!S132,'JL201'!S133,'JL201'!S134,'JL201'!S135,'JL201'!S136,'JL201'!S137,'JL201'!S138,'JL201'!S139,'JL201'!S140,'JL201'!S141,'JL201'!S142,'JL201'!S143,'JL201'!S144,'JL201'!S145,'JL201'!S146,'JL201'!S147,'JL201'!S148,'JL201'!S149,'JL201'!S150,'JL201'!S151,'JL201'!S152,'JL201'!S153,'JL201'!S154,'JL201'!S155,'JL201'!S156,'JL201'!S157,'JL201'!S158,'JL201'!S159,'JL201'!S160,'JL201'!S161,'JL201'!S162,'JL201'!S163,'JL201'!S164,'JL201'!S165,'JL201'!S166,'JL201'!S167,'JL201'!S168,'JL201'!S169,'JL201'!S170,'JL201'!S171,'JL201'!S172,'JL201'!S173,'JL201'!S174,'JL201'!S175,'JL201'!S176,'JL201'!S177,'JL201'!S178,'JL201'!S179,'JL201'!S180,'JL201'!S181,'JL201'!S182,'JL201'!S183,'JL201'!S184,'JL201'!S185,'JL201'!S186,'JL201'!S187,'JL201'!S188,'JL201'!S189,'JL201'!S190,'JL201'!S191,'JL201'!S192,'JL201'!S193,'JL201'!S194,'JL201'!S195,'JL201'!S196,'JL201'!S197,'JL201'!S198,'JL201'!S199,'JL201'!S200,'JL201'!S201,'JL201'!S202,'JL201'!S203,'JL201'!S204,'JL201'!S205,'JL201'!S206,'JL201'!S207,'JL201'!S208,'JL201'!S209,'JL201'!S210,'JL201'!S211,'JL201'!S212,'JL201'!S213,'JL201'!S214,'JL201'!S215,'JL201'!S216,'JL201'!S217,'JL201'!S218,'JL201'!S219,'JL201'!S220,'JL201'!S221,'JL201'!S222,'JL201'!S223,'JL201'!S224,'JL201'!S225,'JL201'!S226,'JL201'!S227,'JL201'!S228,'JL201'!S229,'JL201'!S230,'JL201'!S231,'JL201'!S232,'JL201'!S233,'JL201'!S234,'JL201'!S235,'JL201'!S236,'JL201'!S237,'JL201'!S238,'JL201'!S243,'JL201'!S239,'JL201'!S240,'JL201'!S241,'JL201'!S242))&lt;=3,"OK","ERROR")</f>
      </c>
    </row>
    <row r="255">
      <c r="A255" t="s" s="115">
        <v>455</v>
      </c>
      <c r="B255" t="s" s="114">
        <v>991</v>
      </c>
      <c r="C255" t="s" s="115">
        <v>992</v>
      </c>
      <c r="D255" t="s" s="115">
        <v>1011</v>
      </c>
      <c r="E255" t="s" s="115">
        <v>1012</v>
      </c>
      <c r="F255" s="115">
        <f>IF(ABS('JL201'!T244-SUM('JL201'!T22,'JL201'!T23,'JL201'!T24,'JL201'!T25,'JL201'!T26,'JL201'!T27,'JL201'!T28,'JL201'!T29,'JL201'!T30,'JL201'!T31,'JL201'!T32,'JL201'!T33,'JL201'!T34,'JL201'!T35,'JL201'!T36,'JL201'!T37,'JL201'!T38,'JL201'!T39,'JL201'!T40,'JL201'!T41,'JL201'!T42,'JL201'!T43,'JL201'!T44,'JL201'!T45,'JL201'!T46,'JL201'!T47,'JL201'!T48,'JL201'!T49,'JL201'!T50,'JL201'!T51,'JL201'!T52,'JL201'!T53,'JL201'!T54,'JL201'!T55,'JL201'!T56,'JL201'!T57,'JL201'!T58,'JL201'!T59,'JL201'!T60,'JL201'!T61,'JL201'!T62,'JL201'!T63,'JL201'!T64,'JL201'!T65,'JL201'!T66,'JL201'!T67,'JL201'!T68,'JL201'!T69,'JL201'!T70,'JL201'!T71,'JL201'!T72,'JL201'!T73,'JL201'!T74,'JL201'!T75,'JL201'!T76,'JL201'!T77,'JL201'!T78,'JL201'!T79,'JL201'!T80,'JL201'!T81,'JL201'!T82,'JL201'!T83,'JL201'!T84,'JL201'!T85,'JL201'!T86,'JL201'!T87,'JL201'!T88,'JL201'!T89,'JL201'!T90,'JL201'!T91,'JL201'!T92,'JL201'!T93,'JL201'!T94,'JL201'!T95,'JL201'!T96,'JL201'!T97,'JL201'!T98,'JL201'!T99,'JL201'!T100,'JL201'!T101,'JL201'!T102,'JL201'!T103,'JL201'!T104,'JL201'!T105,'JL201'!T106,'JL201'!T107,'JL201'!T108,'JL201'!T109,'JL201'!T110,'JL201'!T111,'JL201'!T112,'JL201'!T113,'JL201'!T114,'JL201'!T115,'JL201'!T116,'JL201'!T117,'JL201'!T118,'JL201'!T119,'JL201'!T120,'JL201'!T121,'JL201'!T122,'JL201'!T123,'JL201'!T124,'JL201'!T125,'JL201'!T126,'JL201'!T127,'JL201'!T128,'JL201'!T129,'JL201'!T130,'JL201'!T131,'JL201'!T132,'JL201'!T133,'JL201'!T134,'JL201'!T135,'JL201'!T136,'JL201'!T137,'JL201'!T138,'JL201'!T139,'JL201'!T140,'JL201'!T141,'JL201'!T142,'JL201'!T143,'JL201'!T144,'JL201'!T145,'JL201'!T146,'JL201'!T147,'JL201'!T148,'JL201'!T149,'JL201'!T150,'JL201'!T151,'JL201'!T152,'JL201'!T153,'JL201'!T154,'JL201'!T155,'JL201'!T156,'JL201'!T157,'JL201'!T158,'JL201'!T159,'JL201'!T160,'JL201'!T161,'JL201'!T162,'JL201'!T163,'JL201'!T164,'JL201'!T165,'JL201'!T166,'JL201'!T167,'JL201'!T168,'JL201'!T169,'JL201'!T170,'JL201'!T171,'JL201'!T172,'JL201'!T173,'JL201'!T174,'JL201'!T175,'JL201'!T176,'JL201'!T177,'JL201'!T178,'JL201'!T179,'JL201'!T180,'JL201'!T181,'JL201'!T182,'JL201'!T183,'JL201'!T184,'JL201'!T185,'JL201'!T186,'JL201'!T187,'JL201'!T188,'JL201'!T189,'JL201'!T190,'JL201'!T191,'JL201'!T192,'JL201'!T193,'JL201'!T194,'JL201'!T195,'JL201'!T196,'JL201'!T197,'JL201'!T198,'JL201'!T199,'JL201'!T200,'JL201'!T201,'JL201'!T202,'JL201'!T203,'JL201'!T204,'JL201'!T205,'JL201'!T206,'JL201'!T207,'JL201'!T208,'JL201'!T209,'JL201'!T210,'JL201'!T211,'JL201'!T212,'JL201'!T213,'JL201'!T214,'JL201'!T215,'JL201'!T216,'JL201'!T217,'JL201'!T218,'JL201'!T219,'JL201'!T220,'JL201'!T221,'JL201'!T222,'JL201'!T223,'JL201'!T224,'JL201'!T225,'JL201'!T226,'JL201'!T227,'JL201'!T228,'JL201'!T229,'JL201'!T230,'JL201'!T231,'JL201'!T232,'JL201'!T233,'JL201'!T234,'JL201'!T235,'JL201'!T236,'JL201'!T237,'JL201'!T238,'JL201'!T243,'JL201'!T239,'JL201'!T240,'JL201'!T241,'JL201'!T242))&lt;=3,"OK","ERROR")</f>
      </c>
    </row>
    <row r="256">
      <c r="A256" t="s" s="115">
        <v>455</v>
      </c>
      <c r="B256" t="s" s="114">
        <v>1013</v>
      </c>
      <c r="C256" t="s" s="115">
        <v>1014</v>
      </c>
      <c r="D256" t="s" s="115">
        <v>1015</v>
      </c>
      <c r="E256" t="s" s="115">
        <v>1016</v>
      </c>
      <c r="F256" s="115">
        <f>IF('JL201'!K243=0,"OK","WARNING")</f>
      </c>
    </row>
    <row r="257">
      <c r="A257" t="s" s="115">
        <v>455</v>
      </c>
      <c r="B257" t="s" s="114">
        <v>1013</v>
      </c>
      <c r="C257" t="s" s="115">
        <v>1014</v>
      </c>
      <c r="D257" t="s" s="115">
        <v>1017</v>
      </c>
      <c r="E257" t="s" s="115">
        <v>1018</v>
      </c>
      <c r="F257" s="115">
        <f>IF('JL201'!L243=0,"OK","WARNING")</f>
      </c>
    </row>
    <row r="258">
      <c r="A258" t="s" s="115">
        <v>455</v>
      </c>
      <c r="B258" t="s" s="114">
        <v>1013</v>
      </c>
      <c r="C258" t="s" s="115">
        <v>1014</v>
      </c>
      <c r="D258" t="s" s="115">
        <v>1019</v>
      </c>
      <c r="E258" t="s" s="115">
        <v>1020</v>
      </c>
      <c r="F258" s="115">
        <f>IF('JL201'!M243=0,"OK","WARNING")</f>
      </c>
    </row>
    <row r="259">
      <c r="A259" t="s" s="115">
        <v>455</v>
      </c>
      <c r="B259" t="s" s="114">
        <v>1013</v>
      </c>
      <c r="C259" t="s" s="115">
        <v>1014</v>
      </c>
      <c r="D259" t="s" s="115">
        <v>1021</v>
      </c>
      <c r="E259" t="s" s="115">
        <v>1022</v>
      </c>
      <c r="F259" s="115">
        <f>IF('JL201'!N243=0,"OK","WARNING")</f>
      </c>
    </row>
    <row r="260">
      <c r="A260" t="s" s="115">
        <v>455</v>
      </c>
      <c r="B260" t="s" s="114">
        <v>1013</v>
      </c>
      <c r="C260" t="s" s="115">
        <v>1014</v>
      </c>
      <c r="D260" t="s" s="115">
        <v>1023</v>
      </c>
      <c r="E260" t="s" s="115">
        <v>1024</v>
      </c>
      <c r="F260" s="115">
        <f>IF('JL201'!O243=0,"OK","WARNING")</f>
      </c>
    </row>
    <row r="261">
      <c r="A261" t="s" s="115">
        <v>455</v>
      </c>
      <c r="B261" t="s" s="114">
        <v>1013</v>
      </c>
      <c r="C261" t="s" s="115">
        <v>1014</v>
      </c>
      <c r="D261" t="s" s="115">
        <v>1025</v>
      </c>
      <c r="E261" t="s" s="115">
        <v>1026</v>
      </c>
      <c r="F261" s="115">
        <f>IF('JL201'!P243=0,"OK","WARNING")</f>
      </c>
    </row>
    <row r="262">
      <c r="A262" t="s" s="115">
        <v>455</v>
      </c>
      <c r="B262" t="s" s="114">
        <v>1013</v>
      </c>
      <c r="C262" t="s" s="115">
        <v>1014</v>
      </c>
      <c r="D262" t="s" s="115">
        <v>1027</v>
      </c>
      <c r="E262" t="s" s="115">
        <v>1028</v>
      </c>
      <c r="F262" s="115">
        <f>IF('JL201'!Q243=0,"OK","WARNING")</f>
      </c>
    </row>
    <row r="263">
      <c r="A263" t="s" s="115">
        <v>455</v>
      </c>
      <c r="B263" t="s" s="114">
        <v>1013</v>
      </c>
      <c r="C263" t="s" s="115">
        <v>1014</v>
      </c>
      <c r="D263" t="s" s="115">
        <v>1029</v>
      </c>
      <c r="E263" t="s" s="115">
        <v>1030</v>
      </c>
      <c r="F263" s="115">
        <f>IF('JL201'!R243=0,"OK","WARNING")</f>
      </c>
    </row>
    <row r="264">
      <c r="A264" t="s" s="115">
        <v>455</v>
      </c>
      <c r="B264" t="s" s="114">
        <v>1013</v>
      </c>
      <c r="C264" t="s" s="115">
        <v>1014</v>
      </c>
      <c r="D264" t="s" s="115">
        <v>1031</v>
      </c>
      <c r="E264" t="s" s="115">
        <v>1032</v>
      </c>
      <c r="F264" s="115">
        <f>IF('JL201'!S243=0,"OK","WARNING")</f>
      </c>
    </row>
    <row r="265">
      <c r="A265" t="s" s="115">
        <v>455</v>
      </c>
      <c r="B265" t="s" s="114">
        <v>1013</v>
      </c>
      <c r="C265" t="s" s="115">
        <v>1014</v>
      </c>
      <c r="D265" t="s" s="115">
        <v>1033</v>
      </c>
      <c r="E265" t="s" s="115">
        <v>1034</v>
      </c>
      <c r="F265" s="115">
        <f>IF('JL201'!T243=0,"OK","WARNING")</f>
      </c>
    </row>
    <row r="266">
      <c r="A266" t="s" s="115">
        <v>459</v>
      </c>
      <c r="B266" t="s" s="114">
        <v>991</v>
      </c>
      <c r="C266" t="s" s="115">
        <v>992</v>
      </c>
      <c r="D266" t="s" s="115">
        <v>993</v>
      </c>
      <c r="E266" t="s" s="115">
        <v>1035</v>
      </c>
      <c r="F266" s="115">
        <f>IF(ABS('JL202'!K244-SUM('JL202'!K22,'JL202'!K23,'JL202'!K24,'JL202'!K25,'JL202'!K26,'JL202'!K27,'JL202'!K28,'JL202'!K29,'JL202'!K30,'JL202'!K31,'JL202'!K32,'JL202'!K33,'JL202'!K34,'JL202'!K35,'JL202'!K36,'JL202'!K37,'JL202'!K38,'JL202'!K39,'JL202'!K40,'JL202'!K41,'JL202'!K42,'JL202'!K43,'JL202'!K44,'JL202'!K45,'JL202'!K46,'JL202'!K47,'JL202'!K48,'JL202'!K49,'JL202'!K50,'JL202'!K51,'JL202'!K52,'JL202'!K53,'JL202'!K54,'JL202'!K55,'JL202'!K56,'JL202'!K57,'JL202'!K58,'JL202'!K59,'JL202'!K60,'JL202'!K61,'JL202'!K62,'JL202'!K63,'JL202'!K64,'JL202'!K65,'JL202'!K66,'JL202'!K67,'JL202'!K68,'JL202'!K69,'JL202'!K70,'JL202'!K71,'JL202'!K72,'JL202'!K73,'JL202'!K74,'JL202'!K75,'JL202'!K76,'JL202'!K77,'JL202'!K78,'JL202'!K79,'JL202'!K80,'JL202'!K81,'JL202'!K82,'JL202'!K83,'JL202'!K84,'JL202'!K85,'JL202'!K86,'JL202'!K87,'JL202'!K88,'JL202'!K89,'JL202'!K90,'JL202'!K91,'JL202'!K92,'JL202'!K93,'JL202'!K94,'JL202'!K95,'JL202'!K96,'JL202'!K97,'JL202'!K98,'JL202'!K99,'JL202'!K100,'JL202'!K101,'JL202'!K102,'JL202'!K103,'JL202'!K104,'JL202'!K105,'JL202'!K106,'JL202'!K107,'JL202'!K108,'JL202'!K109,'JL202'!K110,'JL202'!K111,'JL202'!K112,'JL202'!K113,'JL202'!K114,'JL202'!K115,'JL202'!K116,'JL202'!K117,'JL202'!K118,'JL202'!K119,'JL202'!K120,'JL202'!K121,'JL202'!K122,'JL202'!K123,'JL202'!K124,'JL202'!K125,'JL202'!K126,'JL202'!K127,'JL202'!K128,'JL202'!K129,'JL202'!K130,'JL202'!K131,'JL202'!K132,'JL202'!K133,'JL202'!K134,'JL202'!K135,'JL202'!K136,'JL202'!K137,'JL202'!K138,'JL202'!K139,'JL202'!K140,'JL202'!K141,'JL202'!K142,'JL202'!K143,'JL202'!K144,'JL202'!K145,'JL202'!K146,'JL202'!K147,'JL202'!K148,'JL202'!K149,'JL202'!K150,'JL202'!K151,'JL202'!K152,'JL202'!K153,'JL202'!K154,'JL202'!K155,'JL202'!K156,'JL202'!K157,'JL202'!K158,'JL202'!K159,'JL202'!K160,'JL202'!K161,'JL202'!K162,'JL202'!K163,'JL202'!K164,'JL202'!K165,'JL202'!K166,'JL202'!K167,'JL202'!K168,'JL202'!K169,'JL202'!K170,'JL202'!K171,'JL202'!K172,'JL202'!K173,'JL202'!K174,'JL202'!K175,'JL202'!K176,'JL202'!K177,'JL202'!K178,'JL202'!K179,'JL202'!K180,'JL202'!K181,'JL202'!K182,'JL202'!K183,'JL202'!K184,'JL202'!K185,'JL202'!K186,'JL202'!K187,'JL202'!K188,'JL202'!K189,'JL202'!K190,'JL202'!K191,'JL202'!K192,'JL202'!K193,'JL202'!K194,'JL202'!K195,'JL202'!K196,'JL202'!K197,'JL202'!K198,'JL202'!K199,'JL202'!K200,'JL202'!K201,'JL202'!K202,'JL202'!K203,'JL202'!K204,'JL202'!K205,'JL202'!K206,'JL202'!K207,'JL202'!K208,'JL202'!K209,'JL202'!K210,'JL202'!K211,'JL202'!K212,'JL202'!K213,'JL202'!K214,'JL202'!K215,'JL202'!K216,'JL202'!K217,'JL202'!K218,'JL202'!K219,'JL202'!K220,'JL202'!K221,'JL202'!K222,'JL202'!K223,'JL202'!K224,'JL202'!K225,'JL202'!K226,'JL202'!K227,'JL202'!K228,'JL202'!K229,'JL202'!K230,'JL202'!K231,'JL202'!K232,'JL202'!K233,'JL202'!K234,'JL202'!K235,'JL202'!K236,'JL202'!K237,'JL202'!K238,'JL202'!K243,'JL202'!K239,'JL202'!K240,'JL202'!K241,'JL202'!K242))&lt;=3,"OK","ERROR")</f>
      </c>
    </row>
    <row r="267">
      <c r="A267" t="s" s="115">
        <v>459</v>
      </c>
      <c r="B267" t="s" s="114">
        <v>991</v>
      </c>
      <c r="C267" t="s" s="115">
        <v>992</v>
      </c>
      <c r="D267" t="s" s="115">
        <v>995</v>
      </c>
      <c r="E267" t="s" s="115">
        <v>1036</v>
      </c>
      <c r="F267" s="115">
        <f>IF(ABS('JL202'!L244-SUM('JL202'!L22,'JL202'!L23,'JL202'!L24,'JL202'!L25,'JL202'!L26,'JL202'!L27,'JL202'!L28,'JL202'!L29,'JL202'!L30,'JL202'!L31,'JL202'!L32,'JL202'!L33,'JL202'!L34,'JL202'!L35,'JL202'!L36,'JL202'!L37,'JL202'!L38,'JL202'!L39,'JL202'!L40,'JL202'!L41,'JL202'!L42,'JL202'!L43,'JL202'!L44,'JL202'!L45,'JL202'!L46,'JL202'!L47,'JL202'!L48,'JL202'!L49,'JL202'!L50,'JL202'!L51,'JL202'!L52,'JL202'!L53,'JL202'!L54,'JL202'!L55,'JL202'!L56,'JL202'!L57,'JL202'!L58,'JL202'!L59,'JL202'!L60,'JL202'!L61,'JL202'!L62,'JL202'!L63,'JL202'!L64,'JL202'!L65,'JL202'!L66,'JL202'!L67,'JL202'!L68,'JL202'!L69,'JL202'!L70,'JL202'!L71,'JL202'!L72,'JL202'!L73,'JL202'!L74,'JL202'!L75,'JL202'!L76,'JL202'!L77,'JL202'!L78,'JL202'!L79,'JL202'!L80,'JL202'!L81,'JL202'!L82,'JL202'!L83,'JL202'!L84,'JL202'!L85,'JL202'!L86,'JL202'!L87,'JL202'!L88,'JL202'!L89,'JL202'!L90,'JL202'!L91,'JL202'!L92,'JL202'!L93,'JL202'!L94,'JL202'!L95,'JL202'!L96,'JL202'!L97,'JL202'!L98,'JL202'!L99,'JL202'!L100,'JL202'!L101,'JL202'!L102,'JL202'!L103,'JL202'!L104,'JL202'!L105,'JL202'!L106,'JL202'!L107,'JL202'!L108,'JL202'!L109,'JL202'!L110,'JL202'!L111,'JL202'!L112,'JL202'!L113,'JL202'!L114,'JL202'!L115,'JL202'!L116,'JL202'!L117,'JL202'!L118,'JL202'!L119,'JL202'!L120,'JL202'!L121,'JL202'!L122,'JL202'!L123,'JL202'!L124,'JL202'!L125,'JL202'!L126,'JL202'!L127,'JL202'!L128,'JL202'!L129,'JL202'!L130,'JL202'!L131,'JL202'!L132,'JL202'!L133,'JL202'!L134,'JL202'!L135,'JL202'!L136,'JL202'!L137,'JL202'!L138,'JL202'!L139,'JL202'!L140,'JL202'!L141,'JL202'!L142,'JL202'!L143,'JL202'!L144,'JL202'!L145,'JL202'!L146,'JL202'!L147,'JL202'!L148,'JL202'!L149,'JL202'!L150,'JL202'!L151,'JL202'!L152,'JL202'!L153,'JL202'!L154,'JL202'!L155,'JL202'!L156,'JL202'!L157,'JL202'!L158,'JL202'!L159,'JL202'!L160,'JL202'!L161,'JL202'!L162,'JL202'!L163,'JL202'!L164,'JL202'!L165,'JL202'!L166,'JL202'!L167,'JL202'!L168,'JL202'!L169,'JL202'!L170,'JL202'!L171,'JL202'!L172,'JL202'!L173,'JL202'!L174,'JL202'!L175,'JL202'!L176,'JL202'!L177,'JL202'!L178,'JL202'!L179,'JL202'!L180,'JL202'!L181,'JL202'!L182,'JL202'!L183,'JL202'!L184,'JL202'!L185,'JL202'!L186,'JL202'!L187,'JL202'!L188,'JL202'!L189,'JL202'!L190,'JL202'!L191,'JL202'!L192,'JL202'!L193,'JL202'!L194,'JL202'!L195,'JL202'!L196,'JL202'!L197,'JL202'!L198,'JL202'!L199,'JL202'!L200,'JL202'!L201,'JL202'!L202,'JL202'!L203,'JL202'!L204,'JL202'!L205,'JL202'!L206,'JL202'!L207,'JL202'!L208,'JL202'!L209,'JL202'!L210,'JL202'!L211,'JL202'!L212,'JL202'!L213,'JL202'!L214,'JL202'!L215,'JL202'!L216,'JL202'!L217,'JL202'!L218,'JL202'!L219,'JL202'!L220,'JL202'!L221,'JL202'!L222,'JL202'!L223,'JL202'!L224,'JL202'!L225,'JL202'!L226,'JL202'!L227,'JL202'!L228,'JL202'!L229,'JL202'!L230,'JL202'!L231,'JL202'!L232,'JL202'!L233,'JL202'!L234,'JL202'!L235,'JL202'!L236,'JL202'!L237,'JL202'!L238,'JL202'!L243,'JL202'!L239,'JL202'!L240,'JL202'!L241,'JL202'!L242))&lt;=3,"OK","ERROR")</f>
      </c>
    </row>
    <row r="268">
      <c r="A268" t="s" s="115">
        <v>459</v>
      </c>
      <c r="B268" t="s" s="114">
        <v>991</v>
      </c>
      <c r="C268" t="s" s="115">
        <v>992</v>
      </c>
      <c r="D268" t="s" s="115">
        <v>997</v>
      </c>
      <c r="E268" t="s" s="115">
        <v>1037</v>
      </c>
      <c r="F268" s="115">
        <f>IF(ABS('JL202'!M244-SUM('JL202'!M22,'JL202'!M23,'JL202'!M24,'JL202'!M25,'JL202'!M26,'JL202'!M27,'JL202'!M28,'JL202'!M29,'JL202'!M30,'JL202'!M31,'JL202'!M32,'JL202'!M33,'JL202'!M34,'JL202'!M35,'JL202'!M36,'JL202'!M37,'JL202'!M38,'JL202'!M39,'JL202'!M40,'JL202'!M41,'JL202'!M42,'JL202'!M43,'JL202'!M44,'JL202'!M45,'JL202'!M46,'JL202'!M47,'JL202'!M48,'JL202'!M49,'JL202'!M50,'JL202'!M51,'JL202'!M52,'JL202'!M53,'JL202'!M54,'JL202'!M55,'JL202'!M56,'JL202'!M57,'JL202'!M58,'JL202'!M59,'JL202'!M60,'JL202'!M61,'JL202'!M62,'JL202'!M63,'JL202'!M64,'JL202'!M65,'JL202'!M66,'JL202'!M67,'JL202'!M68,'JL202'!M69,'JL202'!M70,'JL202'!M71,'JL202'!M72,'JL202'!M73,'JL202'!M74,'JL202'!M75,'JL202'!M76,'JL202'!M77,'JL202'!M78,'JL202'!M79,'JL202'!M80,'JL202'!M81,'JL202'!M82,'JL202'!M83,'JL202'!M84,'JL202'!M85,'JL202'!M86,'JL202'!M87,'JL202'!M88,'JL202'!M89,'JL202'!M90,'JL202'!M91,'JL202'!M92,'JL202'!M93,'JL202'!M94,'JL202'!M95,'JL202'!M96,'JL202'!M97,'JL202'!M98,'JL202'!M99,'JL202'!M100,'JL202'!M101,'JL202'!M102,'JL202'!M103,'JL202'!M104,'JL202'!M105,'JL202'!M106,'JL202'!M107,'JL202'!M108,'JL202'!M109,'JL202'!M110,'JL202'!M111,'JL202'!M112,'JL202'!M113,'JL202'!M114,'JL202'!M115,'JL202'!M116,'JL202'!M117,'JL202'!M118,'JL202'!M119,'JL202'!M120,'JL202'!M121,'JL202'!M122,'JL202'!M123,'JL202'!M124,'JL202'!M125,'JL202'!M126,'JL202'!M127,'JL202'!M128,'JL202'!M129,'JL202'!M130,'JL202'!M131,'JL202'!M132,'JL202'!M133,'JL202'!M134,'JL202'!M135,'JL202'!M136,'JL202'!M137,'JL202'!M138,'JL202'!M139,'JL202'!M140,'JL202'!M141,'JL202'!M142,'JL202'!M143,'JL202'!M144,'JL202'!M145,'JL202'!M146,'JL202'!M147,'JL202'!M148,'JL202'!M149,'JL202'!M150,'JL202'!M151,'JL202'!M152,'JL202'!M153,'JL202'!M154,'JL202'!M155,'JL202'!M156,'JL202'!M157,'JL202'!M158,'JL202'!M159,'JL202'!M160,'JL202'!M161,'JL202'!M162,'JL202'!M163,'JL202'!M164,'JL202'!M165,'JL202'!M166,'JL202'!M167,'JL202'!M168,'JL202'!M169,'JL202'!M170,'JL202'!M171,'JL202'!M172,'JL202'!M173,'JL202'!M174,'JL202'!M175,'JL202'!M176,'JL202'!M177,'JL202'!M178,'JL202'!M179,'JL202'!M180,'JL202'!M181,'JL202'!M182,'JL202'!M183,'JL202'!M184,'JL202'!M185,'JL202'!M186,'JL202'!M187,'JL202'!M188,'JL202'!M189,'JL202'!M190,'JL202'!M191,'JL202'!M192,'JL202'!M193,'JL202'!M194,'JL202'!M195,'JL202'!M196,'JL202'!M197,'JL202'!M198,'JL202'!M199,'JL202'!M200,'JL202'!M201,'JL202'!M202,'JL202'!M203,'JL202'!M204,'JL202'!M205,'JL202'!M206,'JL202'!M207,'JL202'!M208,'JL202'!M209,'JL202'!M210,'JL202'!M211,'JL202'!M212,'JL202'!M213,'JL202'!M214,'JL202'!M215,'JL202'!M216,'JL202'!M217,'JL202'!M218,'JL202'!M219,'JL202'!M220,'JL202'!M221,'JL202'!M222,'JL202'!M223,'JL202'!M224,'JL202'!M225,'JL202'!M226,'JL202'!M227,'JL202'!M228,'JL202'!M229,'JL202'!M230,'JL202'!M231,'JL202'!M232,'JL202'!M233,'JL202'!M234,'JL202'!M235,'JL202'!M236,'JL202'!M237,'JL202'!M238,'JL202'!M243,'JL202'!M239,'JL202'!M240,'JL202'!M241,'JL202'!M242))&lt;=3,"OK","ERROR")</f>
      </c>
    </row>
    <row r="269">
      <c r="A269" t="s" s="115">
        <v>459</v>
      </c>
      <c r="B269" t="s" s="114">
        <v>991</v>
      </c>
      <c r="C269" t="s" s="115">
        <v>992</v>
      </c>
      <c r="D269" t="s" s="115">
        <v>999</v>
      </c>
      <c r="E269" t="s" s="115">
        <v>1038</v>
      </c>
      <c r="F269" s="115">
        <f>IF(ABS('JL202'!N244-SUM('JL202'!N22,'JL202'!N23,'JL202'!N24,'JL202'!N25,'JL202'!N26,'JL202'!N27,'JL202'!N28,'JL202'!N29,'JL202'!N30,'JL202'!N31,'JL202'!N32,'JL202'!N33,'JL202'!N34,'JL202'!N35,'JL202'!N36,'JL202'!N37,'JL202'!N38,'JL202'!N39,'JL202'!N40,'JL202'!N41,'JL202'!N42,'JL202'!N43,'JL202'!N44,'JL202'!N45,'JL202'!N46,'JL202'!N47,'JL202'!N48,'JL202'!N49,'JL202'!N50,'JL202'!N51,'JL202'!N52,'JL202'!N53,'JL202'!N54,'JL202'!N55,'JL202'!N56,'JL202'!N57,'JL202'!N58,'JL202'!N59,'JL202'!N60,'JL202'!N61,'JL202'!N62,'JL202'!N63,'JL202'!N64,'JL202'!N65,'JL202'!N66,'JL202'!N67,'JL202'!N68,'JL202'!N69,'JL202'!N70,'JL202'!N71,'JL202'!N72,'JL202'!N73,'JL202'!N74,'JL202'!N75,'JL202'!N76,'JL202'!N77,'JL202'!N78,'JL202'!N79,'JL202'!N80,'JL202'!N81,'JL202'!N82,'JL202'!N83,'JL202'!N84,'JL202'!N85,'JL202'!N86,'JL202'!N87,'JL202'!N88,'JL202'!N89,'JL202'!N90,'JL202'!N91,'JL202'!N92,'JL202'!N93,'JL202'!N94,'JL202'!N95,'JL202'!N96,'JL202'!N97,'JL202'!N98,'JL202'!N99,'JL202'!N100,'JL202'!N101,'JL202'!N102,'JL202'!N103,'JL202'!N104,'JL202'!N105,'JL202'!N106,'JL202'!N107,'JL202'!N108,'JL202'!N109,'JL202'!N110,'JL202'!N111,'JL202'!N112,'JL202'!N113,'JL202'!N114,'JL202'!N115,'JL202'!N116,'JL202'!N117,'JL202'!N118,'JL202'!N119,'JL202'!N120,'JL202'!N121,'JL202'!N122,'JL202'!N123,'JL202'!N124,'JL202'!N125,'JL202'!N126,'JL202'!N127,'JL202'!N128,'JL202'!N129,'JL202'!N130,'JL202'!N131,'JL202'!N132,'JL202'!N133,'JL202'!N134,'JL202'!N135,'JL202'!N136,'JL202'!N137,'JL202'!N138,'JL202'!N139,'JL202'!N140,'JL202'!N141,'JL202'!N142,'JL202'!N143,'JL202'!N144,'JL202'!N145,'JL202'!N146,'JL202'!N147,'JL202'!N148,'JL202'!N149,'JL202'!N150,'JL202'!N151,'JL202'!N152,'JL202'!N153,'JL202'!N154,'JL202'!N155,'JL202'!N156,'JL202'!N157,'JL202'!N158,'JL202'!N159,'JL202'!N160,'JL202'!N161,'JL202'!N162,'JL202'!N163,'JL202'!N164,'JL202'!N165,'JL202'!N166,'JL202'!N167,'JL202'!N168,'JL202'!N169,'JL202'!N170,'JL202'!N171,'JL202'!N172,'JL202'!N173,'JL202'!N174,'JL202'!N175,'JL202'!N176,'JL202'!N177,'JL202'!N178,'JL202'!N179,'JL202'!N180,'JL202'!N181,'JL202'!N182,'JL202'!N183,'JL202'!N184,'JL202'!N185,'JL202'!N186,'JL202'!N187,'JL202'!N188,'JL202'!N189,'JL202'!N190,'JL202'!N191,'JL202'!N192,'JL202'!N193,'JL202'!N194,'JL202'!N195,'JL202'!N196,'JL202'!N197,'JL202'!N198,'JL202'!N199,'JL202'!N200,'JL202'!N201,'JL202'!N202,'JL202'!N203,'JL202'!N204,'JL202'!N205,'JL202'!N206,'JL202'!N207,'JL202'!N208,'JL202'!N209,'JL202'!N210,'JL202'!N211,'JL202'!N212,'JL202'!N213,'JL202'!N214,'JL202'!N215,'JL202'!N216,'JL202'!N217,'JL202'!N218,'JL202'!N219,'JL202'!N220,'JL202'!N221,'JL202'!N222,'JL202'!N223,'JL202'!N224,'JL202'!N225,'JL202'!N226,'JL202'!N227,'JL202'!N228,'JL202'!N229,'JL202'!N230,'JL202'!N231,'JL202'!N232,'JL202'!N233,'JL202'!N234,'JL202'!N235,'JL202'!N236,'JL202'!N237,'JL202'!N238,'JL202'!N243,'JL202'!N239,'JL202'!N240,'JL202'!N241,'JL202'!N242))&lt;=3,"OK","ERROR")</f>
      </c>
    </row>
    <row r="270">
      <c r="A270" t="s" s="115">
        <v>459</v>
      </c>
      <c r="B270" t="s" s="114">
        <v>1013</v>
      </c>
      <c r="C270" t="s" s="115">
        <v>1014</v>
      </c>
      <c r="D270" t="s" s="115">
        <v>1015</v>
      </c>
      <c r="E270" t="s" s="115">
        <v>1039</v>
      </c>
      <c r="F270" s="115">
        <f>IF('JL202'!K243=0,"OK","WARNING")</f>
      </c>
    </row>
    <row r="271">
      <c r="A271" t="s" s="115">
        <v>459</v>
      </c>
      <c r="B271" t="s" s="114">
        <v>1013</v>
      </c>
      <c r="C271" t="s" s="115">
        <v>1014</v>
      </c>
      <c r="D271" t="s" s="115">
        <v>1017</v>
      </c>
      <c r="E271" t="s" s="115">
        <v>1040</v>
      </c>
      <c r="F271" s="115">
        <f>IF('JL202'!L243=0,"OK","WARNING")</f>
      </c>
    </row>
    <row r="272">
      <c r="A272" t="s" s="115">
        <v>459</v>
      </c>
      <c r="B272" t="s" s="114">
        <v>1013</v>
      </c>
      <c r="C272" t="s" s="115">
        <v>1014</v>
      </c>
      <c r="D272" t="s" s="115">
        <v>1019</v>
      </c>
      <c r="E272" t="s" s="115">
        <v>1041</v>
      </c>
      <c r="F272" s="115">
        <f>IF('JL202'!M243=0,"OK","WARNING")</f>
      </c>
    </row>
    <row r="273">
      <c r="A273" t="s" s="115">
        <v>459</v>
      </c>
      <c r="B273" t="s" s="114">
        <v>1013</v>
      </c>
      <c r="C273" t="s" s="115">
        <v>1014</v>
      </c>
      <c r="D273" t="s" s="115">
        <v>1021</v>
      </c>
      <c r="E273" t="s" s="115">
        <v>1042</v>
      </c>
      <c r="F273" s="115">
        <f>IF('JL202'!N243=0,"OK","WARNING")</f>
      </c>
    </row>
    <row r="274">
      <c r="A274" t="s" s="115">
        <v>459</v>
      </c>
      <c r="B274" t="s" s="114">
        <v>1043</v>
      </c>
      <c r="C274" t="s" s="115">
        <v>1044</v>
      </c>
      <c r="D274" t="s" s="115">
        <v>1045</v>
      </c>
      <c r="E274" t="s" s="115">
        <v>1046</v>
      </c>
      <c r="F274" s="115">
        <f>IF(ABS('JL202'!N22-SUM('JL202'!M22,'JL202'!K22,'JL202'!L22))&lt;=0.5,"OK","ERROR")</f>
      </c>
    </row>
    <row r="275">
      <c r="A275" t="s" s="115">
        <v>459</v>
      </c>
      <c r="B275" t="s" s="114">
        <v>1043</v>
      </c>
      <c r="C275" t="s" s="115">
        <v>1044</v>
      </c>
      <c r="D275" t="s" s="115">
        <v>1047</v>
      </c>
      <c r="E275" t="s" s="115">
        <v>1048</v>
      </c>
      <c r="F275" s="115">
        <f>IF(ABS('JL202'!N23-SUM('JL202'!M23,'JL202'!K23,'JL202'!L23))&lt;=0.5,"OK","ERROR")</f>
      </c>
    </row>
    <row r="276">
      <c r="A276" t="s" s="115">
        <v>459</v>
      </c>
      <c r="B276" t="s" s="114">
        <v>1043</v>
      </c>
      <c r="C276" t="s" s="115">
        <v>1044</v>
      </c>
      <c r="D276" t="s" s="115">
        <v>1049</v>
      </c>
      <c r="E276" t="s" s="115">
        <v>1050</v>
      </c>
      <c r="F276" s="115">
        <f>IF(ABS('JL202'!N24-SUM('JL202'!M24,'JL202'!K24,'JL202'!L24))&lt;=0.5,"OK","ERROR")</f>
      </c>
    </row>
    <row r="277">
      <c r="A277" t="s" s="115">
        <v>459</v>
      </c>
      <c r="B277" t="s" s="114">
        <v>1043</v>
      </c>
      <c r="C277" t="s" s="115">
        <v>1044</v>
      </c>
      <c r="D277" t="s" s="115">
        <v>1051</v>
      </c>
      <c r="E277" t="s" s="115">
        <v>1052</v>
      </c>
      <c r="F277" s="115">
        <f>IF(ABS('JL202'!N25-SUM('JL202'!M25,'JL202'!K25,'JL202'!L25))&lt;=0.5,"OK","ERROR")</f>
      </c>
    </row>
    <row r="278">
      <c r="A278" t="s" s="115">
        <v>459</v>
      </c>
      <c r="B278" t="s" s="114">
        <v>1043</v>
      </c>
      <c r="C278" t="s" s="115">
        <v>1044</v>
      </c>
      <c r="D278" t="s" s="115">
        <v>1053</v>
      </c>
      <c r="E278" t="s" s="115">
        <v>1054</v>
      </c>
      <c r="F278" s="115">
        <f>IF(ABS('JL202'!N26-SUM('JL202'!M26,'JL202'!K26,'JL202'!L26))&lt;=0.5,"OK","ERROR")</f>
      </c>
    </row>
    <row r="279">
      <c r="A279" t="s" s="115">
        <v>459</v>
      </c>
      <c r="B279" t="s" s="114">
        <v>1043</v>
      </c>
      <c r="C279" t="s" s="115">
        <v>1044</v>
      </c>
      <c r="D279" t="s" s="115">
        <v>1055</v>
      </c>
      <c r="E279" t="s" s="115">
        <v>1056</v>
      </c>
      <c r="F279" s="115">
        <f>IF(ABS('JL202'!N27-SUM('JL202'!M27,'JL202'!K27,'JL202'!L27))&lt;=0.5,"OK","ERROR")</f>
      </c>
    </row>
    <row r="280">
      <c r="A280" t="s" s="115">
        <v>459</v>
      </c>
      <c r="B280" t="s" s="114">
        <v>1043</v>
      </c>
      <c r="C280" t="s" s="115">
        <v>1044</v>
      </c>
      <c r="D280" t="s" s="115">
        <v>1057</v>
      </c>
      <c r="E280" t="s" s="115">
        <v>1058</v>
      </c>
      <c r="F280" s="115">
        <f>IF(ABS('JL202'!N28-SUM('JL202'!M28,'JL202'!K28,'JL202'!L28))&lt;=0.5,"OK","ERROR")</f>
      </c>
    </row>
    <row r="281">
      <c r="A281" t="s" s="115">
        <v>459</v>
      </c>
      <c r="B281" t="s" s="114">
        <v>1043</v>
      </c>
      <c r="C281" t="s" s="115">
        <v>1044</v>
      </c>
      <c r="D281" t="s" s="115">
        <v>1059</v>
      </c>
      <c r="E281" t="s" s="115">
        <v>1060</v>
      </c>
      <c r="F281" s="115">
        <f>IF(ABS('JL202'!N29-SUM('JL202'!M29,'JL202'!K29,'JL202'!L29))&lt;=0.5,"OK","ERROR")</f>
      </c>
    </row>
    <row r="282">
      <c r="A282" t="s" s="115">
        <v>459</v>
      </c>
      <c r="B282" t="s" s="114">
        <v>1043</v>
      </c>
      <c r="C282" t="s" s="115">
        <v>1044</v>
      </c>
      <c r="D282" t="s" s="115">
        <v>1061</v>
      </c>
      <c r="E282" t="s" s="115">
        <v>1062</v>
      </c>
      <c r="F282" s="115">
        <f>IF(ABS('JL202'!N30-SUM('JL202'!M30,'JL202'!K30,'JL202'!L30))&lt;=0.5,"OK","ERROR")</f>
      </c>
    </row>
    <row r="283">
      <c r="A283" t="s" s="115">
        <v>459</v>
      </c>
      <c r="B283" t="s" s="114">
        <v>1043</v>
      </c>
      <c r="C283" t="s" s="115">
        <v>1044</v>
      </c>
      <c r="D283" t="s" s="115">
        <v>1063</v>
      </c>
      <c r="E283" t="s" s="115">
        <v>1064</v>
      </c>
      <c r="F283" s="115">
        <f>IF(ABS('JL202'!N31-SUM('JL202'!M31,'JL202'!K31,'JL202'!L31))&lt;=0.5,"OK","ERROR")</f>
      </c>
    </row>
    <row r="284">
      <c r="A284" t="s" s="115">
        <v>459</v>
      </c>
      <c r="B284" t="s" s="114">
        <v>1043</v>
      </c>
      <c r="C284" t="s" s="115">
        <v>1044</v>
      </c>
      <c r="D284" t="s" s="115">
        <v>1065</v>
      </c>
      <c r="E284" t="s" s="115">
        <v>1066</v>
      </c>
      <c r="F284" s="115">
        <f>IF(ABS('JL202'!N32-SUM('JL202'!M32,'JL202'!K32,'JL202'!L32))&lt;=0.5,"OK","ERROR")</f>
      </c>
    </row>
    <row r="285">
      <c r="A285" t="s" s="115">
        <v>459</v>
      </c>
      <c r="B285" t="s" s="114">
        <v>1043</v>
      </c>
      <c r="C285" t="s" s="115">
        <v>1044</v>
      </c>
      <c r="D285" t="s" s="115">
        <v>1067</v>
      </c>
      <c r="E285" t="s" s="115">
        <v>1068</v>
      </c>
      <c r="F285" s="115">
        <f>IF(ABS('JL202'!N33-SUM('JL202'!M33,'JL202'!K33,'JL202'!L33))&lt;=0.5,"OK","ERROR")</f>
      </c>
    </row>
    <row r="286">
      <c r="A286" t="s" s="115">
        <v>459</v>
      </c>
      <c r="B286" t="s" s="114">
        <v>1043</v>
      </c>
      <c r="C286" t="s" s="115">
        <v>1044</v>
      </c>
      <c r="D286" t="s" s="115">
        <v>1069</v>
      </c>
      <c r="E286" t="s" s="115">
        <v>1070</v>
      </c>
      <c r="F286" s="115">
        <f>IF(ABS('JL202'!N34-SUM('JL202'!M34,'JL202'!K34,'JL202'!L34))&lt;=0.5,"OK","ERROR")</f>
      </c>
    </row>
    <row r="287">
      <c r="A287" t="s" s="115">
        <v>459</v>
      </c>
      <c r="B287" t="s" s="114">
        <v>1043</v>
      </c>
      <c r="C287" t="s" s="115">
        <v>1044</v>
      </c>
      <c r="D287" t="s" s="115">
        <v>1071</v>
      </c>
      <c r="E287" t="s" s="115">
        <v>1072</v>
      </c>
      <c r="F287" s="115">
        <f>IF(ABS('JL202'!N35-SUM('JL202'!M35,'JL202'!K35,'JL202'!L35))&lt;=0.5,"OK","ERROR")</f>
      </c>
    </row>
    <row r="288">
      <c r="A288" t="s" s="115">
        <v>459</v>
      </c>
      <c r="B288" t="s" s="114">
        <v>1043</v>
      </c>
      <c r="C288" t="s" s="115">
        <v>1044</v>
      </c>
      <c r="D288" t="s" s="115">
        <v>1073</v>
      </c>
      <c r="E288" t="s" s="115">
        <v>1074</v>
      </c>
      <c r="F288" s="115">
        <f>IF(ABS('JL202'!N36-SUM('JL202'!M36,'JL202'!K36,'JL202'!L36))&lt;=0.5,"OK","ERROR")</f>
      </c>
    </row>
    <row r="289">
      <c r="A289" t="s" s="115">
        <v>459</v>
      </c>
      <c r="B289" t="s" s="114">
        <v>1043</v>
      </c>
      <c r="C289" t="s" s="115">
        <v>1044</v>
      </c>
      <c r="D289" t="s" s="115">
        <v>1075</v>
      </c>
      <c r="E289" t="s" s="115">
        <v>1076</v>
      </c>
      <c r="F289" s="115">
        <f>IF(ABS('JL202'!N37-SUM('JL202'!M37,'JL202'!K37,'JL202'!L37))&lt;=0.5,"OK","ERROR")</f>
      </c>
    </row>
    <row r="290">
      <c r="A290" t="s" s="115">
        <v>459</v>
      </c>
      <c r="B290" t="s" s="114">
        <v>1043</v>
      </c>
      <c r="C290" t="s" s="115">
        <v>1044</v>
      </c>
      <c r="D290" t="s" s="115">
        <v>1077</v>
      </c>
      <c r="E290" t="s" s="115">
        <v>1078</v>
      </c>
      <c r="F290" s="115">
        <f>IF(ABS('JL202'!N38-SUM('JL202'!M38,'JL202'!K38,'JL202'!L38))&lt;=0.5,"OK","ERROR")</f>
      </c>
    </row>
    <row r="291">
      <c r="A291" t="s" s="115">
        <v>459</v>
      </c>
      <c r="B291" t="s" s="114">
        <v>1043</v>
      </c>
      <c r="C291" t="s" s="115">
        <v>1044</v>
      </c>
      <c r="D291" t="s" s="115">
        <v>1079</v>
      </c>
      <c r="E291" t="s" s="115">
        <v>1080</v>
      </c>
      <c r="F291" s="115">
        <f>IF(ABS('JL202'!N39-SUM('JL202'!M39,'JL202'!K39,'JL202'!L39))&lt;=0.5,"OK","ERROR")</f>
      </c>
    </row>
    <row r="292">
      <c r="A292" t="s" s="115">
        <v>459</v>
      </c>
      <c r="B292" t="s" s="114">
        <v>1043</v>
      </c>
      <c r="C292" t="s" s="115">
        <v>1044</v>
      </c>
      <c r="D292" t="s" s="115">
        <v>1081</v>
      </c>
      <c r="E292" t="s" s="115">
        <v>1082</v>
      </c>
      <c r="F292" s="115">
        <f>IF(ABS('JL202'!N40-SUM('JL202'!M40,'JL202'!K40,'JL202'!L40))&lt;=0.5,"OK","ERROR")</f>
      </c>
    </row>
    <row r="293">
      <c r="A293" t="s" s="115">
        <v>459</v>
      </c>
      <c r="B293" t="s" s="114">
        <v>1043</v>
      </c>
      <c r="C293" t="s" s="115">
        <v>1044</v>
      </c>
      <c r="D293" t="s" s="115">
        <v>1083</v>
      </c>
      <c r="E293" t="s" s="115">
        <v>1084</v>
      </c>
      <c r="F293" s="115">
        <f>IF(ABS('JL202'!N41-SUM('JL202'!M41,'JL202'!K41,'JL202'!L41))&lt;=0.5,"OK","ERROR")</f>
      </c>
    </row>
    <row r="294">
      <c r="A294" t="s" s="115">
        <v>459</v>
      </c>
      <c r="B294" t="s" s="114">
        <v>1043</v>
      </c>
      <c r="C294" t="s" s="115">
        <v>1044</v>
      </c>
      <c r="D294" t="s" s="115">
        <v>1085</v>
      </c>
      <c r="E294" t="s" s="115">
        <v>1086</v>
      </c>
      <c r="F294" s="115">
        <f>IF(ABS('JL202'!N42-SUM('JL202'!M42,'JL202'!K42,'JL202'!L42))&lt;=0.5,"OK","ERROR")</f>
      </c>
    </row>
    <row r="295">
      <c r="A295" t="s" s="115">
        <v>459</v>
      </c>
      <c r="B295" t="s" s="114">
        <v>1043</v>
      </c>
      <c r="C295" t="s" s="115">
        <v>1044</v>
      </c>
      <c r="D295" t="s" s="115">
        <v>1087</v>
      </c>
      <c r="E295" t="s" s="115">
        <v>1088</v>
      </c>
      <c r="F295" s="115">
        <f>IF(ABS('JL202'!N43-SUM('JL202'!M43,'JL202'!K43,'JL202'!L43))&lt;=0.5,"OK","ERROR")</f>
      </c>
    </row>
    <row r="296">
      <c r="A296" t="s" s="115">
        <v>459</v>
      </c>
      <c r="B296" t="s" s="114">
        <v>1043</v>
      </c>
      <c r="C296" t="s" s="115">
        <v>1044</v>
      </c>
      <c r="D296" t="s" s="115">
        <v>1089</v>
      </c>
      <c r="E296" t="s" s="115">
        <v>1090</v>
      </c>
      <c r="F296" s="115">
        <f>IF(ABS('JL202'!N44-SUM('JL202'!M44,'JL202'!K44,'JL202'!L44))&lt;=0.5,"OK","ERROR")</f>
      </c>
    </row>
    <row r="297">
      <c r="A297" t="s" s="115">
        <v>459</v>
      </c>
      <c r="B297" t="s" s="114">
        <v>1043</v>
      </c>
      <c r="C297" t="s" s="115">
        <v>1044</v>
      </c>
      <c r="D297" t="s" s="115">
        <v>1091</v>
      </c>
      <c r="E297" t="s" s="115">
        <v>1092</v>
      </c>
      <c r="F297" s="115">
        <f>IF(ABS('JL202'!N45-SUM('JL202'!M45,'JL202'!K45,'JL202'!L45))&lt;=0.5,"OK","ERROR")</f>
      </c>
    </row>
    <row r="298">
      <c r="A298" t="s" s="115">
        <v>459</v>
      </c>
      <c r="B298" t="s" s="114">
        <v>1043</v>
      </c>
      <c r="C298" t="s" s="115">
        <v>1044</v>
      </c>
      <c r="D298" t="s" s="115">
        <v>1093</v>
      </c>
      <c r="E298" t="s" s="115">
        <v>1094</v>
      </c>
      <c r="F298" s="115">
        <f>IF(ABS('JL202'!N46-SUM('JL202'!M46,'JL202'!K46,'JL202'!L46))&lt;=0.5,"OK","ERROR")</f>
      </c>
    </row>
    <row r="299">
      <c r="A299" t="s" s="115">
        <v>459</v>
      </c>
      <c r="B299" t="s" s="114">
        <v>1043</v>
      </c>
      <c r="C299" t="s" s="115">
        <v>1044</v>
      </c>
      <c r="D299" t="s" s="115">
        <v>1095</v>
      </c>
      <c r="E299" t="s" s="115">
        <v>1096</v>
      </c>
      <c r="F299" s="115">
        <f>IF(ABS('JL202'!N47-SUM('JL202'!M47,'JL202'!K47,'JL202'!L47))&lt;=0.5,"OK","ERROR")</f>
      </c>
    </row>
    <row r="300">
      <c r="A300" t="s" s="115">
        <v>459</v>
      </c>
      <c r="B300" t="s" s="114">
        <v>1043</v>
      </c>
      <c r="C300" t="s" s="115">
        <v>1044</v>
      </c>
      <c r="D300" t="s" s="115">
        <v>1097</v>
      </c>
      <c r="E300" t="s" s="115">
        <v>1098</v>
      </c>
      <c r="F300" s="115">
        <f>IF(ABS('JL202'!N48-SUM('JL202'!M48,'JL202'!K48,'JL202'!L48))&lt;=0.5,"OK","ERROR")</f>
      </c>
    </row>
    <row r="301">
      <c r="A301" t="s" s="115">
        <v>459</v>
      </c>
      <c r="B301" t="s" s="114">
        <v>1043</v>
      </c>
      <c r="C301" t="s" s="115">
        <v>1044</v>
      </c>
      <c r="D301" t="s" s="115">
        <v>1099</v>
      </c>
      <c r="E301" t="s" s="115">
        <v>1100</v>
      </c>
      <c r="F301" s="115">
        <f>IF(ABS('JL202'!N49-SUM('JL202'!M49,'JL202'!K49,'JL202'!L49))&lt;=0.5,"OK","ERROR")</f>
      </c>
    </row>
    <row r="302">
      <c r="A302" t="s" s="115">
        <v>459</v>
      </c>
      <c r="B302" t="s" s="114">
        <v>1043</v>
      </c>
      <c r="C302" t="s" s="115">
        <v>1044</v>
      </c>
      <c r="D302" t="s" s="115">
        <v>1101</v>
      </c>
      <c r="E302" t="s" s="115">
        <v>1102</v>
      </c>
      <c r="F302" s="115">
        <f>IF(ABS('JL202'!N50-SUM('JL202'!M50,'JL202'!K50,'JL202'!L50))&lt;=0.5,"OK","ERROR")</f>
      </c>
    </row>
    <row r="303">
      <c r="A303" t="s" s="115">
        <v>459</v>
      </c>
      <c r="B303" t="s" s="114">
        <v>1043</v>
      </c>
      <c r="C303" t="s" s="115">
        <v>1044</v>
      </c>
      <c r="D303" t="s" s="115">
        <v>1103</v>
      </c>
      <c r="E303" t="s" s="115">
        <v>1104</v>
      </c>
      <c r="F303" s="115">
        <f>IF(ABS('JL202'!N51-SUM('JL202'!M51,'JL202'!K51,'JL202'!L51))&lt;=0.5,"OK","ERROR")</f>
      </c>
    </row>
    <row r="304">
      <c r="A304" t="s" s="115">
        <v>459</v>
      </c>
      <c r="B304" t="s" s="114">
        <v>1043</v>
      </c>
      <c r="C304" t="s" s="115">
        <v>1044</v>
      </c>
      <c r="D304" t="s" s="115">
        <v>1105</v>
      </c>
      <c r="E304" t="s" s="115">
        <v>1106</v>
      </c>
      <c r="F304" s="115">
        <f>IF(ABS('JL202'!N52-SUM('JL202'!M52,'JL202'!K52,'JL202'!L52))&lt;=0.5,"OK","ERROR")</f>
      </c>
    </row>
    <row r="305">
      <c r="A305" t="s" s="115">
        <v>459</v>
      </c>
      <c r="B305" t="s" s="114">
        <v>1043</v>
      </c>
      <c r="C305" t="s" s="115">
        <v>1044</v>
      </c>
      <c r="D305" t="s" s="115">
        <v>1107</v>
      </c>
      <c r="E305" t="s" s="115">
        <v>1108</v>
      </c>
      <c r="F305" s="115">
        <f>IF(ABS('JL202'!N53-SUM('JL202'!M53,'JL202'!K53,'JL202'!L53))&lt;=0.5,"OK","ERROR")</f>
      </c>
    </row>
    <row r="306">
      <c r="A306" t="s" s="115">
        <v>459</v>
      </c>
      <c r="B306" t="s" s="114">
        <v>1043</v>
      </c>
      <c r="C306" t="s" s="115">
        <v>1044</v>
      </c>
      <c r="D306" t="s" s="115">
        <v>1109</v>
      </c>
      <c r="E306" t="s" s="115">
        <v>1110</v>
      </c>
      <c r="F306" s="115">
        <f>IF(ABS('JL202'!N54-SUM('JL202'!M54,'JL202'!K54,'JL202'!L54))&lt;=0.5,"OK","ERROR")</f>
      </c>
    </row>
    <row r="307">
      <c r="A307" t="s" s="115">
        <v>459</v>
      </c>
      <c r="B307" t="s" s="114">
        <v>1043</v>
      </c>
      <c r="C307" t="s" s="115">
        <v>1044</v>
      </c>
      <c r="D307" t="s" s="115">
        <v>1111</v>
      </c>
      <c r="E307" t="s" s="115">
        <v>1112</v>
      </c>
      <c r="F307" s="115">
        <f>IF(ABS('JL202'!N55-SUM('JL202'!M55,'JL202'!K55,'JL202'!L55))&lt;=0.5,"OK","ERROR")</f>
      </c>
    </row>
    <row r="308">
      <c r="A308" t="s" s="115">
        <v>459</v>
      </c>
      <c r="B308" t="s" s="114">
        <v>1043</v>
      </c>
      <c r="C308" t="s" s="115">
        <v>1044</v>
      </c>
      <c r="D308" t="s" s="115">
        <v>1113</v>
      </c>
      <c r="E308" t="s" s="115">
        <v>1114</v>
      </c>
      <c r="F308" s="115">
        <f>IF(ABS('JL202'!N56-SUM('JL202'!M56,'JL202'!K56,'JL202'!L56))&lt;=0.5,"OK","ERROR")</f>
      </c>
    </row>
    <row r="309">
      <c r="A309" t="s" s="115">
        <v>459</v>
      </c>
      <c r="B309" t="s" s="114">
        <v>1043</v>
      </c>
      <c r="C309" t="s" s="115">
        <v>1044</v>
      </c>
      <c r="D309" t="s" s="115">
        <v>1115</v>
      </c>
      <c r="E309" t="s" s="115">
        <v>1116</v>
      </c>
      <c r="F309" s="115">
        <f>IF(ABS('JL202'!N57-SUM('JL202'!M57,'JL202'!K57,'JL202'!L57))&lt;=0.5,"OK","ERROR")</f>
      </c>
    </row>
    <row r="310">
      <c r="A310" t="s" s="115">
        <v>459</v>
      </c>
      <c r="B310" t="s" s="114">
        <v>1043</v>
      </c>
      <c r="C310" t="s" s="115">
        <v>1044</v>
      </c>
      <c r="D310" t="s" s="115">
        <v>1117</v>
      </c>
      <c r="E310" t="s" s="115">
        <v>1118</v>
      </c>
      <c r="F310" s="115">
        <f>IF(ABS('JL202'!N58-SUM('JL202'!M58,'JL202'!K58,'JL202'!L58))&lt;=0.5,"OK","ERROR")</f>
      </c>
    </row>
    <row r="311">
      <c r="A311" t="s" s="115">
        <v>459</v>
      </c>
      <c r="B311" t="s" s="114">
        <v>1043</v>
      </c>
      <c r="C311" t="s" s="115">
        <v>1044</v>
      </c>
      <c r="D311" t="s" s="115">
        <v>1119</v>
      </c>
      <c r="E311" t="s" s="115">
        <v>1120</v>
      </c>
      <c r="F311" s="115">
        <f>IF(ABS('JL202'!N59-SUM('JL202'!M59,'JL202'!K59,'JL202'!L59))&lt;=0.5,"OK","ERROR")</f>
      </c>
    </row>
    <row r="312">
      <c r="A312" t="s" s="115">
        <v>459</v>
      </c>
      <c r="B312" t="s" s="114">
        <v>1043</v>
      </c>
      <c r="C312" t="s" s="115">
        <v>1044</v>
      </c>
      <c r="D312" t="s" s="115">
        <v>1121</v>
      </c>
      <c r="E312" t="s" s="115">
        <v>1122</v>
      </c>
      <c r="F312" s="115">
        <f>IF(ABS('JL202'!N60-SUM('JL202'!M60,'JL202'!K60,'JL202'!L60))&lt;=0.5,"OK","ERROR")</f>
      </c>
    </row>
    <row r="313">
      <c r="A313" t="s" s="115">
        <v>459</v>
      </c>
      <c r="B313" t="s" s="114">
        <v>1043</v>
      </c>
      <c r="C313" t="s" s="115">
        <v>1044</v>
      </c>
      <c r="D313" t="s" s="115">
        <v>1123</v>
      </c>
      <c r="E313" t="s" s="115">
        <v>1124</v>
      </c>
      <c r="F313" s="115">
        <f>IF(ABS('JL202'!N61-SUM('JL202'!M61,'JL202'!K61,'JL202'!L61))&lt;=0.5,"OK","ERROR")</f>
      </c>
    </row>
    <row r="314">
      <c r="A314" t="s" s="115">
        <v>459</v>
      </c>
      <c r="B314" t="s" s="114">
        <v>1043</v>
      </c>
      <c r="C314" t="s" s="115">
        <v>1044</v>
      </c>
      <c r="D314" t="s" s="115">
        <v>1125</v>
      </c>
      <c r="E314" t="s" s="115">
        <v>1126</v>
      </c>
      <c r="F314" s="115">
        <f>IF(ABS('JL202'!N62-SUM('JL202'!M62,'JL202'!K62,'JL202'!L62))&lt;=0.5,"OK","ERROR")</f>
      </c>
    </row>
    <row r="315">
      <c r="A315" t="s" s="115">
        <v>459</v>
      </c>
      <c r="B315" t="s" s="114">
        <v>1043</v>
      </c>
      <c r="C315" t="s" s="115">
        <v>1044</v>
      </c>
      <c r="D315" t="s" s="115">
        <v>1127</v>
      </c>
      <c r="E315" t="s" s="115">
        <v>1128</v>
      </c>
      <c r="F315" s="115">
        <f>IF(ABS('JL202'!N63-SUM('JL202'!M63,'JL202'!K63,'JL202'!L63))&lt;=0.5,"OK","ERROR")</f>
      </c>
    </row>
    <row r="316">
      <c r="A316" t="s" s="115">
        <v>459</v>
      </c>
      <c r="B316" t="s" s="114">
        <v>1043</v>
      </c>
      <c r="C316" t="s" s="115">
        <v>1044</v>
      </c>
      <c r="D316" t="s" s="115">
        <v>1129</v>
      </c>
      <c r="E316" t="s" s="115">
        <v>1130</v>
      </c>
      <c r="F316" s="115">
        <f>IF(ABS('JL202'!N64-SUM('JL202'!M64,'JL202'!K64,'JL202'!L64))&lt;=0.5,"OK","ERROR")</f>
      </c>
    </row>
    <row r="317">
      <c r="A317" t="s" s="115">
        <v>459</v>
      </c>
      <c r="B317" t="s" s="114">
        <v>1043</v>
      </c>
      <c r="C317" t="s" s="115">
        <v>1044</v>
      </c>
      <c r="D317" t="s" s="115">
        <v>1131</v>
      </c>
      <c r="E317" t="s" s="115">
        <v>1132</v>
      </c>
      <c r="F317" s="115">
        <f>IF(ABS('JL202'!N65-SUM('JL202'!M65,'JL202'!K65,'JL202'!L65))&lt;=0.5,"OK","ERROR")</f>
      </c>
    </row>
    <row r="318">
      <c r="A318" t="s" s="115">
        <v>459</v>
      </c>
      <c r="B318" t="s" s="114">
        <v>1043</v>
      </c>
      <c r="C318" t="s" s="115">
        <v>1044</v>
      </c>
      <c r="D318" t="s" s="115">
        <v>1133</v>
      </c>
      <c r="E318" t="s" s="115">
        <v>1134</v>
      </c>
      <c r="F318" s="115">
        <f>IF(ABS('JL202'!N66-SUM('JL202'!M66,'JL202'!K66,'JL202'!L66))&lt;=0.5,"OK","ERROR")</f>
      </c>
    </row>
    <row r="319">
      <c r="A319" t="s" s="115">
        <v>459</v>
      </c>
      <c r="B319" t="s" s="114">
        <v>1043</v>
      </c>
      <c r="C319" t="s" s="115">
        <v>1044</v>
      </c>
      <c r="D319" t="s" s="115">
        <v>1135</v>
      </c>
      <c r="E319" t="s" s="115">
        <v>1136</v>
      </c>
      <c r="F319" s="115">
        <f>IF(ABS('JL202'!N67-SUM('JL202'!M67,'JL202'!K67,'JL202'!L67))&lt;=0.5,"OK","ERROR")</f>
      </c>
    </row>
    <row r="320">
      <c r="A320" t="s" s="115">
        <v>459</v>
      </c>
      <c r="B320" t="s" s="114">
        <v>1043</v>
      </c>
      <c r="C320" t="s" s="115">
        <v>1044</v>
      </c>
      <c r="D320" t="s" s="115">
        <v>1137</v>
      </c>
      <c r="E320" t="s" s="115">
        <v>1138</v>
      </c>
      <c r="F320" s="115">
        <f>IF(ABS('JL202'!N68-SUM('JL202'!M68,'JL202'!K68,'JL202'!L68))&lt;=0.5,"OK","ERROR")</f>
      </c>
    </row>
    <row r="321">
      <c r="A321" t="s" s="115">
        <v>459</v>
      </c>
      <c r="B321" t="s" s="114">
        <v>1043</v>
      </c>
      <c r="C321" t="s" s="115">
        <v>1044</v>
      </c>
      <c r="D321" t="s" s="115">
        <v>1139</v>
      </c>
      <c r="E321" t="s" s="115">
        <v>1140</v>
      </c>
      <c r="F321" s="115">
        <f>IF(ABS('JL202'!N69-SUM('JL202'!M69,'JL202'!K69,'JL202'!L69))&lt;=0.5,"OK","ERROR")</f>
      </c>
    </row>
    <row r="322">
      <c r="A322" t="s" s="115">
        <v>459</v>
      </c>
      <c r="B322" t="s" s="114">
        <v>1043</v>
      </c>
      <c r="C322" t="s" s="115">
        <v>1044</v>
      </c>
      <c r="D322" t="s" s="115">
        <v>1141</v>
      </c>
      <c r="E322" t="s" s="115">
        <v>1142</v>
      </c>
      <c r="F322" s="115">
        <f>IF(ABS('JL202'!N70-SUM('JL202'!M70,'JL202'!K70,'JL202'!L70))&lt;=0.5,"OK","ERROR")</f>
      </c>
    </row>
    <row r="323">
      <c r="A323" t="s" s="115">
        <v>459</v>
      </c>
      <c r="B323" t="s" s="114">
        <v>1043</v>
      </c>
      <c r="C323" t="s" s="115">
        <v>1044</v>
      </c>
      <c r="D323" t="s" s="115">
        <v>1143</v>
      </c>
      <c r="E323" t="s" s="115">
        <v>1144</v>
      </c>
      <c r="F323" s="115">
        <f>IF(ABS('JL202'!N71-SUM('JL202'!M71,'JL202'!K71,'JL202'!L71))&lt;=0.5,"OK","ERROR")</f>
      </c>
    </row>
    <row r="324">
      <c r="A324" t="s" s="115">
        <v>459</v>
      </c>
      <c r="B324" t="s" s="114">
        <v>1043</v>
      </c>
      <c r="C324" t="s" s="115">
        <v>1044</v>
      </c>
      <c r="D324" t="s" s="115">
        <v>1145</v>
      </c>
      <c r="E324" t="s" s="115">
        <v>1146</v>
      </c>
      <c r="F324" s="115">
        <f>IF(ABS('JL202'!N72-SUM('JL202'!M72,'JL202'!K72,'JL202'!L72))&lt;=0.5,"OK","ERROR")</f>
      </c>
    </row>
    <row r="325">
      <c r="A325" t="s" s="115">
        <v>459</v>
      </c>
      <c r="B325" t="s" s="114">
        <v>1043</v>
      </c>
      <c r="C325" t="s" s="115">
        <v>1044</v>
      </c>
      <c r="D325" t="s" s="115">
        <v>1147</v>
      </c>
      <c r="E325" t="s" s="115">
        <v>1148</v>
      </c>
      <c r="F325" s="115">
        <f>IF(ABS('JL202'!N73-SUM('JL202'!M73,'JL202'!K73,'JL202'!L73))&lt;=0.5,"OK","ERROR")</f>
      </c>
    </row>
    <row r="326">
      <c r="A326" t="s" s="115">
        <v>459</v>
      </c>
      <c r="B326" t="s" s="114">
        <v>1043</v>
      </c>
      <c r="C326" t="s" s="115">
        <v>1044</v>
      </c>
      <c r="D326" t="s" s="115">
        <v>1149</v>
      </c>
      <c r="E326" t="s" s="115">
        <v>1150</v>
      </c>
      <c r="F326" s="115">
        <f>IF(ABS('JL202'!N74-SUM('JL202'!M74,'JL202'!K74,'JL202'!L74))&lt;=0.5,"OK","ERROR")</f>
      </c>
    </row>
    <row r="327">
      <c r="A327" t="s" s="115">
        <v>459</v>
      </c>
      <c r="B327" t="s" s="114">
        <v>1043</v>
      </c>
      <c r="C327" t="s" s="115">
        <v>1044</v>
      </c>
      <c r="D327" t="s" s="115">
        <v>1151</v>
      </c>
      <c r="E327" t="s" s="115">
        <v>1152</v>
      </c>
      <c r="F327" s="115">
        <f>IF(ABS('JL202'!N75-SUM('JL202'!M75,'JL202'!K75,'JL202'!L75))&lt;=0.5,"OK","ERROR")</f>
      </c>
    </row>
    <row r="328">
      <c r="A328" t="s" s="115">
        <v>459</v>
      </c>
      <c r="B328" t="s" s="114">
        <v>1043</v>
      </c>
      <c r="C328" t="s" s="115">
        <v>1044</v>
      </c>
      <c r="D328" t="s" s="115">
        <v>1153</v>
      </c>
      <c r="E328" t="s" s="115">
        <v>1154</v>
      </c>
      <c r="F328" s="115">
        <f>IF(ABS('JL202'!N76-SUM('JL202'!M76,'JL202'!K76,'JL202'!L76))&lt;=0.5,"OK","ERROR")</f>
      </c>
    </row>
    <row r="329">
      <c r="A329" t="s" s="115">
        <v>459</v>
      </c>
      <c r="B329" t="s" s="114">
        <v>1043</v>
      </c>
      <c r="C329" t="s" s="115">
        <v>1044</v>
      </c>
      <c r="D329" t="s" s="115">
        <v>1155</v>
      </c>
      <c r="E329" t="s" s="115">
        <v>1156</v>
      </c>
      <c r="F329" s="115">
        <f>IF(ABS('JL202'!N77-SUM('JL202'!M77,'JL202'!K77,'JL202'!L77))&lt;=0.5,"OK","ERROR")</f>
      </c>
    </row>
    <row r="330">
      <c r="A330" t="s" s="115">
        <v>459</v>
      </c>
      <c r="B330" t="s" s="114">
        <v>1043</v>
      </c>
      <c r="C330" t="s" s="115">
        <v>1044</v>
      </c>
      <c r="D330" t="s" s="115">
        <v>1157</v>
      </c>
      <c r="E330" t="s" s="115">
        <v>1158</v>
      </c>
      <c r="F330" s="115">
        <f>IF(ABS('JL202'!N78-SUM('JL202'!M78,'JL202'!K78,'JL202'!L78))&lt;=0.5,"OK","ERROR")</f>
      </c>
    </row>
    <row r="331">
      <c r="A331" t="s" s="115">
        <v>459</v>
      </c>
      <c r="B331" t="s" s="114">
        <v>1043</v>
      </c>
      <c r="C331" t="s" s="115">
        <v>1044</v>
      </c>
      <c r="D331" t="s" s="115">
        <v>1159</v>
      </c>
      <c r="E331" t="s" s="115">
        <v>1160</v>
      </c>
      <c r="F331" s="115">
        <f>IF(ABS('JL202'!N79-SUM('JL202'!M79,'JL202'!K79,'JL202'!L79))&lt;=0.5,"OK","ERROR")</f>
      </c>
    </row>
    <row r="332">
      <c r="A332" t="s" s="115">
        <v>459</v>
      </c>
      <c r="B332" t="s" s="114">
        <v>1043</v>
      </c>
      <c r="C332" t="s" s="115">
        <v>1044</v>
      </c>
      <c r="D332" t="s" s="115">
        <v>1161</v>
      </c>
      <c r="E332" t="s" s="115">
        <v>1162</v>
      </c>
      <c r="F332" s="115">
        <f>IF(ABS('JL202'!N80-SUM('JL202'!M80,'JL202'!K80,'JL202'!L80))&lt;=0.5,"OK","ERROR")</f>
      </c>
    </row>
    <row r="333">
      <c r="A333" t="s" s="115">
        <v>459</v>
      </c>
      <c r="B333" t="s" s="114">
        <v>1043</v>
      </c>
      <c r="C333" t="s" s="115">
        <v>1044</v>
      </c>
      <c r="D333" t="s" s="115">
        <v>1163</v>
      </c>
      <c r="E333" t="s" s="115">
        <v>1164</v>
      </c>
      <c r="F333" s="115">
        <f>IF(ABS('JL202'!N81-SUM('JL202'!M81,'JL202'!K81,'JL202'!L81))&lt;=0.5,"OK","ERROR")</f>
      </c>
    </row>
    <row r="334">
      <c r="A334" t="s" s="115">
        <v>459</v>
      </c>
      <c r="B334" t="s" s="114">
        <v>1043</v>
      </c>
      <c r="C334" t="s" s="115">
        <v>1044</v>
      </c>
      <c r="D334" t="s" s="115">
        <v>1165</v>
      </c>
      <c r="E334" t="s" s="115">
        <v>1166</v>
      </c>
      <c r="F334" s="115">
        <f>IF(ABS('JL202'!N82-SUM('JL202'!M82,'JL202'!K82,'JL202'!L82))&lt;=0.5,"OK","ERROR")</f>
      </c>
    </row>
    <row r="335">
      <c r="A335" t="s" s="115">
        <v>459</v>
      </c>
      <c r="B335" t="s" s="114">
        <v>1043</v>
      </c>
      <c r="C335" t="s" s="115">
        <v>1044</v>
      </c>
      <c r="D335" t="s" s="115">
        <v>1167</v>
      </c>
      <c r="E335" t="s" s="115">
        <v>1168</v>
      </c>
      <c r="F335" s="115">
        <f>IF(ABS('JL202'!N83-SUM('JL202'!M83,'JL202'!K83,'JL202'!L83))&lt;=0.5,"OK","ERROR")</f>
      </c>
    </row>
    <row r="336">
      <c r="A336" t="s" s="115">
        <v>459</v>
      </c>
      <c r="B336" t="s" s="114">
        <v>1043</v>
      </c>
      <c r="C336" t="s" s="115">
        <v>1044</v>
      </c>
      <c r="D336" t="s" s="115">
        <v>1169</v>
      </c>
      <c r="E336" t="s" s="115">
        <v>1170</v>
      </c>
      <c r="F336" s="115">
        <f>IF(ABS('JL202'!N84-SUM('JL202'!M84,'JL202'!K84,'JL202'!L84))&lt;=0.5,"OK","ERROR")</f>
      </c>
    </row>
    <row r="337">
      <c r="A337" t="s" s="115">
        <v>459</v>
      </c>
      <c r="B337" t="s" s="114">
        <v>1043</v>
      </c>
      <c r="C337" t="s" s="115">
        <v>1044</v>
      </c>
      <c r="D337" t="s" s="115">
        <v>1171</v>
      </c>
      <c r="E337" t="s" s="115">
        <v>1172</v>
      </c>
      <c r="F337" s="115">
        <f>IF(ABS('JL202'!N85-SUM('JL202'!M85,'JL202'!K85,'JL202'!L85))&lt;=0.5,"OK","ERROR")</f>
      </c>
    </row>
    <row r="338">
      <c r="A338" t="s" s="115">
        <v>459</v>
      </c>
      <c r="B338" t="s" s="114">
        <v>1043</v>
      </c>
      <c r="C338" t="s" s="115">
        <v>1044</v>
      </c>
      <c r="D338" t="s" s="115">
        <v>1173</v>
      </c>
      <c r="E338" t="s" s="115">
        <v>1174</v>
      </c>
      <c r="F338" s="115">
        <f>IF(ABS('JL202'!N86-SUM('JL202'!M86,'JL202'!K86,'JL202'!L86))&lt;=0.5,"OK","ERROR")</f>
      </c>
    </row>
    <row r="339">
      <c r="A339" t="s" s="115">
        <v>459</v>
      </c>
      <c r="B339" t="s" s="114">
        <v>1043</v>
      </c>
      <c r="C339" t="s" s="115">
        <v>1044</v>
      </c>
      <c r="D339" t="s" s="115">
        <v>1175</v>
      </c>
      <c r="E339" t="s" s="115">
        <v>1176</v>
      </c>
      <c r="F339" s="115">
        <f>IF(ABS('JL202'!N87-SUM('JL202'!M87,'JL202'!K87,'JL202'!L87))&lt;=0.5,"OK","ERROR")</f>
      </c>
    </row>
    <row r="340">
      <c r="A340" t="s" s="115">
        <v>459</v>
      </c>
      <c r="B340" t="s" s="114">
        <v>1043</v>
      </c>
      <c r="C340" t="s" s="115">
        <v>1044</v>
      </c>
      <c r="D340" t="s" s="115">
        <v>1177</v>
      </c>
      <c r="E340" t="s" s="115">
        <v>1178</v>
      </c>
      <c r="F340" s="115">
        <f>IF(ABS('JL202'!N88-SUM('JL202'!M88,'JL202'!K88,'JL202'!L88))&lt;=0.5,"OK","ERROR")</f>
      </c>
    </row>
    <row r="341">
      <c r="A341" t="s" s="115">
        <v>459</v>
      </c>
      <c r="B341" t="s" s="114">
        <v>1043</v>
      </c>
      <c r="C341" t="s" s="115">
        <v>1044</v>
      </c>
      <c r="D341" t="s" s="115">
        <v>1179</v>
      </c>
      <c r="E341" t="s" s="115">
        <v>1180</v>
      </c>
      <c r="F341" s="115">
        <f>IF(ABS('JL202'!N89-SUM('JL202'!M89,'JL202'!K89,'JL202'!L89))&lt;=0.5,"OK","ERROR")</f>
      </c>
    </row>
    <row r="342">
      <c r="A342" t="s" s="115">
        <v>459</v>
      </c>
      <c r="B342" t="s" s="114">
        <v>1043</v>
      </c>
      <c r="C342" t="s" s="115">
        <v>1044</v>
      </c>
      <c r="D342" t="s" s="115">
        <v>1181</v>
      </c>
      <c r="E342" t="s" s="115">
        <v>1182</v>
      </c>
      <c r="F342" s="115">
        <f>IF(ABS('JL202'!N90-SUM('JL202'!M90,'JL202'!K90,'JL202'!L90))&lt;=0.5,"OK","ERROR")</f>
      </c>
    </row>
    <row r="343">
      <c r="A343" t="s" s="115">
        <v>459</v>
      </c>
      <c r="B343" t="s" s="114">
        <v>1043</v>
      </c>
      <c r="C343" t="s" s="115">
        <v>1044</v>
      </c>
      <c r="D343" t="s" s="115">
        <v>1183</v>
      </c>
      <c r="E343" t="s" s="115">
        <v>1184</v>
      </c>
      <c r="F343" s="115">
        <f>IF(ABS('JL202'!N91-SUM('JL202'!M91,'JL202'!K91,'JL202'!L91))&lt;=0.5,"OK","ERROR")</f>
      </c>
    </row>
    <row r="344">
      <c r="A344" t="s" s="115">
        <v>459</v>
      </c>
      <c r="B344" t="s" s="114">
        <v>1043</v>
      </c>
      <c r="C344" t="s" s="115">
        <v>1044</v>
      </c>
      <c r="D344" t="s" s="115">
        <v>1185</v>
      </c>
      <c r="E344" t="s" s="115">
        <v>1186</v>
      </c>
      <c r="F344" s="115">
        <f>IF(ABS('JL202'!N92-SUM('JL202'!M92,'JL202'!K92,'JL202'!L92))&lt;=0.5,"OK","ERROR")</f>
      </c>
    </row>
    <row r="345">
      <c r="A345" t="s" s="115">
        <v>459</v>
      </c>
      <c r="B345" t="s" s="114">
        <v>1043</v>
      </c>
      <c r="C345" t="s" s="115">
        <v>1044</v>
      </c>
      <c r="D345" t="s" s="115">
        <v>1187</v>
      </c>
      <c r="E345" t="s" s="115">
        <v>1188</v>
      </c>
      <c r="F345" s="115">
        <f>IF(ABS('JL202'!N93-SUM('JL202'!M93,'JL202'!K93,'JL202'!L93))&lt;=0.5,"OK","ERROR")</f>
      </c>
    </row>
    <row r="346">
      <c r="A346" t="s" s="115">
        <v>459</v>
      </c>
      <c r="B346" t="s" s="114">
        <v>1043</v>
      </c>
      <c r="C346" t="s" s="115">
        <v>1044</v>
      </c>
      <c r="D346" t="s" s="115">
        <v>1189</v>
      </c>
      <c r="E346" t="s" s="115">
        <v>1190</v>
      </c>
      <c r="F346" s="115">
        <f>IF(ABS('JL202'!N94-SUM('JL202'!M94,'JL202'!K94,'JL202'!L94))&lt;=0.5,"OK","ERROR")</f>
      </c>
    </row>
    <row r="347">
      <c r="A347" t="s" s="115">
        <v>459</v>
      </c>
      <c r="B347" t="s" s="114">
        <v>1043</v>
      </c>
      <c r="C347" t="s" s="115">
        <v>1044</v>
      </c>
      <c r="D347" t="s" s="115">
        <v>1191</v>
      </c>
      <c r="E347" t="s" s="115">
        <v>1192</v>
      </c>
      <c r="F347" s="115">
        <f>IF(ABS('JL202'!N95-SUM('JL202'!M95,'JL202'!K95,'JL202'!L95))&lt;=0.5,"OK","ERROR")</f>
      </c>
    </row>
    <row r="348">
      <c r="A348" t="s" s="115">
        <v>459</v>
      </c>
      <c r="B348" t="s" s="114">
        <v>1043</v>
      </c>
      <c r="C348" t="s" s="115">
        <v>1044</v>
      </c>
      <c r="D348" t="s" s="115">
        <v>1193</v>
      </c>
      <c r="E348" t="s" s="115">
        <v>1194</v>
      </c>
      <c r="F348" s="115">
        <f>IF(ABS('JL202'!N96-SUM('JL202'!M96,'JL202'!K96,'JL202'!L96))&lt;=0.5,"OK","ERROR")</f>
      </c>
    </row>
    <row r="349">
      <c r="A349" t="s" s="115">
        <v>459</v>
      </c>
      <c r="B349" t="s" s="114">
        <v>1043</v>
      </c>
      <c r="C349" t="s" s="115">
        <v>1044</v>
      </c>
      <c r="D349" t="s" s="115">
        <v>1195</v>
      </c>
      <c r="E349" t="s" s="115">
        <v>1196</v>
      </c>
      <c r="F349" s="115">
        <f>IF(ABS('JL202'!N97-SUM('JL202'!M97,'JL202'!K97,'JL202'!L97))&lt;=0.5,"OK","ERROR")</f>
      </c>
    </row>
    <row r="350">
      <c r="A350" t="s" s="115">
        <v>459</v>
      </c>
      <c r="B350" t="s" s="114">
        <v>1043</v>
      </c>
      <c r="C350" t="s" s="115">
        <v>1044</v>
      </c>
      <c r="D350" t="s" s="115">
        <v>1197</v>
      </c>
      <c r="E350" t="s" s="115">
        <v>1198</v>
      </c>
      <c r="F350" s="115">
        <f>IF(ABS('JL202'!N98-SUM('JL202'!M98,'JL202'!K98,'JL202'!L98))&lt;=0.5,"OK","ERROR")</f>
      </c>
    </row>
    <row r="351">
      <c r="A351" t="s" s="115">
        <v>459</v>
      </c>
      <c r="B351" t="s" s="114">
        <v>1043</v>
      </c>
      <c r="C351" t="s" s="115">
        <v>1044</v>
      </c>
      <c r="D351" t="s" s="115">
        <v>1199</v>
      </c>
      <c r="E351" t="s" s="115">
        <v>1200</v>
      </c>
      <c r="F351" s="115">
        <f>IF(ABS('JL202'!N99-SUM('JL202'!M99,'JL202'!K99,'JL202'!L99))&lt;=0.5,"OK","ERROR")</f>
      </c>
    </row>
    <row r="352">
      <c r="A352" t="s" s="115">
        <v>459</v>
      </c>
      <c r="B352" t="s" s="114">
        <v>1043</v>
      </c>
      <c r="C352" t="s" s="115">
        <v>1044</v>
      </c>
      <c r="D352" t="s" s="115">
        <v>1201</v>
      </c>
      <c r="E352" t="s" s="115">
        <v>1202</v>
      </c>
      <c r="F352" s="115">
        <f>IF(ABS('JL202'!N100-SUM('JL202'!M100,'JL202'!K100,'JL202'!L100))&lt;=0.5,"OK","ERROR")</f>
      </c>
    </row>
    <row r="353">
      <c r="A353" t="s" s="115">
        <v>459</v>
      </c>
      <c r="B353" t="s" s="114">
        <v>1043</v>
      </c>
      <c r="C353" t="s" s="115">
        <v>1044</v>
      </c>
      <c r="D353" t="s" s="115">
        <v>1203</v>
      </c>
      <c r="E353" t="s" s="115">
        <v>1204</v>
      </c>
      <c r="F353" s="115">
        <f>IF(ABS('JL202'!N101-SUM('JL202'!M101,'JL202'!K101,'JL202'!L101))&lt;=0.5,"OK","ERROR")</f>
      </c>
    </row>
    <row r="354">
      <c r="A354" t="s" s="115">
        <v>459</v>
      </c>
      <c r="B354" t="s" s="114">
        <v>1043</v>
      </c>
      <c r="C354" t="s" s="115">
        <v>1044</v>
      </c>
      <c r="D354" t="s" s="115">
        <v>1205</v>
      </c>
      <c r="E354" t="s" s="115">
        <v>1206</v>
      </c>
      <c r="F354" s="115">
        <f>IF(ABS('JL202'!N102-SUM('JL202'!M102,'JL202'!K102,'JL202'!L102))&lt;=0.5,"OK","ERROR")</f>
      </c>
    </row>
    <row r="355">
      <c r="A355" t="s" s="115">
        <v>459</v>
      </c>
      <c r="B355" t="s" s="114">
        <v>1043</v>
      </c>
      <c r="C355" t="s" s="115">
        <v>1044</v>
      </c>
      <c r="D355" t="s" s="115">
        <v>1207</v>
      </c>
      <c r="E355" t="s" s="115">
        <v>1208</v>
      </c>
      <c r="F355" s="115">
        <f>IF(ABS('JL202'!N103-SUM('JL202'!M103,'JL202'!K103,'JL202'!L103))&lt;=0.5,"OK","ERROR")</f>
      </c>
    </row>
    <row r="356">
      <c r="A356" t="s" s="115">
        <v>459</v>
      </c>
      <c r="B356" t="s" s="114">
        <v>1043</v>
      </c>
      <c r="C356" t="s" s="115">
        <v>1044</v>
      </c>
      <c r="D356" t="s" s="115">
        <v>1209</v>
      </c>
      <c r="E356" t="s" s="115">
        <v>1210</v>
      </c>
      <c r="F356" s="115">
        <f>IF(ABS('JL202'!N104-SUM('JL202'!M104,'JL202'!K104,'JL202'!L104))&lt;=0.5,"OK","ERROR")</f>
      </c>
    </row>
    <row r="357">
      <c r="A357" t="s" s="115">
        <v>459</v>
      </c>
      <c r="B357" t="s" s="114">
        <v>1043</v>
      </c>
      <c r="C357" t="s" s="115">
        <v>1044</v>
      </c>
      <c r="D357" t="s" s="115">
        <v>1211</v>
      </c>
      <c r="E357" t="s" s="115">
        <v>1212</v>
      </c>
      <c r="F357" s="115">
        <f>IF(ABS('JL202'!N105-SUM('JL202'!M105,'JL202'!K105,'JL202'!L105))&lt;=0.5,"OK","ERROR")</f>
      </c>
    </row>
    <row r="358">
      <c r="A358" t="s" s="115">
        <v>459</v>
      </c>
      <c r="B358" t="s" s="114">
        <v>1043</v>
      </c>
      <c r="C358" t="s" s="115">
        <v>1044</v>
      </c>
      <c r="D358" t="s" s="115">
        <v>1213</v>
      </c>
      <c r="E358" t="s" s="115">
        <v>1214</v>
      </c>
      <c r="F358" s="115">
        <f>IF(ABS('JL202'!N106-SUM('JL202'!M106,'JL202'!K106,'JL202'!L106))&lt;=0.5,"OK","ERROR")</f>
      </c>
    </row>
    <row r="359">
      <c r="A359" t="s" s="115">
        <v>459</v>
      </c>
      <c r="B359" t="s" s="114">
        <v>1043</v>
      </c>
      <c r="C359" t="s" s="115">
        <v>1044</v>
      </c>
      <c r="D359" t="s" s="115">
        <v>1215</v>
      </c>
      <c r="E359" t="s" s="115">
        <v>1216</v>
      </c>
      <c r="F359" s="115">
        <f>IF(ABS('JL202'!N107-SUM('JL202'!M107,'JL202'!K107,'JL202'!L107))&lt;=0.5,"OK","ERROR")</f>
      </c>
    </row>
    <row r="360">
      <c r="A360" t="s" s="115">
        <v>459</v>
      </c>
      <c r="B360" t="s" s="114">
        <v>1043</v>
      </c>
      <c r="C360" t="s" s="115">
        <v>1044</v>
      </c>
      <c r="D360" t="s" s="115">
        <v>1217</v>
      </c>
      <c r="E360" t="s" s="115">
        <v>1218</v>
      </c>
      <c r="F360" s="115">
        <f>IF(ABS('JL202'!N108-SUM('JL202'!M108,'JL202'!K108,'JL202'!L108))&lt;=0.5,"OK","ERROR")</f>
      </c>
    </row>
    <row r="361">
      <c r="A361" t="s" s="115">
        <v>459</v>
      </c>
      <c r="B361" t="s" s="114">
        <v>1043</v>
      </c>
      <c r="C361" t="s" s="115">
        <v>1044</v>
      </c>
      <c r="D361" t="s" s="115">
        <v>1219</v>
      </c>
      <c r="E361" t="s" s="115">
        <v>1220</v>
      </c>
      <c r="F361" s="115">
        <f>IF(ABS('JL202'!N109-SUM('JL202'!M109,'JL202'!K109,'JL202'!L109))&lt;=0.5,"OK","ERROR")</f>
      </c>
    </row>
    <row r="362">
      <c r="A362" t="s" s="115">
        <v>459</v>
      </c>
      <c r="B362" t="s" s="114">
        <v>1043</v>
      </c>
      <c r="C362" t="s" s="115">
        <v>1044</v>
      </c>
      <c r="D362" t="s" s="115">
        <v>1221</v>
      </c>
      <c r="E362" t="s" s="115">
        <v>1222</v>
      </c>
      <c r="F362" s="115">
        <f>IF(ABS('JL202'!N110-SUM('JL202'!M110,'JL202'!K110,'JL202'!L110))&lt;=0.5,"OK","ERROR")</f>
      </c>
    </row>
    <row r="363">
      <c r="A363" t="s" s="115">
        <v>459</v>
      </c>
      <c r="B363" t="s" s="114">
        <v>1043</v>
      </c>
      <c r="C363" t="s" s="115">
        <v>1044</v>
      </c>
      <c r="D363" t="s" s="115">
        <v>1223</v>
      </c>
      <c r="E363" t="s" s="115">
        <v>1224</v>
      </c>
      <c r="F363" s="115">
        <f>IF(ABS('JL202'!N111-SUM('JL202'!M111,'JL202'!K111,'JL202'!L111))&lt;=0.5,"OK","ERROR")</f>
      </c>
    </row>
    <row r="364">
      <c r="A364" t="s" s="115">
        <v>459</v>
      </c>
      <c r="B364" t="s" s="114">
        <v>1043</v>
      </c>
      <c r="C364" t="s" s="115">
        <v>1044</v>
      </c>
      <c r="D364" t="s" s="115">
        <v>1225</v>
      </c>
      <c r="E364" t="s" s="115">
        <v>1226</v>
      </c>
      <c r="F364" s="115">
        <f>IF(ABS('JL202'!N112-SUM('JL202'!M112,'JL202'!K112,'JL202'!L112))&lt;=0.5,"OK","ERROR")</f>
      </c>
    </row>
    <row r="365">
      <c r="A365" t="s" s="115">
        <v>459</v>
      </c>
      <c r="B365" t="s" s="114">
        <v>1043</v>
      </c>
      <c r="C365" t="s" s="115">
        <v>1044</v>
      </c>
      <c r="D365" t="s" s="115">
        <v>1227</v>
      </c>
      <c r="E365" t="s" s="115">
        <v>1228</v>
      </c>
      <c r="F365" s="115">
        <f>IF(ABS('JL202'!N113-SUM('JL202'!M113,'JL202'!K113,'JL202'!L113))&lt;=0.5,"OK","ERROR")</f>
      </c>
    </row>
    <row r="366">
      <c r="A366" t="s" s="115">
        <v>459</v>
      </c>
      <c r="B366" t="s" s="114">
        <v>1043</v>
      </c>
      <c r="C366" t="s" s="115">
        <v>1044</v>
      </c>
      <c r="D366" t="s" s="115">
        <v>1229</v>
      </c>
      <c r="E366" t="s" s="115">
        <v>1230</v>
      </c>
      <c r="F366" s="115">
        <f>IF(ABS('JL202'!N114-SUM('JL202'!M114,'JL202'!K114,'JL202'!L114))&lt;=0.5,"OK","ERROR")</f>
      </c>
    </row>
    <row r="367">
      <c r="A367" t="s" s="115">
        <v>459</v>
      </c>
      <c r="B367" t="s" s="114">
        <v>1043</v>
      </c>
      <c r="C367" t="s" s="115">
        <v>1044</v>
      </c>
      <c r="D367" t="s" s="115">
        <v>1231</v>
      </c>
      <c r="E367" t="s" s="115">
        <v>1232</v>
      </c>
      <c r="F367" s="115">
        <f>IF(ABS('JL202'!N115-SUM('JL202'!M115,'JL202'!K115,'JL202'!L115))&lt;=0.5,"OK","ERROR")</f>
      </c>
    </row>
    <row r="368">
      <c r="A368" t="s" s="115">
        <v>459</v>
      </c>
      <c r="B368" t="s" s="114">
        <v>1043</v>
      </c>
      <c r="C368" t="s" s="115">
        <v>1044</v>
      </c>
      <c r="D368" t="s" s="115">
        <v>1233</v>
      </c>
      <c r="E368" t="s" s="115">
        <v>1234</v>
      </c>
      <c r="F368" s="115">
        <f>IF(ABS('JL202'!N116-SUM('JL202'!M116,'JL202'!K116,'JL202'!L116))&lt;=0.5,"OK","ERROR")</f>
      </c>
    </row>
    <row r="369">
      <c r="A369" t="s" s="115">
        <v>459</v>
      </c>
      <c r="B369" t="s" s="114">
        <v>1043</v>
      </c>
      <c r="C369" t="s" s="115">
        <v>1044</v>
      </c>
      <c r="D369" t="s" s="115">
        <v>1235</v>
      </c>
      <c r="E369" t="s" s="115">
        <v>1236</v>
      </c>
      <c r="F369" s="115">
        <f>IF(ABS('JL202'!N117-SUM('JL202'!M117,'JL202'!K117,'JL202'!L117))&lt;=0.5,"OK","ERROR")</f>
      </c>
    </row>
    <row r="370">
      <c r="A370" t="s" s="115">
        <v>459</v>
      </c>
      <c r="B370" t="s" s="114">
        <v>1043</v>
      </c>
      <c r="C370" t="s" s="115">
        <v>1044</v>
      </c>
      <c r="D370" t="s" s="115">
        <v>1237</v>
      </c>
      <c r="E370" t="s" s="115">
        <v>1238</v>
      </c>
      <c r="F370" s="115">
        <f>IF(ABS('JL202'!N118-SUM('JL202'!M118,'JL202'!K118,'JL202'!L118))&lt;=0.5,"OK","ERROR")</f>
      </c>
    </row>
    <row r="371">
      <c r="A371" t="s" s="115">
        <v>459</v>
      </c>
      <c r="B371" t="s" s="114">
        <v>1043</v>
      </c>
      <c r="C371" t="s" s="115">
        <v>1044</v>
      </c>
      <c r="D371" t="s" s="115">
        <v>1239</v>
      </c>
      <c r="E371" t="s" s="115">
        <v>1240</v>
      </c>
      <c r="F371" s="115">
        <f>IF(ABS('JL202'!N119-SUM('JL202'!M119,'JL202'!K119,'JL202'!L119))&lt;=0.5,"OK","ERROR")</f>
      </c>
    </row>
    <row r="372">
      <c r="A372" t="s" s="115">
        <v>459</v>
      </c>
      <c r="B372" t="s" s="114">
        <v>1043</v>
      </c>
      <c r="C372" t="s" s="115">
        <v>1044</v>
      </c>
      <c r="D372" t="s" s="115">
        <v>1241</v>
      </c>
      <c r="E372" t="s" s="115">
        <v>1242</v>
      </c>
      <c r="F372" s="115">
        <f>IF(ABS('JL202'!N120-SUM('JL202'!M120,'JL202'!K120,'JL202'!L120))&lt;=0.5,"OK","ERROR")</f>
      </c>
    </row>
    <row r="373">
      <c r="A373" t="s" s="115">
        <v>459</v>
      </c>
      <c r="B373" t="s" s="114">
        <v>1043</v>
      </c>
      <c r="C373" t="s" s="115">
        <v>1044</v>
      </c>
      <c r="D373" t="s" s="115">
        <v>1243</v>
      </c>
      <c r="E373" t="s" s="115">
        <v>1244</v>
      </c>
      <c r="F373" s="115">
        <f>IF(ABS('JL202'!N121-SUM('JL202'!M121,'JL202'!K121,'JL202'!L121))&lt;=0.5,"OK","ERROR")</f>
      </c>
    </row>
    <row r="374">
      <c r="A374" t="s" s="115">
        <v>459</v>
      </c>
      <c r="B374" t="s" s="114">
        <v>1043</v>
      </c>
      <c r="C374" t="s" s="115">
        <v>1044</v>
      </c>
      <c r="D374" t="s" s="115">
        <v>1245</v>
      </c>
      <c r="E374" t="s" s="115">
        <v>1246</v>
      </c>
      <c r="F374" s="115">
        <f>IF(ABS('JL202'!N122-SUM('JL202'!M122,'JL202'!K122,'JL202'!L122))&lt;=0.5,"OK","ERROR")</f>
      </c>
    </row>
    <row r="375">
      <c r="A375" t="s" s="115">
        <v>459</v>
      </c>
      <c r="B375" t="s" s="114">
        <v>1043</v>
      </c>
      <c r="C375" t="s" s="115">
        <v>1044</v>
      </c>
      <c r="D375" t="s" s="115">
        <v>1247</v>
      </c>
      <c r="E375" t="s" s="115">
        <v>1248</v>
      </c>
      <c r="F375" s="115">
        <f>IF(ABS('JL202'!N123-SUM('JL202'!M123,'JL202'!K123,'JL202'!L123))&lt;=0.5,"OK","ERROR")</f>
      </c>
    </row>
    <row r="376">
      <c r="A376" t="s" s="115">
        <v>459</v>
      </c>
      <c r="B376" t="s" s="114">
        <v>1043</v>
      </c>
      <c r="C376" t="s" s="115">
        <v>1044</v>
      </c>
      <c r="D376" t="s" s="115">
        <v>1249</v>
      </c>
      <c r="E376" t="s" s="115">
        <v>1250</v>
      </c>
      <c r="F376" s="115">
        <f>IF(ABS('JL202'!N124-SUM('JL202'!M124,'JL202'!K124,'JL202'!L124))&lt;=0.5,"OK","ERROR")</f>
      </c>
    </row>
    <row r="377">
      <c r="A377" t="s" s="115">
        <v>459</v>
      </c>
      <c r="B377" t="s" s="114">
        <v>1043</v>
      </c>
      <c r="C377" t="s" s="115">
        <v>1044</v>
      </c>
      <c r="D377" t="s" s="115">
        <v>1251</v>
      </c>
      <c r="E377" t="s" s="115">
        <v>1252</v>
      </c>
      <c r="F377" s="115">
        <f>IF(ABS('JL202'!N125-SUM('JL202'!M125,'JL202'!K125,'JL202'!L125))&lt;=0.5,"OK","ERROR")</f>
      </c>
    </row>
    <row r="378">
      <c r="A378" t="s" s="115">
        <v>459</v>
      </c>
      <c r="B378" t="s" s="114">
        <v>1043</v>
      </c>
      <c r="C378" t="s" s="115">
        <v>1044</v>
      </c>
      <c r="D378" t="s" s="115">
        <v>1253</v>
      </c>
      <c r="E378" t="s" s="115">
        <v>1254</v>
      </c>
      <c r="F378" s="115">
        <f>IF(ABS('JL202'!N126-SUM('JL202'!M126,'JL202'!K126,'JL202'!L126))&lt;=0.5,"OK","ERROR")</f>
      </c>
    </row>
    <row r="379">
      <c r="A379" t="s" s="115">
        <v>459</v>
      </c>
      <c r="B379" t="s" s="114">
        <v>1043</v>
      </c>
      <c r="C379" t="s" s="115">
        <v>1044</v>
      </c>
      <c r="D379" t="s" s="115">
        <v>1255</v>
      </c>
      <c r="E379" t="s" s="115">
        <v>1256</v>
      </c>
      <c r="F379" s="115">
        <f>IF(ABS('JL202'!N127-SUM('JL202'!M127,'JL202'!K127,'JL202'!L127))&lt;=0.5,"OK","ERROR")</f>
      </c>
    </row>
    <row r="380">
      <c r="A380" t="s" s="115">
        <v>459</v>
      </c>
      <c r="B380" t="s" s="114">
        <v>1043</v>
      </c>
      <c r="C380" t="s" s="115">
        <v>1044</v>
      </c>
      <c r="D380" t="s" s="115">
        <v>1257</v>
      </c>
      <c r="E380" t="s" s="115">
        <v>1258</v>
      </c>
      <c r="F380" s="115">
        <f>IF(ABS('JL202'!N128-SUM('JL202'!M128,'JL202'!K128,'JL202'!L128))&lt;=0.5,"OK","ERROR")</f>
      </c>
    </row>
    <row r="381">
      <c r="A381" t="s" s="115">
        <v>459</v>
      </c>
      <c r="B381" t="s" s="114">
        <v>1043</v>
      </c>
      <c r="C381" t="s" s="115">
        <v>1044</v>
      </c>
      <c r="D381" t="s" s="115">
        <v>1259</v>
      </c>
      <c r="E381" t="s" s="115">
        <v>1260</v>
      </c>
      <c r="F381" s="115">
        <f>IF(ABS('JL202'!N129-SUM('JL202'!M129,'JL202'!K129,'JL202'!L129))&lt;=0.5,"OK","ERROR")</f>
      </c>
    </row>
    <row r="382">
      <c r="A382" t="s" s="115">
        <v>459</v>
      </c>
      <c r="B382" t="s" s="114">
        <v>1043</v>
      </c>
      <c r="C382" t="s" s="115">
        <v>1044</v>
      </c>
      <c r="D382" t="s" s="115">
        <v>1261</v>
      </c>
      <c r="E382" t="s" s="115">
        <v>1262</v>
      </c>
      <c r="F382" s="115">
        <f>IF(ABS('JL202'!N130-SUM('JL202'!M130,'JL202'!K130,'JL202'!L130))&lt;=0.5,"OK","ERROR")</f>
      </c>
    </row>
    <row r="383">
      <c r="A383" t="s" s="115">
        <v>459</v>
      </c>
      <c r="B383" t="s" s="114">
        <v>1043</v>
      </c>
      <c r="C383" t="s" s="115">
        <v>1044</v>
      </c>
      <c r="D383" t="s" s="115">
        <v>1263</v>
      </c>
      <c r="E383" t="s" s="115">
        <v>1264</v>
      </c>
      <c r="F383" s="115">
        <f>IF(ABS('JL202'!N131-SUM('JL202'!M131,'JL202'!K131,'JL202'!L131))&lt;=0.5,"OK","ERROR")</f>
      </c>
    </row>
    <row r="384">
      <c r="A384" t="s" s="115">
        <v>459</v>
      </c>
      <c r="B384" t="s" s="114">
        <v>1043</v>
      </c>
      <c r="C384" t="s" s="115">
        <v>1044</v>
      </c>
      <c r="D384" t="s" s="115">
        <v>1265</v>
      </c>
      <c r="E384" t="s" s="115">
        <v>1266</v>
      </c>
      <c r="F384" s="115">
        <f>IF(ABS('JL202'!N132-SUM('JL202'!M132,'JL202'!K132,'JL202'!L132))&lt;=0.5,"OK","ERROR")</f>
      </c>
    </row>
    <row r="385">
      <c r="A385" t="s" s="115">
        <v>459</v>
      </c>
      <c r="B385" t="s" s="114">
        <v>1043</v>
      </c>
      <c r="C385" t="s" s="115">
        <v>1044</v>
      </c>
      <c r="D385" t="s" s="115">
        <v>1267</v>
      </c>
      <c r="E385" t="s" s="115">
        <v>1268</v>
      </c>
      <c r="F385" s="115">
        <f>IF(ABS('JL202'!N133-SUM('JL202'!M133,'JL202'!K133,'JL202'!L133))&lt;=0.5,"OK","ERROR")</f>
      </c>
    </row>
    <row r="386">
      <c r="A386" t="s" s="115">
        <v>459</v>
      </c>
      <c r="B386" t="s" s="114">
        <v>1043</v>
      </c>
      <c r="C386" t="s" s="115">
        <v>1044</v>
      </c>
      <c r="D386" t="s" s="115">
        <v>1269</v>
      </c>
      <c r="E386" t="s" s="115">
        <v>1270</v>
      </c>
      <c r="F386" s="115">
        <f>IF(ABS('JL202'!N134-SUM('JL202'!M134,'JL202'!K134,'JL202'!L134))&lt;=0.5,"OK","ERROR")</f>
      </c>
    </row>
    <row r="387">
      <c r="A387" t="s" s="115">
        <v>459</v>
      </c>
      <c r="B387" t="s" s="114">
        <v>1043</v>
      </c>
      <c r="C387" t="s" s="115">
        <v>1044</v>
      </c>
      <c r="D387" t="s" s="115">
        <v>1271</v>
      </c>
      <c r="E387" t="s" s="115">
        <v>1272</v>
      </c>
      <c r="F387" s="115">
        <f>IF(ABS('JL202'!N135-SUM('JL202'!M135,'JL202'!K135,'JL202'!L135))&lt;=0.5,"OK","ERROR")</f>
      </c>
    </row>
    <row r="388">
      <c r="A388" t="s" s="115">
        <v>459</v>
      </c>
      <c r="B388" t="s" s="114">
        <v>1043</v>
      </c>
      <c r="C388" t="s" s="115">
        <v>1044</v>
      </c>
      <c r="D388" t="s" s="115">
        <v>1273</v>
      </c>
      <c r="E388" t="s" s="115">
        <v>1274</v>
      </c>
      <c r="F388" s="115">
        <f>IF(ABS('JL202'!N136-SUM('JL202'!M136,'JL202'!K136,'JL202'!L136))&lt;=0.5,"OK","ERROR")</f>
      </c>
    </row>
    <row r="389">
      <c r="A389" t="s" s="115">
        <v>459</v>
      </c>
      <c r="B389" t="s" s="114">
        <v>1043</v>
      </c>
      <c r="C389" t="s" s="115">
        <v>1044</v>
      </c>
      <c r="D389" t="s" s="115">
        <v>1275</v>
      </c>
      <c r="E389" t="s" s="115">
        <v>1276</v>
      </c>
      <c r="F389" s="115">
        <f>IF(ABS('JL202'!N137-SUM('JL202'!M137,'JL202'!K137,'JL202'!L137))&lt;=0.5,"OK","ERROR")</f>
      </c>
    </row>
    <row r="390">
      <c r="A390" t="s" s="115">
        <v>459</v>
      </c>
      <c r="B390" t="s" s="114">
        <v>1043</v>
      </c>
      <c r="C390" t="s" s="115">
        <v>1044</v>
      </c>
      <c r="D390" t="s" s="115">
        <v>1277</v>
      </c>
      <c r="E390" t="s" s="115">
        <v>1278</v>
      </c>
      <c r="F390" s="115">
        <f>IF(ABS('JL202'!N138-SUM('JL202'!M138,'JL202'!K138,'JL202'!L138))&lt;=0.5,"OK","ERROR")</f>
      </c>
    </row>
    <row r="391">
      <c r="A391" t="s" s="115">
        <v>459</v>
      </c>
      <c r="B391" t="s" s="114">
        <v>1043</v>
      </c>
      <c r="C391" t="s" s="115">
        <v>1044</v>
      </c>
      <c r="D391" t="s" s="115">
        <v>1279</v>
      </c>
      <c r="E391" t="s" s="115">
        <v>1280</v>
      </c>
      <c r="F391" s="115">
        <f>IF(ABS('JL202'!N139-SUM('JL202'!M139,'JL202'!K139,'JL202'!L139))&lt;=0.5,"OK","ERROR")</f>
      </c>
    </row>
    <row r="392">
      <c r="A392" t="s" s="115">
        <v>459</v>
      </c>
      <c r="B392" t="s" s="114">
        <v>1043</v>
      </c>
      <c r="C392" t="s" s="115">
        <v>1044</v>
      </c>
      <c r="D392" t="s" s="115">
        <v>1281</v>
      </c>
      <c r="E392" t="s" s="115">
        <v>1282</v>
      </c>
      <c r="F392" s="115">
        <f>IF(ABS('JL202'!N140-SUM('JL202'!M140,'JL202'!K140,'JL202'!L140))&lt;=0.5,"OK","ERROR")</f>
      </c>
    </row>
    <row r="393">
      <c r="A393" t="s" s="115">
        <v>459</v>
      </c>
      <c r="B393" t="s" s="114">
        <v>1043</v>
      </c>
      <c r="C393" t="s" s="115">
        <v>1044</v>
      </c>
      <c r="D393" t="s" s="115">
        <v>1283</v>
      </c>
      <c r="E393" t="s" s="115">
        <v>1284</v>
      </c>
      <c r="F393" s="115">
        <f>IF(ABS('JL202'!N141-SUM('JL202'!M141,'JL202'!K141,'JL202'!L141))&lt;=0.5,"OK","ERROR")</f>
      </c>
    </row>
    <row r="394">
      <c r="A394" t="s" s="115">
        <v>459</v>
      </c>
      <c r="B394" t="s" s="114">
        <v>1043</v>
      </c>
      <c r="C394" t="s" s="115">
        <v>1044</v>
      </c>
      <c r="D394" t="s" s="115">
        <v>1285</v>
      </c>
      <c r="E394" t="s" s="115">
        <v>1286</v>
      </c>
      <c r="F394" s="115">
        <f>IF(ABS('JL202'!N142-SUM('JL202'!M142,'JL202'!K142,'JL202'!L142))&lt;=0.5,"OK","ERROR")</f>
      </c>
    </row>
    <row r="395">
      <c r="A395" t="s" s="115">
        <v>459</v>
      </c>
      <c r="B395" t="s" s="114">
        <v>1043</v>
      </c>
      <c r="C395" t="s" s="115">
        <v>1044</v>
      </c>
      <c r="D395" t="s" s="115">
        <v>1287</v>
      </c>
      <c r="E395" t="s" s="115">
        <v>1288</v>
      </c>
      <c r="F395" s="115">
        <f>IF(ABS('JL202'!N143-SUM('JL202'!M143,'JL202'!K143,'JL202'!L143))&lt;=0.5,"OK","ERROR")</f>
      </c>
    </row>
    <row r="396">
      <c r="A396" t="s" s="115">
        <v>459</v>
      </c>
      <c r="B396" t="s" s="114">
        <v>1043</v>
      </c>
      <c r="C396" t="s" s="115">
        <v>1044</v>
      </c>
      <c r="D396" t="s" s="115">
        <v>1289</v>
      </c>
      <c r="E396" t="s" s="115">
        <v>1290</v>
      </c>
      <c r="F396" s="115">
        <f>IF(ABS('JL202'!N144-SUM('JL202'!M144,'JL202'!K144,'JL202'!L144))&lt;=0.5,"OK","ERROR")</f>
      </c>
    </row>
    <row r="397">
      <c r="A397" t="s" s="115">
        <v>459</v>
      </c>
      <c r="B397" t="s" s="114">
        <v>1043</v>
      </c>
      <c r="C397" t="s" s="115">
        <v>1044</v>
      </c>
      <c r="D397" t="s" s="115">
        <v>1291</v>
      </c>
      <c r="E397" t="s" s="115">
        <v>1292</v>
      </c>
      <c r="F397" s="115">
        <f>IF(ABS('JL202'!N145-SUM('JL202'!M145,'JL202'!K145,'JL202'!L145))&lt;=0.5,"OK","ERROR")</f>
      </c>
    </row>
    <row r="398">
      <c r="A398" t="s" s="115">
        <v>459</v>
      </c>
      <c r="B398" t="s" s="114">
        <v>1043</v>
      </c>
      <c r="C398" t="s" s="115">
        <v>1044</v>
      </c>
      <c r="D398" t="s" s="115">
        <v>1293</v>
      </c>
      <c r="E398" t="s" s="115">
        <v>1294</v>
      </c>
      <c r="F398" s="115">
        <f>IF(ABS('JL202'!N146-SUM('JL202'!M146,'JL202'!K146,'JL202'!L146))&lt;=0.5,"OK","ERROR")</f>
      </c>
    </row>
    <row r="399">
      <c r="A399" t="s" s="115">
        <v>459</v>
      </c>
      <c r="B399" t="s" s="114">
        <v>1043</v>
      </c>
      <c r="C399" t="s" s="115">
        <v>1044</v>
      </c>
      <c r="D399" t="s" s="115">
        <v>1295</v>
      </c>
      <c r="E399" t="s" s="115">
        <v>1296</v>
      </c>
      <c r="F399" s="115">
        <f>IF(ABS('JL202'!N147-SUM('JL202'!M147,'JL202'!K147,'JL202'!L147))&lt;=0.5,"OK","ERROR")</f>
      </c>
    </row>
    <row r="400">
      <c r="A400" t="s" s="115">
        <v>459</v>
      </c>
      <c r="B400" t="s" s="114">
        <v>1043</v>
      </c>
      <c r="C400" t="s" s="115">
        <v>1044</v>
      </c>
      <c r="D400" t="s" s="115">
        <v>1297</v>
      </c>
      <c r="E400" t="s" s="115">
        <v>1298</v>
      </c>
      <c r="F400" s="115">
        <f>IF(ABS('JL202'!N148-SUM('JL202'!M148,'JL202'!K148,'JL202'!L148))&lt;=0.5,"OK","ERROR")</f>
      </c>
    </row>
    <row r="401">
      <c r="A401" t="s" s="115">
        <v>459</v>
      </c>
      <c r="B401" t="s" s="114">
        <v>1043</v>
      </c>
      <c r="C401" t="s" s="115">
        <v>1044</v>
      </c>
      <c r="D401" t="s" s="115">
        <v>1299</v>
      </c>
      <c r="E401" t="s" s="115">
        <v>1300</v>
      </c>
      <c r="F401" s="115">
        <f>IF(ABS('JL202'!N149-SUM('JL202'!M149,'JL202'!K149,'JL202'!L149))&lt;=0.5,"OK","ERROR")</f>
      </c>
    </row>
    <row r="402">
      <c r="A402" t="s" s="115">
        <v>459</v>
      </c>
      <c r="B402" t="s" s="114">
        <v>1043</v>
      </c>
      <c r="C402" t="s" s="115">
        <v>1044</v>
      </c>
      <c r="D402" t="s" s="115">
        <v>1301</v>
      </c>
      <c r="E402" t="s" s="115">
        <v>1302</v>
      </c>
      <c r="F402" s="115">
        <f>IF(ABS('JL202'!N150-SUM('JL202'!M150,'JL202'!K150,'JL202'!L150))&lt;=0.5,"OK","ERROR")</f>
      </c>
    </row>
    <row r="403">
      <c r="A403" t="s" s="115">
        <v>459</v>
      </c>
      <c r="B403" t="s" s="114">
        <v>1043</v>
      </c>
      <c r="C403" t="s" s="115">
        <v>1044</v>
      </c>
      <c r="D403" t="s" s="115">
        <v>1303</v>
      </c>
      <c r="E403" t="s" s="115">
        <v>1304</v>
      </c>
      <c r="F403" s="115">
        <f>IF(ABS('JL202'!N151-SUM('JL202'!M151,'JL202'!K151,'JL202'!L151))&lt;=0.5,"OK","ERROR")</f>
      </c>
    </row>
    <row r="404">
      <c r="A404" t="s" s="115">
        <v>459</v>
      </c>
      <c r="B404" t="s" s="114">
        <v>1043</v>
      </c>
      <c r="C404" t="s" s="115">
        <v>1044</v>
      </c>
      <c r="D404" t="s" s="115">
        <v>1305</v>
      </c>
      <c r="E404" t="s" s="115">
        <v>1306</v>
      </c>
      <c r="F404" s="115">
        <f>IF(ABS('JL202'!N152-SUM('JL202'!M152,'JL202'!K152,'JL202'!L152))&lt;=0.5,"OK","ERROR")</f>
      </c>
    </row>
    <row r="405">
      <c r="A405" t="s" s="115">
        <v>459</v>
      </c>
      <c r="B405" t="s" s="114">
        <v>1043</v>
      </c>
      <c r="C405" t="s" s="115">
        <v>1044</v>
      </c>
      <c r="D405" t="s" s="115">
        <v>1307</v>
      </c>
      <c r="E405" t="s" s="115">
        <v>1308</v>
      </c>
      <c r="F405" s="115">
        <f>IF(ABS('JL202'!N153-SUM('JL202'!M153,'JL202'!K153,'JL202'!L153))&lt;=0.5,"OK","ERROR")</f>
      </c>
    </row>
    <row r="406">
      <c r="A406" t="s" s="115">
        <v>459</v>
      </c>
      <c r="B406" t="s" s="114">
        <v>1043</v>
      </c>
      <c r="C406" t="s" s="115">
        <v>1044</v>
      </c>
      <c r="D406" t="s" s="115">
        <v>1309</v>
      </c>
      <c r="E406" t="s" s="115">
        <v>1310</v>
      </c>
      <c r="F406" s="115">
        <f>IF(ABS('JL202'!N154-SUM('JL202'!M154,'JL202'!K154,'JL202'!L154))&lt;=0.5,"OK","ERROR")</f>
      </c>
    </row>
    <row r="407">
      <c r="A407" t="s" s="115">
        <v>459</v>
      </c>
      <c r="B407" t="s" s="114">
        <v>1043</v>
      </c>
      <c r="C407" t="s" s="115">
        <v>1044</v>
      </c>
      <c r="D407" t="s" s="115">
        <v>1311</v>
      </c>
      <c r="E407" t="s" s="115">
        <v>1312</v>
      </c>
      <c r="F407" s="115">
        <f>IF(ABS('JL202'!N155-SUM('JL202'!M155,'JL202'!K155,'JL202'!L155))&lt;=0.5,"OK","ERROR")</f>
      </c>
    </row>
    <row r="408">
      <c r="A408" t="s" s="115">
        <v>459</v>
      </c>
      <c r="B408" t="s" s="114">
        <v>1043</v>
      </c>
      <c r="C408" t="s" s="115">
        <v>1044</v>
      </c>
      <c r="D408" t="s" s="115">
        <v>1313</v>
      </c>
      <c r="E408" t="s" s="115">
        <v>1314</v>
      </c>
      <c r="F408" s="115">
        <f>IF(ABS('JL202'!N156-SUM('JL202'!M156,'JL202'!K156,'JL202'!L156))&lt;=0.5,"OK","ERROR")</f>
      </c>
    </row>
    <row r="409">
      <c r="A409" t="s" s="115">
        <v>459</v>
      </c>
      <c r="B409" t="s" s="114">
        <v>1043</v>
      </c>
      <c r="C409" t="s" s="115">
        <v>1044</v>
      </c>
      <c r="D409" t="s" s="115">
        <v>1315</v>
      </c>
      <c r="E409" t="s" s="115">
        <v>1316</v>
      </c>
      <c r="F409" s="115">
        <f>IF(ABS('JL202'!N157-SUM('JL202'!M157,'JL202'!K157,'JL202'!L157))&lt;=0.5,"OK","ERROR")</f>
      </c>
    </row>
    <row r="410">
      <c r="A410" t="s" s="115">
        <v>459</v>
      </c>
      <c r="B410" t="s" s="114">
        <v>1043</v>
      </c>
      <c r="C410" t="s" s="115">
        <v>1044</v>
      </c>
      <c r="D410" t="s" s="115">
        <v>1317</v>
      </c>
      <c r="E410" t="s" s="115">
        <v>1318</v>
      </c>
      <c r="F410" s="115">
        <f>IF(ABS('JL202'!N158-SUM('JL202'!M158,'JL202'!K158,'JL202'!L158))&lt;=0.5,"OK","ERROR")</f>
      </c>
    </row>
    <row r="411">
      <c r="A411" t="s" s="115">
        <v>459</v>
      </c>
      <c r="B411" t="s" s="114">
        <v>1043</v>
      </c>
      <c r="C411" t="s" s="115">
        <v>1044</v>
      </c>
      <c r="D411" t="s" s="115">
        <v>1319</v>
      </c>
      <c r="E411" t="s" s="115">
        <v>1320</v>
      </c>
      <c r="F411" s="115">
        <f>IF(ABS('JL202'!N159-SUM('JL202'!M159,'JL202'!K159,'JL202'!L159))&lt;=0.5,"OK","ERROR")</f>
      </c>
    </row>
    <row r="412">
      <c r="A412" t="s" s="115">
        <v>459</v>
      </c>
      <c r="B412" t="s" s="114">
        <v>1043</v>
      </c>
      <c r="C412" t="s" s="115">
        <v>1044</v>
      </c>
      <c r="D412" t="s" s="115">
        <v>1321</v>
      </c>
      <c r="E412" t="s" s="115">
        <v>1322</v>
      </c>
      <c r="F412" s="115">
        <f>IF(ABS('JL202'!N160-SUM('JL202'!M160,'JL202'!K160,'JL202'!L160))&lt;=0.5,"OK","ERROR")</f>
      </c>
    </row>
    <row r="413">
      <c r="A413" t="s" s="115">
        <v>459</v>
      </c>
      <c r="B413" t="s" s="114">
        <v>1043</v>
      </c>
      <c r="C413" t="s" s="115">
        <v>1044</v>
      </c>
      <c r="D413" t="s" s="115">
        <v>1323</v>
      </c>
      <c r="E413" t="s" s="115">
        <v>1324</v>
      </c>
      <c r="F413" s="115">
        <f>IF(ABS('JL202'!N161-SUM('JL202'!M161,'JL202'!K161,'JL202'!L161))&lt;=0.5,"OK","ERROR")</f>
      </c>
    </row>
    <row r="414">
      <c r="A414" t="s" s="115">
        <v>459</v>
      </c>
      <c r="B414" t="s" s="114">
        <v>1043</v>
      </c>
      <c r="C414" t="s" s="115">
        <v>1044</v>
      </c>
      <c r="D414" t="s" s="115">
        <v>1325</v>
      </c>
      <c r="E414" t="s" s="115">
        <v>1326</v>
      </c>
      <c r="F414" s="115">
        <f>IF(ABS('JL202'!N162-SUM('JL202'!M162,'JL202'!K162,'JL202'!L162))&lt;=0.5,"OK","ERROR")</f>
      </c>
    </row>
    <row r="415">
      <c r="A415" t="s" s="115">
        <v>459</v>
      </c>
      <c r="B415" t="s" s="114">
        <v>1043</v>
      </c>
      <c r="C415" t="s" s="115">
        <v>1044</v>
      </c>
      <c r="D415" t="s" s="115">
        <v>1327</v>
      </c>
      <c r="E415" t="s" s="115">
        <v>1328</v>
      </c>
      <c r="F415" s="115">
        <f>IF(ABS('JL202'!N163-SUM('JL202'!M163,'JL202'!K163,'JL202'!L163))&lt;=0.5,"OK","ERROR")</f>
      </c>
    </row>
    <row r="416">
      <c r="A416" t="s" s="115">
        <v>459</v>
      </c>
      <c r="B416" t="s" s="114">
        <v>1043</v>
      </c>
      <c r="C416" t="s" s="115">
        <v>1044</v>
      </c>
      <c r="D416" t="s" s="115">
        <v>1329</v>
      </c>
      <c r="E416" t="s" s="115">
        <v>1330</v>
      </c>
      <c r="F416" s="115">
        <f>IF(ABS('JL202'!N164-SUM('JL202'!M164,'JL202'!K164,'JL202'!L164))&lt;=0.5,"OK","ERROR")</f>
      </c>
    </row>
    <row r="417">
      <c r="A417" t="s" s="115">
        <v>459</v>
      </c>
      <c r="B417" t="s" s="114">
        <v>1043</v>
      </c>
      <c r="C417" t="s" s="115">
        <v>1044</v>
      </c>
      <c r="D417" t="s" s="115">
        <v>1331</v>
      </c>
      <c r="E417" t="s" s="115">
        <v>1332</v>
      </c>
      <c r="F417" s="115">
        <f>IF(ABS('JL202'!N165-SUM('JL202'!M165,'JL202'!K165,'JL202'!L165))&lt;=0.5,"OK","ERROR")</f>
      </c>
    </row>
    <row r="418">
      <c r="A418" t="s" s="115">
        <v>459</v>
      </c>
      <c r="B418" t="s" s="114">
        <v>1043</v>
      </c>
      <c r="C418" t="s" s="115">
        <v>1044</v>
      </c>
      <c r="D418" t="s" s="115">
        <v>1333</v>
      </c>
      <c r="E418" t="s" s="115">
        <v>1334</v>
      </c>
      <c r="F418" s="115">
        <f>IF(ABS('JL202'!N166-SUM('JL202'!M166,'JL202'!K166,'JL202'!L166))&lt;=0.5,"OK","ERROR")</f>
      </c>
    </row>
    <row r="419">
      <c r="A419" t="s" s="115">
        <v>459</v>
      </c>
      <c r="B419" t="s" s="114">
        <v>1043</v>
      </c>
      <c r="C419" t="s" s="115">
        <v>1044</v>
      </c>
      <c r="D419" t="s" s="115">
        <v>1335</v>
      </c>
      <c r="E419" t="s" s="115">
        <v>1336</v>
      </c>
      <c r="F419" s="115">
        <f>IF(ABS('JL202'!N167-SUM('JL202'!M167,'JL202'!K167,'JL202'!L167))&lt;=0.5,"OK","ERROR")</f>
      </c>
    </row>
    <row r="420">
      <c r="A420" t="s" s="115">
        <v>459</v>
      </c>
      <c r="B420" t="s" s="114">
        <v>1043</v>
      </c>
      <c r="C420" t="s" s="115">
        <v>1044</v>
      </c>
      <c r="D420" t="s" s="115">
        <v>1337</v>
      </c>
      <c r="E420" t="s" s="115">
        <v>1338</v>
      </c>
      <c r="F420" s="115">
        <f>IF(ABS('JL202'!N168-SUM('JL202'!M168,'JL202'!K168,'JL202'!L168))&lt;=0.5,"OK","ERROR")</f>
      </c>
    </row>
    <row r="421">
      <c r="A421" t="s" s="115">
        <v>459</v>
      </c>
      <c r="B421" t="s" s="114">
        <v>1043</v>
      </c>
      <c r="C421" t="s" s="115">
        <v>1044</v>
      </c>
      <c r="D421" t="s" s="115">
        <v>1339</v>
      </c>
      <c r="E421" t="s" s="115">
        <v>1340</v>
      </c>
      <c r="F421" s="115">
        <f>IF(ABS('JL202'!N169-SUM('JL202'!M169,'JL202'!K169,'JL202'!L169))&lt;=0.5,"OK","ERROR")</f>
      </c>
    </row>
    <row r="422">
      <c r="A422" t="s" s="115">
        <v>459</v>
      </c>
      <c r="B422" t="s" s="114">
        <v>1043</v>
      </c>
      <c r="C422" t="s" s="115">
        <v>1044</v>
      </c>
      <c r="D422" t="s" s="115">
        <v>1341</v>
      </c>
      <c r="E422" t="s" s="115">
        <v>1342</v>
      </c>
      <c r="F422" s="115">
        <f>IF(ABS('JL202'!N170-SUM('JL202'!M170,'JL202'!K170,'JL202'!L170))&lt;=0.5,"OK","ERROR")</f>
      </c>
    </row>
    <row r="423">
      <c r="A423" t="s" s="115">
        <v>459</v>
      </c>
      <c r="B423" t="s" s="114">
        <v>1043</v>
      </c>
      <c r="C423" t="s" s="115">
        <v>1044</v>
      </c>
      <c r="D423" t="s" s="115">
        <v>1343</v>
      </c>
      <c r="E423" t="s" s="115">
        <v>1344</v>
      </c>
      <c r="F423" s="115">
        <f>IF(ABS('JL202'!N171-SUM('JL202'!M171,'JL202'!K171,'JL202'!L171))&lt;=0.5,"OK","ERROR")</f>
      </c>
    </row>
    <row r="424">
      <c r="A424" t="s" s="115">
        <v>459</v>
      </c>
      <c r="B424" t="s" s="114">
        <v>1043</v>
      </c>
      <c r="C424" t="s" s="115">
        <v>1044</v>
      </c>
      <c r="D424" t="s" s="115">
        <v>1345</v>
      </c>
      <c r="E424" t="s" s="115">
        <v>1346</v>
      </c>
      <c r="F424" s="115">
        <f>IF(ABS('JL202'!N172-SUM('JL202'!M172,'JL202'!K172,'JL202'!L172))&lt;=0.5,"OK","ERROR")</f>
      </c>
    </row>
    <row r="425">
      <c r="A425" t="s" s="115">
        <v>459</v>
      </c>
      <c r="B425" t="s" s="114">
        <v>1043</v>
      </c>
      <c r="C425" t="s" s="115">
        <v>1044</v>
      </c>
      <c r="D425" t="s" s="115">
        <v>1347</v>
      </c>
      <c r="E425" t="s" s="115">
        <v>1348</v>
      </c>
      <c r="F425" s="115">
        <f>IF(ABS('JL202'!N173-SUM('JL202'!M173,'JL202'!K173,'JL202'!L173))&lt;=0.5,"OK","ERROR")</f>
      </c>
    </row>
    <row r="426">
      <c r="A426" t="s" s="115">
        <v>459</v>
      </c>
      <c r="B426" t="s" s="114">
        <v>1043</v>
      </c>
      <c r="C426" t="s" s="115">
        <v>1044</v>
      </c>
      <c r="D426" t="s" s="115">
        <v>1349</v>
      </c>
      <c r="E426" t="s" s="115">
        <v>1350</v>
      </c>
      <c r="F426" s="115">
        <f>IF(ABS('JL202'!N174-SUM('JL202'!M174,'JL202'!K174,'JL202'!L174))&lt;=0.5,"OK","ERROR")</f>
      </c>
    </row>
    <row r="427">
      <c r="A427" t="s" s="115">
        <v>459</v>
      </c>
      <c r="B427" t="s" s="114">
        <v>1043</v>
      </c>
      <c r="C427" t="s" s="115">
        <v>1044</v>
      </c>
      <c r="D427" t="s" s="115">
        <v>1351</v>
      </c>
      <c r="E427" t="s" s="115">
        <v>1352</v>
      </c>
      <c r="F427" s="115">
        <f>IF(ABS('JL202'!N175-SUM('JL202'!M175,'JL202'!K175,'JL202'!L175))&lt;=0.5,"OK","ERROR")</f>
      </c>
    </row>
    <row r="428">
      <c r="A428" t="s" s="115">
        <v>459</v>
      </c>
      <c r="B428" t="s" s="114">
        <v>1043</v>
      </c>
      <c r="C428" t="s" s="115">
        <v>1044</v>
      </c>
      <c r="D428" t="s" s="115">
        <v>1353</v>
      </c>
      <c r="E428" t="s" s="115">
        <v>1354</v>
      </c>
      <c r="F428" s="115">
        <f>IF(ABS('JL202'!N176-SUM('JL202'!M176,'JL202'!K176,'JL202'!L176))&lt;=0.5,"OK","ERROR")</f>
      </c>
    </row>
    <row r="429">
      <c r="A429" t="s" s="115">
        <v>459</v>
      </c>
      <c r="B429" t="s" s="114">
        <v>1043</v>
      </c>
      <c r="C429" t="s" s="115">
        <v>1044</v>
      </c>
      <c r="D429" t="s" s="115">
        <v>1355</v>
      </c>
      <c r="E429" t="s" s="115">
        <v>1356</v>
      </c>
      <c r="F429" s="115">
        <f>IF(ABS('JL202'!N177-SUM('JL202'!M177,'JL202'!K177,'JL202'!L177))&lt;=0.5,"OK","ERROR")</f>
      </c>
    </row>
    <row r="430">
      <c r="A430" t="s" s="115">
        <v>459</v>
      </c>
      <c r="B430" t="s" s="114">
        <v>1043</v>
      </c>
      <c r="C430" t="s" s="115">
        <v>1044</v>
      </c>
      <c r="D430" t="s" s="115">
        <v>1357</v>
      </c>
      <c r="E430" t="s" s="115">
        <v>1358</v>
      </c>
      <c r="F430" s="115">
        <f>IF(ABS('JL202'!N178-SUM('JL202'!M178,'JL202'!K178,'JL202'!L178))&lt;=0.5,"OK","ERROR")</f>
      </c>
    </row>
    <row r="431">
      <c r="A431" t="s" s="115">
        <v>459</v>
      </c>
      <c r="B431" t="s" s="114">
        <v>1043</v>
      </c>
      <c r="C431" t="s" s="115">
        <v>1044</v>
      </c>
      <c r="D431" t="s" s="115">
        <v>1359</v>
      </c>
      <c r="E431" t="s" s="115">
        <v>1360</v>
      </c>
      <c r="F431" s="115">
        <f>IF(ABS('JL202'!N179-SUM('JL202'!M179,'JL202'!K179,'JL202'!L179))&lt;=0.5,"OK","ERROR")</f>
      </c>
    </row>
    <row r="432">
      <c r="A432" t="s" s="115">
        <v>459</v>
      </c>
      <c r="B432" t="s" s="114">
        <v>1043</v>
      </c>
      <c r="C432" t="s" s="115">
        <v>1044</v>
      </c>
      <c r="D432" t="s" s="115">
        <v>1361</v>
      </c>
      <c r="E432" t="s" s="115">
        <v>1362</v>
      </c>
      <c r="F432" s="115">
        <f>IF(ABS('JL202'!N180-SUM('JL202'!M180,'JL202'!K180,'JL202'!L180))&lt;=0.5,"OK","ERROR")</f>
      </c>
    </row>
    <row r="433">
      <c r="A433" t="s" s="115">
        <v>459</v>
      </c>
      <c r="B433" t="s" s="114">
        <v>1043</v>
      </c>
      <c r="C433" t="s" s="115">
        <v>1044</v>
      </c>
      <c r="D433" t="s" s="115">
        <v>1363</v>
      </c>
      <c r="E433" t="s" s="115">
        <v>1364</v>
      </c>
      <c r="F433" s="115">
        <f>IF(ABS('JL202'!N181-SUM('JL202'!M181,'JL202'!K181,'JL202'!L181))&lt;=0.5,"OK","ERROR")</f>
      </c>
    </row>
    <row r="434">
      <c r="A434" t="s" s="115">
        <v>459</v>
      </c>
      <c r="B434" t="s" s="114">
        <v>1043</v>
      </c>
      <c r="C434" t="s" s="115">
        <v>1044</v>
      </c>
      <c r="D434" t="s" s="115">
        <v>1365</v>
      </c>
      <c r="E434" t="s" s="115">
        <v>1366</v>
      </c>
      <c r="F434" s="115">
        <f>IF(ABS('JL202'!N182-SUM('JL202'!M182,'JL202'!K182,'JL202'!L182))&lt;=0.5,"OK","ERROR")</f>
      </c>
    </row>
    <row r="435">
      <c r="A435" t="s" s="115">
        <v>459</v>
      </c>
      <c r="B435" t="s" s="114">
        <v>1043</v>
      </c>
      <c r="C435" t="s" s="115">
        <v>1044</v>
      </c>
      <c r="D435" t="s" s="115">
        <v>1367</v>
      </c>
      <c r="E435" t="s" s="115">
        <v>1368</v>
      </c>
      <c r="F435" s="115">
        <f>IF(ABS('JL202'!N183-SUM('JL202'!M183,'JL202'!K183,'JL202'!L183))&lt;=0.5,"OK","ERROR")</f>
      </c>
    </row>
    <row r="436">
      <c r="A436" t="s" s="115">
        <v>459</v>
      </c>
      <c r="B436" t="s" s="114">
        <v>1043</v>
      </c>
      <c r="C436" t="s" s="115">
        <v>1044</v>
      </c>
      <c r="D436" t="s" s="115">
        <v>1369</v>
      </c>
      <c r="E436" t="s" s="115">
        <v>1370</v>
      </c>
      <c r="F436" s="115">
        <f>IF(ABS('JL202'!N184-SUM('JL202'!M184,'JL202'!K184,'JL202'!L184))&lt;=0.5,"OK","ERROR")</f>
      </c>
    </row>
    <row r="437">
      <c r="A437" t="s" s="115">
        <v>459</v>
      </c>
      <c r="B437" t="s" s="114">
        <v>1043</v>
      </c>
      <c r="C437" t="s" s="115">
        <v>1044</v>
      </c>
      <c r="D437" t="s" s="115">
        <v>1371</v>
      </c>
      <c r="E437" t="s" s="115">
        <v>1372</v>
      </c>
      <c r="F437" s="115">
        <f>IF(ABS('JL202'!N185-SUM('JL202'!M185,'JL202'!K185,'JL202'!L185))&lt;=0.5,"OK","ERROR")</f>
      </c>
    </row>
    <row r="438">
      <c r="A438" t="s" s="115">
        <v>459</v>
      </c>
      <c r="B438" t="s" s="114">
        <v>1043</v>
      </c>
      <c r="C438" t="s" s="115">
        <v>1044</v>
      </c>
      <c r="D438" t="s" s="115">
        <v>1373</v>
      </c>
      <c r="E438" t="s" s="115">
        <v>1374</v>
      </c>
      <c r="F438" s="115">
        <f>IF(ABS('JL202'!N186-SUM('JL202'!M186,'JL202'!K186,'JL202'!L186))&lt;=0.5,"OK","ERROR")</f>
      </c>
    </row>
    <row r="439">
      <c r="A439" t="s" s="115">
        <v>459</v>
      </c>
      <c r="B439" t="s" s="114">
        <v>1043</v>
      </c>
      <c r="C439" t="s" s="115">
        <v>1044</v>
      </c>
      <c r="D439" t="s" s="115">
        <v>1375</v>
      </c>
      <c r="E439" t="s" s="115">
        <v>1376</v>
      </c>
      <c r="F439" s="115">
        <f>IF(ABS('JL202'!N187-SUM('JL202'!M187,'JL202'!K187,'JL202'!L187))&lt;=0.5,"OK","ERROR")</f>
      </c>
    </row>
    <row r="440">
      <c r="A440" t="s" s="115">
        <v>459</v>
      </c>
      <c r="B440" t="s" s="114">
        <v>1043</v>
      </c>
      <c r="C440" t="s" s="115">
        <v>1044</v>
      </c>
      <c r="D440" t="s" s="115">
        <v>1377</v>
      </c>
      <c r="E440" t="s" s="115">
        <v>1378</v>
      </c>
      <c r="F440" s="115">
        <f>IF(ABS('JL202'!N188-SUM('JL202'!M188,'JL202'!K188,'JL202'!L188))&lt;=0.5,"OK","ERROR")</f>
      </c>
    </row>
    <row r="441">
      <c r="A441" t="s" s="115">
        <v>459</v>
      </c>
      <c r="B441" t="s" s="114">
        <v>1043</v>
      </c>
      <c r="C441" t="s" s="115">
        <v>1044</v>
      </c>
      <c r="D441" t="s" s="115">
        <v>1379</v>
      </c>
      <c r="E441" t="s" s="115">
        <v>1380</v>
      </c>
      <c r="F441" s="115">
        <f>IF(ABS('JL202'!N189-SUM('JL202'!M189,'JL202'!K189,'JL202'!L189))&lt;=0.5,"OK","ERROR")</f>
      </c>
    </row>
    <row r="442">
      <c r="A442" t="s" s="115">
        <v>459</v>
      </c>
      <c r="B442" t="s" s="114">
        <v>1043</v>
      </c>
      <c r="C442" t="s" s="115">
        <v>1044</v>
      </c>
      <c r="D442" t="s" s="115">
        <v>1381</v>
      </c>
      <c r="E442" t="s" s="115">
        <v>1382</v>
      </c>
      <c r="F442" s="115">
        <f>IF(ABS('JL202'!N190-SUM('JL202'!M190,'JL202'!K190,'JL202'!L190))&lt;=0.5,"OK","ERROR")</f>
      </c>
    </row>
    <row r="443">
      <c r="A443" t="s" s="115">
        <v>459</v>
      </c>
      <c r="B443" t="s" s="114">
        <v>1043</v>
      </c>
      <c r="C443" t="s" s="115">
        <v>1044</v>
      </c>
      <c r="D443" t="s" s="115">
        <v>1383</v>
      </c>
      <c r="E443" t="s" s="115">
        <v>1384</v>
      </c>
      <c r="F443" s="115">
        <f>IF(ABS('JL202'!N191-SUM('JL202'!M191,'JL202'!K191,'JL202'!L191))&lt;=0.5,"OK","ERROR")</f>
      </c>
    </row>
    <row r="444">
      <c r="A444" t="s" s="115">
        <v>459</v>
      </c>
      <c r="B444" t="s" s="114">
        <v>1043</v>
      </c>
      <c r="C444" t="s" s="115">
        <v>1044</v>
      </c>
      <c r="D444" t="s" s="115">
        <v>1385</v>
      </c>
      <c r="E444" t="s" s="115">
        <v>1386</v>
      </c>
      <c r="F444" s="115">
        <f>IF(ABS('JL202'!N192-SUM('JL202'!M192,'JL202'!K192,'JL202'!L192))&lt;=0.5,"OK","ERROR")</f>
      </c>
    </row>
    <row r="445">
      <c r="A445" t="s" s="115">
        <v>459</v>
      </c>
      <c r="B445" t="s" s="114">
        <v>1043</v>
      </c>
      <c r="C445" t="s" s="115">
        <v>1044</v>
      </c>
      <c r="D445" t="s" s="115">
        <v>1387</v>
      </c>
      <c r="E445" t="s" s="115">
        <v>1388</v>
      </c>
      <c r="F445" s="115">
        <f>IF(ABS('JL202'!N193-SUM('JL202'!M193,'JL202'!K193,'JL202'!L193))&lt;=0.5,"OK","ERROR")</f>
      </c>
    </row>
    <row r="446">
      <c r="A446" t="s" s="115">
        <v>459</v>
      </c>
      <c r="B446" t="s" s="114">
        <v>1043</v>
      </c>
      <c r="C446" t="s" s="115">
        <v>1044</v>
      </c>
      <c r="D446" t="s" s="115">
        <v>1389</v>
      </c>
      <c r="E446" t="s" s="115">
        <v>1390</v>
      </c>
      <c r="F446" s="115">
        <f>IF(ABS('JL202'!N194-SUM('JL202'!M194,'JL202'!K194,'JL202'!L194))&lt;=0.5,"OK","ERROR")</f>
      </c>
    </row>
    <row r="447">
      <c r="A447" t="s" s="115">
        <v>459</v>
      </c>
      <c r="B447" t="s" s="114">
        <v>1043</v>
      </c>
      <c r="C447" t="s" s="115">
        <v>1044</v>
      </c>
      <c r="D447" t="s" s="115">
        <v>1391</v>
      </c>
      <c r="E447" t="s" s="115">
        <v>1392</v>
      </c>
      <c r="F447" s="115">
        <f>IF(ABS('JL202'!N195-SUM('JL202'!M195,'JL202'!K195,'JL202'!L195))&lt;=0.5,"OK","ERROR")</f>
      </c>
    </row>
    <row r="448">
      <c r="A448" t="s" s="115">
        <v>459</v>
      </c>
      <c r="B448" t="s" s="114">
        <v>1043</v>
      </c>
      <c r="C448" t="s" s="115">
        <v>1044</v>
      </c>
      <c r="D448" t="s" s="115">
        <v>1393</v>
      </c>
      <c r="E448" t="s" s="115">
        <v>1394</v>
      </c>
      <c r="F448" s="115">
        <f>IF(ABS('JL202'!N196-SUM('JL202'!M196,'JL202'!K196,'JL202'!L196))&lt;=0.5,"OK","ERROR")</f>
      </c>
    </row>
    <row r="449">
      <c r="A449" t="s" s="115">
        <v>459</v>
      </c>
      <c r="B449" t="s" s="114">
        <v>1043</v>
      </c>
      <c r="C449" t="s" s="115">
        <v>1044</v>
      </c>
      <c r="D449" t="s" s="115">
        <v>1395</v>
      </c>
      <c r="E449" t="s" s="115">
        <v>1396</v>
      </c>
      <c r="F449" s="115">
        <f>IF(ABS('JL202'!N197-SUM('JL202'!M197,'JL202'!K197,'JL202'!L197))&lt;=0.5,"OK","ERROR")</f>
      </c>
    </row>
    <row r="450">
      <c r="A450" t="s" s="115">
        <v>459</v>
      </c>
      <c r="B450" t="s" s="114">
        <v>1043</v>
      </c>
      <c r="C450" t="s" s="115">
        <v>1044</v>
      </c>
      <c r="D450" t="s" s="115">
        <v>1397</v>
      </c>
      <c r="E450" t="s" s="115">
        <v>1398</v>
      </c>
      <c r="F450" s="115">
        <f>IF(ABS('JL202'!N198-SUM('JL202'!M198,'JL202'!K198,'JL202'!L198))&lt;=0.5,"OK","ERROR")</f>
      </c>
    </row>
    <row r="451">
      <c r="A451" t="s" s="115">
        <v>459</v>
      </c>
      <c r="B451" t="s" s="114">
        <v>1043</v>
      </c>
      <c r="C451" t="s" s="115">
        <v>1044</v>
      </c>
      <c r="D451" t="s" s="115">
        <v>1399</v>
      </c>
      <c r="E451" t="s" s="115">
        <v>1400</v>
      </c>
      <c r="F451" s="115">
        <f>IF(ABS('JL202'!N199-SUM('JL202'!M199,'JL202'!K199,'JL202'!L199))&lt;=0.5,"OK","ERROR")</f>
      </c>
    </row>
    <row r="452">
      <c r="A452" t="s" s="115">
        <v>459</v>
      </c>
      <c r="B452" t="s" s="114">
        <v>1043</v>
      </c>
      <c r="C452" t="s" s="115">
        <v>1044</v>
      </c>
      <c r="D452" t="s" s="115">
        <v>1401</v>
      </c>
      <c r="E452" t="s" s="115">
        <v>1402</v>
      </c>
      <c r="F452" s="115">
        <f>IF(ABS('JL202'!N200-SUM('JL202'!M200,'JL202'!K200,'JL202'!L200))&lt;=0.5,"OK","ERROR")</f>
      </c>
    </row>
    <row r="453">
      <c r="A453" t="s" s="115">
        <v>459</v>
      </c>
      <c r="B453" t="s" s="114">
        <v>1043</v>
      </c>
      <c r="C453" t="s" s="115">
        <v>1044</v>
      </c>
      <c r="D453" t="s" s="115">
        <v>1403</v>
      </c>
      <c r="E453" t="s" s="115">
        <v>1404</v>
      </c>
      <c r="F453" s="115">
        <f>IF(ABS('JL202'!N201-SUM('JL202'!M201,'JL202'!K201,'JL202'!L201))&lt;=0.5,"OK","ERROR")</f>
      </c>
    </row>
    <row r="454">
      <c r="A454" t="s" s="115">
        <v>459</v>
      </c>
      <c r="B454" t="s" s="114">
        <v>1043</v>
      </c>
      <c r="C454" t="s" s="115">
        <v>1044</v>
      </c>
      <c r="D454" t="s" s="115">
        <v>1405</v>
      </c>
      <c r="E454" t="s" s="115">
        <v>1406</v>
      </c>
      <c r="F454" s="115">
        <f>IF(ABS('JL202'!N202-SUM('JL202'!M202,'JL202'!K202,'JL202'!L202))&lt;=0.5,"OK","ERROR")</f>
      </c>
    </row>
    <row r="455">
      <c r="A455" t="s" s="115">
        <v>459</v>
      </c>
      <c r="B455" t="s" s="114">
        <v>1043</v>
      </c>
      <c r="C455" t="s" s="115">
        <v>1044</v>
      </c>
      <c r="D455" t="s" s="115">
        <v>1407</v>
      </c>
      <c r="E455" t="s" s="115">
        <v>1408</v>
      </c>
      <c r="F455" s="115">
        <f>IF(ABS('JL202'!N203-SUM('JL202'!M203,'JL202'!K203,'JL202'!L203))&lt;=0.5,"OK","ERROR")</f>
      </c>
    </row>
    <row r="456">
      <c r="A456" t="s" s="115">
        <v>459</v>
      </c>
      <c r="B456" t="s" s="114">
        <v>1043</v>
      </c>
      <c r="C456" t="s" s="115">
        <v>1044</v>
      </c>
      <c r="D456" t="s" s="115">
        <v>1409</v>
      </c>
      <c r="E456" t="s" s="115">
        <v>1410</v>
      </c>
      <c r="F456" s="115">
        <f>IF(ABS('JL202'!N204-SUM('JL202'!M204,'JL202'!K204,'JL202'!L204))&lt;=0.5,"OK","ERROR")</f>
      </c>
    </row>
    <row r="457">
      <c r="A457" t="s" s="115">
        <v>459</v>
      </c>
      <c r="B457" t="s" s="114">
        <v>1043</v>
      </c>
      <c r="C457" t="s" s="115">
        <v>1044</v>
      </c>
      <c r="D457" t="s" s="115">
        <v>1411</v>
      </c>
      <c r="E457" t="s" s="115">
        <v>1412</v>
      </c>
      <c r="F457" s="115">
        <f>IF(ABS('JL202'!N205-SUM('JL202'!M205,'JL202'!K205,'JL202'!L205))&lt;=0.5,"OK","ERROR")</f>
      </c>
    </row>
    <row r="458">
      <c r="A458" t="s" s="115">
        <v>459</v>
      </c>
      <c r="B458" t="s" s="114">
        <v>1043</v>
      </c>
      <c r="C458" t="s" s="115">
        <v>1044</v>
      </c>
      <c r="D458" t="s" s="115">
        <v>1413</v>
      </c>
      <c r="E458" t="s" s="115">
        <v>1414</v>
      </c>
      <c r="F458" s="115">
        <f>IF(ABS('JL202'!N206-SUM('JL202'!M206,'JL202'!K206,'JL202'!L206))&lt;=0.5,"OK","ERROR")</f>
      </c>
    </row>
    <row r="459">
      <c r="A459" t="s" s="115">
        <v>459</v>
      </c>
      <c r="B459" t="s" s="114">
        <v>1043</v>
      </c>
      <c r="C459" t="s" s="115">
        <v>1044</v>
      </c>
      <c r="D459" t="s" s="115">
        <v>1415</v>
      </c>
      <c r="E459" t="s" s="115">
        <v>1416</v>
      </c>
      <c r="F459" s="115">
        <f>IF(ABS('JL202'!N207-SUM('JL202'!M207,'JL202'!K207,'JL202'!L207))&lt;=0.5,"OK","ERROR")</f>
      </c>
    </row>
    <row r="460">
      <c r="A460" t="s" s="115">
        <v>459</v>
      </c>
      <c r="B460" t="s" s="114">
        <v>1043</v>
      </c>
      <c r="C460" t="s" s="115">
        <v>1044</v>
      </c>
      <c r="D460" t="s" s="115">
        <v>1417</v>
      </c>
      <c r="E460" t="s" s="115">
        <v>1418</v>
      </c>
      <c r="F460" s="115">
        <f>IF(ABS('JL202'!N208-SUM('JL202'!M208,'JL202'!K208,'JL202'!L208))&lt;=0.5,"OK","ERROR")</f>
      </c>
    </row>
    <row r="461">
      <c r="A461" t="s" s="115">
        <v>459</v>
      </c>
      <c r="B461" t="s" s="114">
        <v>1043</v>
      </c>
      <c r="C461" t="s" s="115">
        <v>1044</v>
      </c>
      <c r="D461" t="s" s="115">
        <v>1419</v>
      </c>
      <c r="E461" t="s" s="115">
        <v>1420</v>
      </c>
      <c r="F461" s="115">
        <f>IF(ABS('JL202'!N209-SUM('JL202'!M209,'JL202'!K209,'JL202'!L209))&lt;=0.5,"OK","ERROR")</f>
      </c>
    </row>
    <row r="462">
      <c r="A462" t="s" s="115">
        <v>459</v>
      </c>
      <c r="B462" t="s" s="114">
        <v>1043</v>
      </c>
      <c r="C462" t="s" s="115">
        <v>1044</v>
      </c>
      <c r="D462" t="s" s="115">
        <v>1421</v>
      </c>
      <c r="E462" t="s" s="115">
        <v>1422</v>
      </c>
      <c r="F462" s="115">
        <f>IF(ABS('JL202'!N210-SUM('JL202'!M210,'JL202'!K210,'JL202'!L210))&lt;=0.5,"OK","ERROR")</f>
      </c>
    </row>
    <row r="463">
      <c r="A463" t="s" s="115">
        <v>459</v>
      </c>
      <c r="B463" t="s" s="114">
        <v>1043</v>
      </c>
      <c r="C463" t="s" s="115">
        <v>1044</v>
      </c>
      <c r="D463" t="s" s="115">
        <v>1423</v>
      </c>
      <c r="E463" t="s" s="115">
        <v>1424</v>
      </c>
      <c r="F463" s="115">
        <f>IF(ABS('JL202'!N211-SUM('JL202'!M211,'JL202'!K211,'JL202'!L211))&lt;=0.5,"OK","ERROR")</f>
      </c>
    </row>
    <row r="464">
      <c r="A464" t="s" s="115">
        <v>459</v>
      </c>
      <c r="B464" t="s" s="114">
        <v>1043</v>
      </c>
      <c r="C464" t="s" s="115">
        <v>1044</v>
      </c>
      <c r="D464" t="s" s="115">
        <v>1425</v>
      </c>
      <c r="E464" t="s" s="115">
        <v>1426</v>
      </c>
      <c r="F464" s="115">
        <f>IF(ABS('JL202'!N212-SUM('JL202'!M212,'JL202'!K212,'JL202'!L212))&lt;=0.5,"OK","ERROR")</f>
      </c>
    </row>
    <row r="465">
      <c r="A465" t="s" s="115">
        <v>459</v>
      </c>
      <c r="B465" t="s" s="114">
        <v>1043</v>
      </c>
      <c r="C465" t="s" s="115">
        <v>1044</v>
      </c>
      <c r="D465" t="s" s="115">
        <v>1427</v>
      </c>
      <c r="E465" t="s" s="115">
        <v>1428</v>
      </c>
      <c r="F465" s="115">
        <f>IF(ABS('JL202'!N213-SUM('JL202'!M213,'JL202'!K213,'JL202'!L213))&lt;=0.5,"OK","ERROR")</f>
      </c>
    </row>
    <row r="466">
      <c r="A466" t="s" s="115">
        <v>459</v>
      </c>
      <c r="B466" t="s" s="114">
        <v>1043</v>
      </c>
      <c r="C466" t="s" s="115">
        <v>1044</v>
      </c>
      <c r="D466" t="s" s="115">
        <v>1429</v>
      </c>
      <c r="E466" t="s" s="115">
        <v>1430</v>
      </c>
      <c r="F466" s="115">
        <f>IF(ABS('JL202'!N214-SUM('JL202'!M214,'JL202'!K214,'JL202'!L214))&lt;=0.5,"OK","ERROR")</f>
      </c>
    </row>
    <row r="467">
      <c r="A467" t="s" s="115">
        <v>459</v>
      </c>
      <c r="B467" t="s" s="114">
        <v>1043</v>
      </c>
      <c r="C467" t="s" s="115">
        <v>1044</v>
      </c>
      <c r="D467" t="s" s="115">
        <v>1431</v>
      </c>
      <c r="E467" t="s" s="115">
        <v>1432</v>
      </c>
      <c r="F467" s="115">
        <f>IF(ABS('JL202'!N215-SUM('JL202'!M215,'JL202'!K215,'JL202'!L215))&lt;=0.5,"OK","ERROR")</f>
      </c>
    </row>
    <row r="468">
      <c r="A468" t="s" s="115">
        <v>459</v>
      </c>
      <c r="B468" t="s" s="114">
        <v>1043</v>
      </c>
      <c r="C468" t="s" s="115">
        <v>1044</v>
      </c>
      <c r="D468" t="s" s="115">
        <v>1433</v>
      </c>
      <c r="E468" t="s" s="115">
        <v>1434</v>
      </c>
      <c r="F468" s="115">
        <f>IF(ABS('JL202'!N216-SUM('JL202'!M216,'JL202'!K216,'JL202'!L216))&lt;=0.5,"OK","ERROR")</f>
      </c>
    </row>
    <row r="469">
      <c r="A469" t="s" s="115">
        <v>459</v>
      </c>
      <c r="B469" t="s" s="114">
        <v>1043</v>
      </c>
      <c r="C469" t="s" s="115">
        <v>1044</v>
      </c>
      <c r="D469" t="s" s="115">
        <v>1435</v>
      </c>
      <c r="E469" t="s" s="115">
        <v>1436</v>
      </c>
      <c r="F469" s="115">
        <f>IF(ABS('JL202'!N217-SUM('JL202'!M217,'JL202'!K217,'JL202'!L217))&lt;=0.5,"OK","ERROR")</f>
      </c>
    </row>
    <row r="470">
      <c r="A470" t="s" s="115">
        <v>459</v>
      </c>
      <c r="B470" t="s" s="114">
        <v>1043</v>
      </c>
      <c r="C470" t="s" s="115">
        <v>1044</v>
      </c>
      <c r="D470" t="s" s="115">
        <v>1437</v>
      </c>
      <c r="E470" t="s" s="115">
        <v>1438</v>
      </c>
      <c r="F470" s="115">
        <f>IF(ABS('JL202'!N218-SUM('JL202'!M218,'JL202'!K218,'JL202'!L218))&lt;=0.5,"OK","ERROR")</f>
      </c>
    </row>
    <row r="471">
      <c r="A471" t="s" s="115">
        <v>459</v>
      </c>
      <c r="B471" t="s" s="114">
        <v>1043</v>
      </c>
      <c r="C471" t="s" s="115">
        <v>1044</v>
      </c>
      <c r="D471" t="s" s="115">
        <v>1439</v>
      </c>
      <c r="E471" t="s" s="115">
        <v>1440</v>
      </c>
      <c r="F471" s="115">
        <f>IF(ABS('JL202'!N219-SUM('JL202'!M219,'JL202'!K219,'JL202'!L219))&lt;=0.5,"OK","ERROR")</f>
      </c>
    </row>
    <row r="472">
      <c r="A472" t="s" s="115">
        <v>459</v>
      </c>
      <c r="B472" t="s" s="114">
        <v>1043</v>
      </c>
      <c r="C472" t="s" s="115">
        <v>1044</v>
      </c>
      <c r="D472" t="s" s="115">
        <v>1441</v>
      </c>
      <c r="E472" t="s" s="115">
        <v>1442</v>
      </c>
      <c r="F472" s="115">
        <f>IF(ABS('JL202'!N220-SUM('JL202'!M220,'JL202'!K220,'JL202'!L220))&lt;=0.5,"OK","ERROR")</f>
      </c>
    </row>
    <row r="473">
      <c r="A473" t="s" s="115">
        <v>459</v>
      </c>
      <c r="B473" t="s" s="114">
        <v>1043</v>
      </c>
      <c r="C473" t="s" s="115">
        <v>1044</v>
      </c>
      <c r="D473" t="s" s="115">
        <v>1443</v>
      </c>
      <c r="E473" t="s" s="115">
        <v>1444</v>
      </c>
      <c r="F473" s="115">
        <f>IF(ABS('JL202'!N221-SUM('JL202'!M221,'JL202'!K221,'JL202'!L221))&lt;=0.5,"OK","ERROR")</f>
      </c>
    </row>
    <row r="474">
      <c r="A474" t="s" s="115">
        <v>459</v>
      </c>
      <c r="B474" t="s" s="114">
        <v>1043</v>
      </c>
      <c r="C474" t="s" s="115">
        <v>1044</v>
      </c>
      <c r="D474" t="s" s="115">
        <v>1445</v>
      </c>
      <c r="E474" t="s" s="115">
        <v>1446</v>
      </c>
      <c r="F474" s="115">
        <f>IF(ABS('JL202'!N222-SUM('JL202'!M222,'JL202'!K222,'JL202'!L222))&lt;=0.5,"OK","ERROR")</f>
      </c>
    </row>
    <row r="475">
      <c r="A475" t="s" s="115">
        <v>459</v>
      </c>
      <c r="B475" t="s" s="114">
        <v>1043</v>
      </c>
      <c r="C475" t="s" s="115">
        <v>1044</v>
      </c>
      <c r="D475" t="s" s="115">
        <v>1447</v>
      </c>
      <c r="E475" t="s" s="115">
        <v>1448</v>
      </c>
      <c r="F475" s="115">
        <f>IF(ABS('JL202'!N223-SUM('JL202'!M223,'JL202'!K223,'JL202'!L223))&lt;=0.5,"OK","ERROR")</f>
      </c>
    </row>
    <row r="476">
      <c r="A476" t="s" s="115">
        <v>459</v>
      </c>
      <c r="B476" t="s" s="114">
        <v>1043</v>
      </c>
      <c r="C476" t="s" s="115">
        <v>1044</v>
      </c>
      <c r="D476" t="s" s="115">
        <v>1449</v>
      </c>
      <c r="E476" t="s" s="115">
        <v>1450</v>
      </c>
      <c r="F476" s="115">
        <f>IF(ABS('JL202'!N224-SUM('JL202'!M224,'JL202'!K224,'JL202'!L224))&lt;=0.5,"OK","ERROR")</f>
      </c>
    </row>
    <row r="477">
      <c r="A477" t="s" s="115">
        <v>459</v>
      </c>
      <c r="B477" t="s" s="114">
        <v>1043</v>
      </c>
      <c r="C477" t="s" s="115">
        <v>1044</v>
      </c>
      <c r="D477" t="s" s="115">
        <v>1451</v>
      </c>
      <c r="E477" t="s" s="115">
        <v>1452</v>
      </c>
      <c r="F477" s="115">
        <f>IF(ABS('JL202'!N225-SUM('JL202'!M225,'JL202'!K225,'JL202'!L225))&lt;=0.5,"OK","ERROR")</f>
      </c>
    </row>
    <row r="478">
      <c r="A478" t="s" s="115">
        <v>459</v>
      </c>
      <c r="B478" t="s" s="114">
        <v>1043</v>
      </c>
      <c r="C478" t="s" s="115">
        <v>1044</v>
      </c>
      <c r="D478" t="s" s="115">
        <v>1453</v>
      </c>
      <c r="E478" t="s" s="115">
        <v>1454</v>
      </c>
      <c r="F478" s="115">
        <f>IF(ABS('JL202'!N226-SUM('JL202'!M226,'JL202'!K226,'JL202'!L226))&lt;=0.5,"OK","ERROR")</f>
      </c>
    </row>
    <row r="479">
      <c r="A479" t="s" s="115">
        <v>459</v>
      </c>
      <c r="B479" t="s" s="114">
        <v>1043</v>
      </c>
      <c r="C479" t="s" s="115">
        <v>1044</v>
      </c>
      <c r="D479" t="s" s="115">
        <v>1455</v>
      </c>
      <c r="E479" t="s" s="115">
        <v>1456</v>
      </c>
      <c r="F479" s="115">
        <f>IF(ABS('JL202'!N227-SUM('JL202'!M227,'JL202'!K227,'JL202'!L227))&lt;=0.5,"OK","ERROR")</f>
      </c>
    </row>
    <row r="480">
      <c r="A480" t="s" s="115">
        <v>459</v>
      </c>
      <c r="B480" t="s" s="114">
        <v>1043</v>
      </c>
      <c r="C480" t="s" s="115">
        <v>1044</v>
      </c>
      <c r="D480" t="s" s="115">
        <v>1457</v>
      </c>
      <c r="E480" t="s" s="115">
        <v>1458</v>
      </c>
      <c r="F480" s="115">
        <f>IF(ABS('JL202'!N228-SUM('JL202'!M228,'JL202'!K228,'JL202'!L228))&lt;=0.5,"OK","ERROR")</f>
      </c>
    </row>
    <row r="481">
      <c r="A481" t="s" s="115">
        <v>459</v>
      </c>
      <c r="B481" t="s" s="114">
        <v>1043</v>
      </c>
      <c r="C481" t="s" s="115">
        <v>1044</v>
      </c>
      <c r="D481" t="s" s="115">
        <v>1459</v>
      </c>
      <c r="E481" t="s" s="115">
        <v>1460</v>
      </c>
      <c r="F481" s="115">
        <f>IF(ABS('JL202'!N229-SUM('JL202'!M229,'JL202'!K229,'JL202'!L229))&lt;=0.5,"OK","ERROR")</f>
      </c>
    </row>
    <row r="482">
      <c r="A482" t="s" s="115">
        <v>459</v>
      </c>
      <c r="B482" t="s" s="114">
        <v>1043</v>
      </c>
      <c r="C482" t="s" s="115">
        <v>1044</v>
      </c>
      <c r="D482" t="s" s="115">
        <v>1461</v>
      </c>
      <c r="E482" t="s" s="115">
        <v>1462</v>
      </c>
      <c r="F482" s="115">
        <f>IF(ABS('JL202'!N230-SUM('JL202'!M230,'JL202'!K230,'JL202'!L230))&lt;=0.5,"OK","ERROR")</f>
      </c>
    </row>
    <row r="483">
      <c r="A483" t="s" s="115">
        <v>459</v>
      </c>
      <c r="B483" t="s" s="114">
        <v>1043</v>
      </c>
      <c r="C483" t="s" s="115">
        <v>1044</v>
      </c>
      <c r="D483" t="s" s="115">
        <v>1463</v>
      </c>
      <c r="E483" t="s" s="115">
        <v>1464</v>
      </c>
      <c r="F483" s="115">
        <f>IF(ABS('JL202'!N231-SUM('JL202'!M231,'JL202'!K231,'JL202'!L231))&lt;=0.5,"OK","ERROR")</f>
      </c>
    </row>
    <row r="484">
      <c r="A484" t="s" s="115">
        <v>459</v>
      </c>
      <c r="B484" t="s" s="114">
        <v>1043</v>
      </c>
      <c r="C484" t="s" s="115">
        <v>1044</v>
      </c>
      <c r="D484" t="s" s="115">
        <v>1465</v>
      </c>
      <c r="E484" t="s" s="115">
        <v>1466</v>
      </c>
      <c r="F484" s="115">
        <f>IF(ABS('JL202'!N232-SUM('JL202'!M232,'JL202'!K232,'JL202'!L232))&lt;=0.5,"OK","ERROR")</f>
      </c>
    </row>
    <row r="485">
      <c r="A485" t="s" s="115">
        <v>459</v>
      </c>
      <c r="B485" t="s" s="114">
        <v>1043</v>
      </c>
      <c r="C485" t="s" s="115">
        <v>1044</v>
      </c>
      <c r="D485" t="s" s="115">
        <v>1467</v>
      </c>
      <c r="E485" t="s" s="115">
        <v>1468</v>
      </c>
      <c r="F485" s="115">
        <f>IF(ABS('JL202'!N233-SUM('JL202'!M233,'JL202'!K233,'JL202'!L233))&lt;=0.5,"OK","ERROR")</f>
      </c>
    </row>
    <row r="486">
      <c r="A486" t="s" s="115">
        <v>459</v>
      </c>
      <c r="B486" t="s" s="114">
        <v>1043</v>
      </c>
      <c r="C486" t="s" s="115">
        <v>1044</v>
      </c>
      <c r="D486" t="s" s="115">
        <v>1469</v>
      </c>
      <c r="E486" t="s" s="115">
        <v>1470</v>
      </c>
      <c r="F486" s="115">
        <f>IF(ABS('JL202'!N234-SUM('JL202'!M234,'JL202'!K234,'JL202'!L234))&lt;=0.5,"OK","ERROR")</f>
      </c>
    </row>
    <row r="487">
      <c r="A487" t="s" s="115">
        <v>459</v>
      </c>
      <c r="B487" t="s" s="114">
        <v>1043</v>
      </c>
      <c r="C487" t="s" s="115">
        <v>1044</v>
      </c>
      <c r="D487" t="s" s="115">
        <v>1471</v>
      </c>
      <c r="E487" t="s" s="115">
        <v>1472</v>
      </c>
      <c r="F487" s="115">
        <f>IF(ABS('JL202'!N235-SUM('JL202'!M235,'JL202'!K235,'JL202'!L235))&lt;=0.5,"OK","ERROR")</f>
      </c>
    </row>
    <row r="488">
      <c r="A488" t="s" s="115">
        <v>459</v>
      </c>
      <c r="B488" t="s" s="114">
        <v>1043</v>
      </c>
      <c r="C488" t="s" s="115">
        <v>1044</v>
      </c>
      <c r="D488" t="s" s="115">
        <v>1473</v>
      </c>
      <c r="E488" t="s" s="115">
        <v>1474</v>
      </c>
      <c r="F488" s="115">
        <f>IF(ABS('JL202'!N236-SUM('JL202'!M236,'JL202'!K236,'JL202'!L236))&lt;=0.5,"OK","ERROR")</f>
      </c>
    </row>
    <row r="489">
      <c r="A489" t="s" s="115">
        <v>459</v>
      </c>
      <c r="B489" t="s" s="114">
        <v>1043</v>
      </c>
      <c r="C489" t="s" s="115">
        <v>1044</v>
      </c>
      <c r="D489" t="s" s="115">
        <v>1475</v>
      </c>
      <c r="E489" t="s" s="115">
        <v>1476</v>
      </c>
      <c r="F489" s="115">
        <f>IF(ABS('JL202'!N237-SUM('JL202'!M237,'JL202'!K237,'JL202'!L237))&lt;=0.5,"OK","ERROR")</f>
      </c>
    </row>
    <row r="490">
      <c r="A490" t="s" s="115">
        <v>459</v>
      </c>
      <c r="B490" t="s" s="114">
        <v>1043</v>
      </c>
      <c r="C490" t="s" s="115">
        <v>1044</v>
      </c>
      <c r="D490" t="s" s="115">
        <v>1477</v>
      </c>
      <c r="E490" t="s" s="115">
        <v>1478</v>
      </c>
      <c r="F490" s="115">
        <f>IF(ABS('JL202'!N238-SUM('JL202'!M238,'JL202'!K238,'JL202'!L238))&lt;=0.5,"OK","ERROR")</f>
      </c>
    </row>
    <row r="491">
      <c r="A491" t="s" s="115">
        <v>459</v>
      </c>
      <c r="B491" t="s" s="114">
        <v>1043</v>
      </c>
      <c r="C491" t="s" s="115">
        <v>1044</v>
      </c>
      <c r="D491" t="s" s="115">
        <v>1479</v>
      </c>
      <c r="E491" t="s" s="115">
        <v>1480</v>
      </c>
      <c r="F491" s="115">
        <f>IF(ABS('JL202'!N239-SUM('JL202'!M239,'JL202'!K239,'JL202'!L239))&lt;=0.5,"OK","ERROR")</f>
      </c>
    </row>
    <row r="492">
      <c r="A492" t="s" s="115">
        <v>459</v>
      </c>
      <c r="B492" t="s" s="114">
        <v>1043</v>
      </c>
      <c r="C492" t="s" s="115">
        <v>1044</v>
      </c>
      <c r="D492" t="s" s="115">
        <v>1481</v>
      </c>
      <c r="E492" t="s" s="115">
        <v>1482</v>
      </c>
      <c r="F492" s="115">
        <f>IF(ABS('JL202'!N240-SUM('JL202'!M240,'JL202'!K240,'JL202'!L240))&lt;=0.5,"OK","ERROR")</f>
      </c>
    </row>
    <row r="493">
      <c r="A493" t="s" s="115">
        <v>459</v>
      </c>
      <c r="B493" t="s" s="114">
        <v>1043</v>
      </c>
      <c r="C493" t="s" s="115">
        <v>1044</v>
      </c>
      <c r="D493" t="s" s="115">
        <v>1483</v>
      </c>
      <c r="E493" t="s" s="115">
        <v>1484</v>
      </c>
      <c r="F493" s="115">
        <f>IF(ABS('JL202'!N241-SUM('JL202'!M241,'JL202'!K241,'JL202'!L241))&lt;=0.5,"OK","ERROR")</f>
      </c>
    </row>
    <row r="494">
      <c r="A494" t="s" s="115">
        <v>459</v>
      </c>
      <c r="B494" t="s" s="114">
        <v>1043</v>
      </c>
      <c r="C494" t="s" s="115">
        <v>1044</v>
      </c>
      <c r="D494" t="s" s="115">
        <v>1485</v>
      </c>
      <c r="E494" t="s" s="115">
        <v>1486</v>
      </c>
      <c r="F494" s="115">
        <f>IF(ABS('JL202'!N242-SUM('JL202'!M242,'JL202'!K242,'JL202'!L242))&lt;=0.5,"OK","ERROR")</f>
      </c>
    </row>
    <row r="495">
      <c r="A495" t="s" s="115">
        <v>459</v>
      </c>
      <c r="B495" t="s" s="114">
        <v>1043</v>
      </c>
      <c r="C495" t="s" s="115">
        <v>1044</v>
      </c>
      <c r="D495" t="s" s="115">
        <v>1487</v>
      </c>
      <c r="E495" t="s" s="115">
        <v>1488</v>
      </c>
      <c r="F495" s="115">
        <f>IF(ABS('JL202'!N243-SUM('JL202'!M243,'JL202'!K243,'JL202'!L243))&lt;=0.5,"OK","ERROR")</f>
      </c>
    </row>
    <row r="496">
      <c r="A496" t="s" s="115">
        <v>459</v>
      </c>
      <c r="B496" t="s" s="114">
        <v>1043</v>
      </c>
      <c r="C496" t="s" s="115">
        <v>1044</v>
      </c>
      <c r="D496" t="s" s="115">
        <v>1489</v>
      </c>
      <c r="E496" t="s" s="115">
        <v>1490</v>
      </c>
      <c r="F496" s="115">
        <f>IF(ABS('JL202'!N244-SUM('JL202'!M244,'JL202'!K244,'JL202'!L244))&lt;=0.5,"OK","ERROR")</f>
      </c>
    </row>
    <row r="497">
      <c r="A497" t="s" s="115">
        <v>459</v>
      </c>
      <c r="B497" t="s" s="114">
        <v>1491</v>
      </c>
      <c r="C497" t="s" s="115">
        <v>1492</v>
      </c>
      <c r="D497" t="s" s="115">
        <v>1493</v>
      </c>
      <c r="E497" t="s" s="115">
        <v>1494</v>
      </c>
      <c r="F497" s="115">
        <f>IF('JL202'!N244&gt;0,"OK","ERROR")</f>
      </c>
    </row>
    <row r="498">
      <c r="A498" t="s" s="115">
        <v>458</v>
      </c>
      <c r="B498" t="s" s="114">
        <v>991</v>
      </c>
      <c r="C498" t="s" s="115">
        <v>992</v>
      </c>
      <c r="D498" t="s" s="115">
        <v>993</v>
      </c>
      <c r="E498" t="s" s="115">
        <v>1495</v>
      </c>
      <c r="F498" s="115">
        <f>IF(ABS('JL203'!K244-SUM('JL203'!K22,'JL203'!K23,'JL203'!K24,'JL203'!K25,'JL203'!K26,'JL203'!K27,'JL203'!K28,'JL203'!K29,'JL203'!K30,'JL203'!K31,'JL203'!K32,'JL203'!K33,'JL203'!K34,'JL203'!K35,'JL203'!K36,'JL203'!K37,'JL203'!K38,'JL203'!K39,'JL203'!K40,'JL203'!K41,'JL203'!K42,'JL203'!K43,'JL203'!K44,'JL203'!K45,'JL203'!K46,'JL203'!K47,'JL203'!K48,'JL203'!K49,'JL203'!K50,'JL203'!K51,'JL203'!K52,'JL203'!K53,'JL203'!K54,'JL203'!K55,'JL203'!K56,'JL203'!K57,'JL203'!K58,'JL203'!K59,'JL203'!K60,'JL203'!K61,'JL203'!K62,'JL203'!K63,'JL203'!K64,'JL203'!K65,'JL203'!K66,'JL203'!K67,'JL203'!K68,'JL203'!K69,'JL203'!K70,'JL203'!K71,'JL203'!K72,'JL203'!K73,'JL203'!K74,'JL203'!K75,'JL203'!K76,'JL203'!K77,'JL203'!K78,'JL203'!K79,'JL203'!K80,'JL203'!K81,'JL203'!K82,'JL203'!K83,'JL203'!K84,'JL203'!K85,'JL203'!K86,'JL203'!K87,'JL203'!K88,'JL203'!K89,'JL203'!K90,'JL203'!K91,'JL203'!K92,'JL203'!K93,'JL203'!K94,'JL203'!K95,'JL203'!K96,'JL203'!K97,'JL203'!K98,'JL203'!K99,'JL203'!K100,'JL203'!K101,'JL203'!K102,'JL203'!K103,'JL203'!K104,'JL203'!K105,'JL203'!K106,'JL203'!K107,'JL203'!K108,'JL203'!K109,'JL203'!K110,'JL203'!K111,'JL203'!K112,'JL203'!K113,'JL203'!K114,'JL203'!K115,'JL203'!K116,'JL203'!K117,'JL203'!K118,'JL203'!K119,'JL203'!K120,'JL203'!K121,'JL203'!K122,'JL203'!K123,'JL203'!K124,'JL203'!K125,'JL203'!K126,'JL203'!K127,'JL203'!K128,'JL203'!K129,'JL203'!K130,'JL203'!K131,'JL203'!K132,'JL203'!K133,'JL203'!K134,'JL203'!K135,'JL203'!K136,'JL203'!K137,'JL203'!K138,'JL203'!K139,'JL203'!K140,'JL203'!K141,'JL203'!K142,'JL203'!K143,'JL203'!K144,'JL203'!K145,'JL203'!K146,'JL203'!K147,'JL203'!K148,'JL203'!K149,'JL203'!K150,'JL203'!K151,'JL203'!K152,'JL203'!K153,'JL203'!K154,'JL203'!K155,'JL203'!K156,'JL203'!K157,'JL203'!K158,'JL203'!K159,'JL203'!K160,'JL203'!K161,'JL203'!K162,'JL203'!K163,'JL203'!K164,'JL203'!K165,'JL203'!K166,'JL203'!K167,'JL203'!K168,'JL203'!K169,'JL203'!K170,'JL203'!K171,'JL203'!K172,'JL203'!K173,'JL203'!K174,'JL203'!K175,'JL203'!K176,'JL203'!K177,'JL203'!K178,'JL203'!K179,'JL203'!K180,'JL203'!K181,'JL203'!K182,'JL203'!K183,'JL203'!K184,'JL203'!K185,'JL203'!K186,'JL203'!K187,'JL203'!K188,'JL203'!K189,'JL203'!K190,'JL203'!K191,'JL203'!K192,'JL203'!K193,'JL203'!K194,'JL203'!K195,'JL203'!K196,'JL203'!K197,'JL203'!K198,'JL203'!K199,'JL203'!K200,'JL203'!K201,'JL203'!K202,'JL203'!K203,'JL203'!K204,'JL203'!K205,'JL203'!K206,'JL203'!K207,'JL203'!K208,'JL203'!K209,'JL203'!K210,'JL203'!K211,'JL203'!K212,'JL203'!K213,'JL203'!K214,'JL203'!K215,'JL203'!K216,'JL203'!K217,'JL203'!K218,'JL203'!K219,'JL203'!K220,'JL203'!K221,'JL203'!K222,'JL203'!K223,'JL203'!K224,'JL203'!K225,'JL203'!K226,'JL203'!K227,'JL203'!K228,'JL203'!K229,'JL203'!K230,'JL203'!K231,'JL203'!K232,'JL203'!K233,'JL203'!K234,'JL203'!K235,'JL203'!K236,'JL203'!K237,'JL203'!K238,'JL203'!K243,'JL203'!K239,'JL203'!K240,'JL203'!K241,'JL203'!K242))&lt;=3,"OK","ERROR")</f>
      </c>
    </row>
    <row r="499">
      <c r="A499" t="s" s="115">
        <v>458</v>
      </c>
      <c r="B499" t="s" s="114">
        <v>991</v>
      </c>
      <c r="C499" t="s" s="115">
        <v>992</v>
      </c>
      <c r="D499" t="s" s="115">
        <v>995</v>
      </c>
      <c r="E499" t="s" s="115">
        <v>1496</v>
      </c>
      <c r="F499" s="115">
        <f>IF(ABS('JL203'!L244-SUM('JL203'!L22,'JL203'!L23,'JL203'!L24,'JL203'!L25,'JL203'!L26,'JL203'!L27,'JL203'!L28,'JL203'!L29,'JL203'!L30,'JL203'!L31,'JL203'!L32,'JL203'!L33,'JL203'!L34,'JL203'!L35,'JL203'!L36,'JL203'!L37,'JL203'!L38,'JL203'!L39,'JL203'!L40,'JL203'!L41,'JL203'!L42,'JL203'!L43,'JL203'!L44,'JL203'!L45,'JL203'!L46,'JL203'!L47,'JL203'!L48,'JL203'!L49,'JL203'!L50,'JL203'!L51,'JL203'!L52,'JL203'!L53,'JL203'!L54,'JL203'!L55,'JL203'!L56,'JL203'!L57,'JL203'!L58,'JL203'!L59,'JL203'!L60,'JL203'!L61,'JL203'!L62,'JL203'!L63,'JL203'!L64,'JL203'!L65,'JL203'!L66,'JL203'!L67,'JL203'!L68,'JL203'!L69,'JL203'!L70,'JL203'!L71,'JL203'!L72,'JL203'!L73,'JL203'!L74,'JL203'!L75,'JL203'!L76,'JL203'!L77,'JL203'!L78,'JL203'!L79,'JL203'!L80,'JL203'!L81,'JL203'!L82,'JL203'!L83,'JL203'!L84,'JL203'!L85,'JL203'!L86,'JL203'!L87,'JL203'!L88,'JL203'!L89,'JL203'!L90,'JL203'!L91,'JL203'!L92,'JL203'!L93,'JL203'!L94,'JL203'!L95,'JL203'!L96,'JL203'!L97,'JL203'!L98,'JL203'!L99,'JL203'!L100,'JL203'!L101,'JL203'!L102,'JL203'!L103,'JL203'!L104,'JL203'!L105,'JL203'!L106,'JL203'!L107,'JL203'!L108,'JL203'!L109,'JL203'!L110,'JL203'!L111,'JL203'!L112,'JL203'!L113,'JL203'!L114,'JL203'!L115,'JL203'!L116,'JL203'!L117,'JL203'!L118,'JL203'!L119,'JL203'!L120,'JL203'!L121,'JL203'!L122,'JL203'!L123,'JL203'!L124,'JL203'!L125,'JL203'!L126,'JL203'!L127,'JL203'!L128,'JL203'!L129,'JL203'!L130,'JL203'!L131,'JL203'!L132,'JL203'!L133,'JL203'!L134,'JL203'!L135,'JL203'!L136,'JL203'!L137,'JL203'!L138,'JL203'!L139,'JL203'!L140,'JL203'!L141,'JL203'!L142,'JL203'!L143,'JL203'!L144,'JL203'!L145,'JL203'!L146,'JL203'!L147,'JL203'!L148,'JL203'!L149,'JL203'!L150,'JL203'!L151,'JL203'!L152,'JL203'!L153,'JL203'!L154,'JL203'!L155,'JL203'!L156,'JL203'!L157,'JL203'!L158,'JL203'!L159,'JL203'!L160,'JL203'!L161,'JL203'!L162,'JL203'!L163,'JL203'!L164,'JL203'!L165,'JL203'!L166,'JL203'!L167,'JL203'!L168,'JL203'!L169,'JL203'!L170,'JL203'!L171,'JL203'!L172,'JL203'!L173,'JL203'!L174,'JL203'!L175,'JL203'!L176,'JL203'!L177,'JL203'!L178,'JL203'!L179,'JL203'!L180,'JL203'!L181,'JL203'!L182,'JL203'!L183,'JL203'!L184,'JL203'!L185,'JL203'!L186,'JL203'!L187,'JL203'!L188,'JL203'!L189,'JL203'!L190,'JL203'!L191,'JL203'!L192,'JL203'!L193,'JL203'!L194,'JL203'!L195,'JL203'!L196,'JL203'!L197,'JL203'!L198,'JL203'!L199,'JL203'!L200,'JL203'!L201,'JL203'!L202,'JL203'!L203,'JL203'!L204,'JL203'!L205,'JL203'!L206,'JL203'!L207,'JL203'!L208,'JL203'!L209,'JL203'!L210,'JL203'!L211,'JL203'!L212,'JL203'!L213,'JL203'!L214,'JL203'!L215,'JL203'!L216,'JL203'!L217,'JL203'!L218,'JL203'!L219,'JL203'!L220,'JL203'!L221,'JL203'!L222,'JL203'!L223,'JL203'!L224,'JL203'!L225,'JL203'!L226,'JL203'!L227,'JL203'!L228,'JL203'!L229,'JL203'!L230,'JL203'!L231,'JL203'!L232,'JL203'!L233,'JL203'!L234,'JL203'!L235,'JL203'!L236,'JL203'!L237,'JL203'!L238,'JL203'!L243,'JL203'!L239,'JL203'!L240,'JL203'!L241,'JL203'!L242))&lt;=3,"OK","ERROR")</f>
      </c>
    </row>
    <row r="500">
      <c r="A500" t="s" s="115">
        <v>458</v>
      </c>
      <c r="B500" t="s" s="114">
        <v>1013</v>
      </c>
      <c r="C500" t="s" s="115">
        <v>1014</v>
      </c>
      <c r="D500" t="s" s="115">
        <v>1015</v>
      </c>
      <c r="E500" t="s" s="115">
        <v>1497</v>
      </c>
      <c r="F500" s="115">
        <f>IF('JL203'!K243=0,"OK","WARNING")</f>
      </c>
    </row>
    <row r="501">
      <c r="A501" t="s" s="115">
        <v>458</v>
      </c>
      <c r="B501" t="s" s="114">
        <v>1013</v>
      </c>
      <c r="C501" t="s" s="115">
        <v>1014</v>
      </c>
      <c r="D501" t="s" s="115">
        <v>1017</v>
      </c>
      <c r="E501" t="s" s="115">
        <v>1498</v>
      </c>
      <c r="F501" s="115">
        <f>IF('JL203'!L243=0,"OK","WARNING")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1:F501"/>
  <conditionalFormatting sqref="B9 B13 B17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18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JL201_T22_0" ref="B22"/>
    <hyperlink location="Validation_K001_JL201_T23_0" ref="B23"/>
    <hyperlink location="Validation_K001_JL201_T24_0" ref="B24"/>
    <hyperlink location="Validation_K001_JL201_T25_0" ref="B25"/>
    <hyperlink location="Validation_K001_JL201_T26_0" ref="B26"/>
    <hyperlink location="Validation_K001_JL201_T27_0" ref="B27"/>
    <hyperlink location="Validation_K001_JL201_T28_0" ref="B28"/>
    <hyperlink location="Validation_K001_JL201_T29_0" ref="B29"/>
    <hyperlink location="Validation_K001_JL201_T30_0" ref="B30"/>
    <hyperlink location="Validation_K001_JL201_T31_0" ref="B31"/>
    <hyperlink location="Validation_K001_JL201_T32_0" ref="B32"/>
    <hyperlink location="Validation_K001_JL201_T33_0" ref="B33"/>
    <hyperlink location="Validation_K001_JL201_T34_0" ref="B34"/>
    <hyperlink location="Validation_K001_JL201_T35_0" ref="B35"/>
    <hyperlink location="Validation_K001_JL201_T36_0" ref="B36"/>
    <hyperlink location="Validation_K001_JL201_T37_0" ref="B37"/>
    <hyperlink location="Validation_K001_JL201_T38_0" ref="B38"/>
    <hyperlink location="Validation_K001_JL201_T39_0" ref="B39"/>
    <hyperlink location="Validation_K001_JL201_T40_0" ref="B40"/>
    <hyperlink location="Validation_K001_JL201_T41_0" ref="B41"/>
    <hyperlink location="Validation_K001_JL201_T42_0" ref="B42"/>
    <hyperlink location="Validation_K001_JL201_T43_0" ref="B43"/>
    <hyperlink location="Validation_K001_JL201_T44_0" ref="B44"/>
    <hyperlink location="Validation_K001_JL201_T45_0" ref="B45"/>
    <hyperlink location="Validation_K001_JL201_T46_0" ref="B46"/>
    <hyperlink location="Validation_K001_JL201_T47_0" ref="B47"/>
    <hyperlink location="Validation_K001_JL201_T48_0" ref="B48"/>
    <hyperlink location="Validation_K001_JL201_T49_0" ref="B49"/>
    <hyperlink location="Validation_K001_JL201_T50_0" ref="B50"/>
    <hyperlink location="Validation_K001_JL201_T51_0" ref="B51"/>
    <hyperlink location="Validation_K001_JL201_T52_0" ref="B52"/>
    <hyperlink location="Validation_K001_JL201_T53_0" ref="B53"/>
    <hyperlink location="Validation_K001_JL201_T54_0" ref="B54"/>
    <hyperlink location="Validation_K001_JL201_T55_0" ref="B55"/>
    <hyperlink location="Validation_K001_JL201_T56_0" ref="B56"/>
    <hyperlink location="Validation_K001_JL201_T57_0" ref="B57"/>
    <hyperlink location="Validation_K001_JL201_T58_0" ref="B58"/>
    <hyperlink location="Validation_K001_JL201_T59_0" ref="B59"/>
    <hyperlink location="Validation_K001_JL201_T60_0" ref="B60"/>
    <hyperlink location="Validation_K001_JL201_T61_0" ref="B61"/>
    <hyperlink location="Validation_K001_JL201_T62_0" ref="B62"/>
    <hyperlink location="Validation_K001_JL201_T63_0" ref="B63"/>
    <hyperlink location="Validation_K001_JL201_T64_0" ref="B64"/>
    <hyperlink location="Validation_K001_JL201_T65_0" ref="B65"/>
    <hyperlink location="Validation_K001_JL201_T66_0" ref="B66"/>
    <hyperlink location="Validation_K001_JL201_T67_0" ref="B67"/>
    <hyperlink location="Validation_K001_JL201_T68_0" ref="B68"/>
    <hyperlink location="Validation_K001_JL201_T69_0" ref="B69"/>
    <hyperlink location="Validation_K001_JL201_T70_0" ref="B70"/>
    <hyperlink location="Validation_K001_JL201_T71_0" ref="B71"/>
    <hyperlink location="Validation_K001_JL201_T72_0" ref="B72"/>
    <hyperlink location="Validation_K001_JL201_T73_0" ref="B73"/>
    <hyperlink location="Validation_K001_JL201_T74_0" ref="B74"/>
    <hyperlink location="Validation_K001_JL201_T75_0" ref="B75"/>
    <hyperlink location="Validation_K001_JL201_T76_0" ref="B76"/>
    <hyperlink location="Validation_K001_JL201_T77_0" ref="B77"/>
    <hyperlink location="Validation_K001_JL201_T78_0" ref="B78"/>
    <hyperlink location="Validation_K001_JL201_T79_0" ref="B79"/>
    <hyperlink location="Validation_K001_JL201_T80_0" ref="B80"/>
    <hyperlink location="Validation_K001_JL201_T81_0" ref="B81"/>
    <hyperlink location="Validation_K001_JL201_T82_0" ref="B82"/>
    <hyperlink location="Validation_K001_JL201_T83_0" ref="B83"/>
    <hyperlink location="Validation_K001_JL201_T84_0" ref="B84"/>
    <hyperlink location="Validation_K001_JL201_T85_0" ref="B85"/>
    <hyperlink location="Validation_K001_JL201_T86_0" ref="B86"/>
    <hyperlink location="Validation_K001_JL201_T87_0" ref="B87"/>
    <hyperlink location="Validation_K001_JL201_T88_0" ref="B88"/>
    <hyperlink location="Validation_K001_JL201_T89_0" ref="B89"/>
    <hyperlink location="Validation_K001_JL201_T90_0" ref="B90"/>
    <hyperlink location="Validation_K001_JL201_T91_0" ref="B91"/>
    <hyperlink location="Validation_K001_JL201_T92_0" ref="B92"/>
    <hyperlink location="Validation_K001_JL201_T93_0" ref="B93"/>
    <hyperlink location="Validation_K001_JL201_T94_0" ref="B94"/>
    <hyperlink location="Validation_K001_JL201_T95_0" ref="B95"/>
    <hyperlink location="Validation_K001_JL201_T96_0" ref="B96"/>
    <hyperlink location="Validation_K001_JL201_T97_0" ref="B97"/>
    <hyperlink location="Validation_K001_JL201_T98_0" ref="B98"/>
    <hyperlink location="Validation_K001_JL201_T99_0" ref="B99"/>
    <hyperlink location="Validation_K001_JL201_T100_0" ref="B100"/>
    <hyperlink location="Validation_K001_JL201_T101_0" ref="B101"/>
    <hyperlink location="Validation_K001_JL201_T102_0" ref="B102"/>
    <hyperlink location="Validation_K001_JL201_T103_0" ref="B103"/>
    <hyperlink location="Validation_K001_JL201_T104_0" ref="B104"/>
    <hyperlink location="Validation_K001_JL201_T105_0" ref="B105"/>
    <hyperlink location="Validation_K001_JL201_T106_0" ref="B106"/>
    <hyperlink location="Validation_K001_JL201_T107_0" ref="B107"/>
    <hyperlink location="Validation_K001_JL201_T108_0" ref="B108"/>
    <hyperlink location="Validation_K001_JL201_T109_0" ref="B109"/>
    <hyperlink location="Validation_K001_JL201_T110_0" ref="B110"/>
    <hyperlink location="Validation_K001_JL201_T111_0" ref="B111"/>
    <hyperlink location="Validation_K001_JL201_T112_0" ref="B112"/>
    <hyperlink location="Validation_K001_JL201_T113_0" ref="B113"/>
    <hyperlink location="Validation_K001_JL201_T114_0" ref="B114"/>
    <hyperlink location="Validation_K001_JL201_T115_0" ref="B115"/>
    <hyperlink location="Validation_K001_JL201_T116_0" ref="B116"/>
    <hyperlink location="Validation_K001_JL201_T117_0" ref="B117"/>
    <hyperlink location="Validation_K001_JL201_T118_0" ref="B118"/>
    <hyperlink location="Validation_K001_JL201_T119_0" ref="B119"/>
    <hyperlink location="Validation_K001_JL201_T120_0" ref="B120"/>
    <hyperlink location="Validation_K001_JL201_T121_0" ref="B121"/>
    <hyperlink location="Validation_K001_JL201_T122_0" ref="B122"/>
    <hyperlink location="Validation_K001_JL201_T123_0" ref="B123"/>
    <hyperlink location="Validation_K001_JL201_T124_0" ref="B124"/>
    <hyperlink location="Validation_K001_JL201_T125_0" ref="B125"/>
    <hyperlink location="Validation_K001_JL201_T126_0" ref="B126"/>
    <hyperlink location="Validation_K001_JL201_T127_0" ref="B127"/>
    <hyperlink location="Validation_K001_JL201_T128_0" ref="B128"/>
    <hyperlink location="Validation_K001_JL201_T129_0" ref="B129"/>
    <hyperlink location="Validation_K001_JL201_T130_0" ref="B130"/>
    <hyperlink location="Validation_K001_JL201_T131_0" ref="B131"/>
    <hyperlink location="Validation_K001_JL201_T132_0" ref="B132"/>
    <hyperlink location="Validation_K001_JL201_T133_0" ref="B133"/>
    <hyperlink location="Validation_K001_JL201_T134_0" ref="B134"/>
    <hyperlink location="Validation_K001_JL201_T135_0" ref="B135"/>
    <hyperlink location="Validation_K001_JL201_T136_0" ref="B136"/>
    <hyperlink location="Validation_K001_JL201_T137_0" ref="B137"/>
    <hyperlink location="Validation_K001_JL201_T138_0" ref="B138"/>
    <hyperlink location="Validation_K001_JL201_T139_0" ref="B139"/>
    <hyperlink location="Validation_K001_JL201_T140_0" ref="B140"/>
    <hyperlink location="Validation_K001_JL201_T141_0" ref="B141"/>
    <hyperlink location="Validation_K001_JL201_T142_0" ref="B142"/>
    <hyperlink location="Validation_K001_JL201_T143_0" ref="B143"/>
    <hyperlink location="Validation_K001_JL201_T144_0" ref="B144"/>
    <hyperlink location="Validation_K001_JL201_T145_0" ref="B145"/>
    <hyperlink location="Validation_K001_JL201_T146_0" ref="B146"/>
    <hyperlink location="Validation_K001_JL201_T147_0" ref="B147"/>
    <hyperlink location="Validation_K001_JL201_T148_0" ref="B148"/>
    <hyperlink location="Validation_K001_JL201_T149_0" ref="B149"/>
    <hyperlink location="Validation_K001_JL201_T150_0" ref="B150"/>
    <hyperlink location="Validation_K001_JL201_T151_0" ref="B151"/>
    <hyperlink location="Validation_K001_JL201_T152_0" ref="B152"/>
    <hyperlink location="Validation_K001_JL201_T153_0" ref="B153"/>
    <hyperlink location="Validation_K001_JL201_T154_0" ref="B154"/>
    <hyperlink location="Validation_K001_JL201_T155_0" ref="B155"/>
    <hyperlink location="Validation_K001_JL201_T156_0" ref="B156"/>
    <hyperlink location="Validation_K001_JL201_T157_0" ref="B157"/>
    <hyperlink location="Validation_K001_JL201_T158_0" ref="B158"/>
    <hyperlink location="Validation_K001_JL201_T159_0" ref="B159"/>
    <hyperlink location="Validation_K001_JL201_T160_0" ref="B160"/>
    <hyperlink location="Validation_K001_JL201_T161_0" ref="B161"/>
    <hyperlink location="Validation_K001_JL201_T162_0" ref="B162"/>
    <hyperlink location="Validation_K001_JL201_T163_0" ref="B163"/>
    <hyperlink location="Validation_K001_JL201_T164_0" ref="B164"/>
    <hyperlink location="Validation_K001_JL201_T165_0" ref="B165"/>
    <hyperlink location="Validation_K001_JL201_T166_0" ref="B166"/>
    <hyperlink location="Validation_K001_JL201_T167_0" ref="B167"/>
    <hyperlink location="Validation_K001_JL201_T168_0" ref="B168"/>
    <hyperlink location="Validation_K001_JL201_T169_0" ref="B169"/>
    <hyperlink location="Validation_K001_JL201_T170_0" ref="B170"/>
    <hyperlink location="Validation_K001_JL201_T171_0" ref="B171"/>
    <hyperlink location="Validation_K001_JL201_T172_0" ref="B172"/>
    <hyperlink location="Validation_K001_JL201_T173_0" ref="B173"/>
    <hyperlink location="Validation_K001_JL201_T174_0" ref="B174"/>
    <hyperlink location="Validation_K001_JL201_T175_0" ref="B175"/>
    <hyperlink location="Validation_K001_JL201_T176_0" ref="B176"/>
    <hyperlink location="Validation_K001_JL201_T177_0" ref="B177"/>
    <hyperlink location="Validation_K001_JL201_T178_0" ref="B178"/>
    <hyperlink location="Validation_K001_JL201_T179_0" ref="B179"/>
    <hyperlink location="Validation_K001_JL201_T180_0" ref="B180"/>
    <hyperlink location="Validation_K001_JL201_T181_0" ref="B181"/>
    <hyperlink location="Validation_K001_JL201_T182_0" ref="B182"/>
    <hyperlink location="Validation_K001_JL201_T183_0" ref="B183"/>
    <hyperlink location="Validation_K001_JL201_T184_0" ref="B184"/>
    <hyperlink location="Validation_K001_JL201_T185_0" ref="B185"/>
    <hyperlink location="Validation_K001_JL201_T186_0" ref="B186"/>
    <hyperlink location="Validation_K001_JL201_T187_0" ref="B187"/>
    <hyperlink location="Validation_K001_JL201_T188_0" ref="B188"/>
    <hyperlink location="Validation_K001_JL201_T189_0" ref="B189"/>
    <hyperlink location="Validation_K001_JL201_T190_0" ref="B190"/>
    <hyperlink location="Validation_K001_JL201_T191_0" ref="B191"/>
    <hyperlink location="Validation_K001_JL201_T192_0" ref="B192"/>
    <hyperlink location="Validation_K001_JL201_T193_0" ref="B193"/>
    <hyperlink location="Validation_K001_JL201_T194_0" ref="B194"/>
    <hyperlink location="Validation_K001_JL201_T195_0" ref="B195"/>
    <hyperlink location="Validation_K001_JL201_T196_0" ref="B196"/>
    <hyperlink location="Validation_K001_JL201_T197_0" ref="B197"/>
    <hyperlink location="Validation_K001_JL201_T198_0" ref="B198"/>
    <hyperlink location="Validation_K001_JL201_T199_0" ref="B199"/>
    <hyperlink location="Validation_K001_JL201_T200_0" ref="B200"/>
    <hyperlink location="Validation_K001_JL201_T201_0" ref="B201"/>
    <hyperlink location="Validation_K001_JL201_T202_0" ref="B202"/>
    <hyperlink location="Validation_K001_JL201_T203_0" ref="B203"/>
    <hyperlink location="Validation_K001_JL201_T204_0" ref="B204"/>
    <hyperlink location="Validation_K001_JL201_T205_0" ref="B205"/>
    <hyperlink location="Validation_K001_JL201_T206_0" ref="B206"/>
    <hyperlink location="Validation_K001_JL201_T207_0" ref="B207"/>
    <hyperlink location="Validation_K001_JL201_T208_0" ref="B208"/>
    <hyperlink location="Validation_K001_JL201_T209_0" ref="B209"/>
    <hyperlink location="Validation_K001_JL201_T210_0" ref="B210"/>
    <hyperlink location="Validation_K001_JL201_T211_0" ref="B211"/>
    <hyperlink location="Validation_K001_JL201_T212_0" ref="B212"/>
    <hyperlink location="Validation_K001_JL201_T213_0" ref="B213"/>
    <hyperlink location="Validation_K001_JL201_T214_0" ref="B214"/>
    <hyperlink location="Validation_K001_JL201_T215_0" ref="B215"/>
    <hyperlink location="Validation_K001_JL201_T216_0" ref="B216"/>
    <hyperlink location="Validation_K001_JL201_T217_0" ref="B217"/>
    <hyperlink location="Validation_K001_JL201_T218_0" ref="B218"/>
    <hyperlink location="Validation_K001_JL201_T219_0" ref="B219"/>
    <hyperlink location="Validation_K001_JL201_T220_0" ref="B220"/>
    <hyperlink location="Validation_K001_JL201_T221_0" ref="B221"/>
    <hyperlink location="Validation_K001_JL201_T222_0" ref="B222"/>
    <hyperlink location="Validation_K001_JL201_T223_0" ref="B223"/>
    <hyperlink location="Validation_K001_JL201_T224_0" ref="B224"/>
    <hyperlink location="Validation_K001_JL201_T225_0" ref="B225"/>
    <hyperlink location="Validation_K001_JL201_T226_0" ref="B226"/>
    <hyperlink location="Validation_K001_JL201_T227_0" ref="B227"/>
    <hyperlink location="Validation_K001_JL201_T228_0" ref="B228"/>
    <hyperlink location="Validation_K001_JL201_T229_0" ref="B229"/>
    <hyperlink location="Validation_K001_JL201_T230_0" ref="B230"/>
    <hyperlink location="Validation_K001_JL201_T231_0" ref="B231"/>
    <hyperlink location="Validation_K001_JL201_T232_0" ref="B232"/>
    <hyperlink location="Validation_K001_JL201_T233_0" ref="B233"/>
    <hyperlink location="Validation_K001_JL201_T234_0" ref="B234"/>
    <hyperlink location="Validation_K001_JL201_T235_0" ref="B235"/>
    <hyperlink location="Validation_K001_JL201_T236_0" ref="B236"/>
    <hyperlink location="Validation_K001_JL201_T237_0" ref="B237"/>
    <hyperlink location="Validation_K001_JL201_T238_0" ref="B238"/>
    <hyperlink location="Validation_K001_JL201_T239_0" ref="B239"/>
    <hyperlink location="Validation_K001_JL201_T240_0" ref="B240"/>
    <hyperlink location="Validation_K001_JL201_T241_0" ref="B241"/>
    <hyperlink location="Validation_K001_JL201_T242_0" ref="B242"/>
    <hyperlink location="Validation_K001_JL201_T243_0" ref="B243"/>
    <hyperlink location="Validation_K001_JL201_T244_0" ref="B244"/>
    <hyperlink location="Validation_KD001_JL201_T244_0" ref="B245"/>
    <hyperlink location="Validation_D001_JL201_K244_0" ref="B246"/>
    <hyperlink location="Validation_D001_JL201_L244_0" ref="B247"/>
    <hyperlink location="Validation_D001_JL201_M244_0" ref="B248"/>
    <hyperlink location="Validation_D001_JL201_N244_0" ref="B249"/>
    <hyperlink location="Validation_D001_JL201_O244_0" ref="B250"/>
    <hyperlink location="Validation_D001_JL201_P244_0" ref="B251"/>
    <hyperlink location="Validation_D001_JL201_Q244_0" ref="B252"/>
    <hyperlink location="Validation_D001_JL201_R244_0" ref="B253"/>
    <hyperlink location="Validation_D001_JL201_S244_0" ref="B254"/>
    <hyperlink location="Validation_D001_JL201_T244_0" ref="B255"/>
    <hyperlink location="Validation_D002_JL201_K243_0" ref="B256"/>
    <hyperlink location="Validation_D002_JL201_L243_0" ref="B257"/>
    <hyperlink location="Validation_D002_JL201_M243_0" ref="B258"/>
    <hyperlink location="Validation_D002_JL201_N243_0" ref="B259"/>
    <hyperlink location="Validation_D002_JL201_O243_0" ref="B260"/>
    <hyperlink location="Validation_D002_JL201_P243_0" ref="B261"/>
    <hyperlink location="Validation_D002_JL201_Q243_0" ref="B262"/>
    <hyperlink location="Validation_D002_JL201_R243_0" ref="B263"/>
    <hyperlink location="Validation_D002_JL201_S243_0" ref="B264"/>
    <hyperlink location="Validation_D002_JL201_T243_0" ref="B265"/>
    <hyperlink location="Validation_D001_JL202_K244_0" ref="B266"/>
    <hyperlink location="Validation_D001_JL202_L244_0" ref="B267"/>
    <hyperlink location="Validation_D001_JL202_M244_0" ref="B268"/>
    <hyperlink location="Validation_D001_JL202_N244_0" ref="B269"/>
    <hyperlink location="Validation_D002_JL202_K243_0" ref="B270"/>
    <hyperlink location="Validation_D002_JL202_L243_0" ref="B271"/>
    <hyperlink location="Validation_D002_JL202_M243_0" ref="B272"/>
    <hyperlink location="Validation_D002_JL202_N243_0" ref="B273"/>
    <hyperlink location="Validation_K001_JL202_N22_0" ref="B274"/>
    <hyperlink location="Validation_K001_JL202_N23_0" ref="B275"/>
    <hyperlink location="Validation_K001_JL202_N24_0" ref="B276"/>
    <hyperlink location="Validation_K001_JL202_N25_0" ref="B277"/>
    <hyperlink location="Validation_K001_JL202_N26_0" ref="B278"/>
    <hyperlink location="Validation_K001_JL202_N27_0" ref="B279"/>
    <hyperlink location="Validation_K001_JL202_N28_0" ref="B280"/>
    <hyperlink location="Validation_K001_JL202_N29_0" ref="B281"/>
    <hyperlink location="Validation_K001_JL202_N30_0" ref="B282"/>
    <hyperlink location="Validation_K001_JL202_N31_0" ref="B283"/>
    <hyperlink location="Validation_K001_JL202_N32_0" ref="B284"/>
    <hyperlink location="Validation_K001_JL202_N33_0" ref="B285"/>
    <hyperlink location="Validation_K001_JL202_N34_0" ref="B286"/>
    <hyperlink location="Validation_K001_JL202_N35_0" ref="B287"/>
    <hyperlink location="Validation_K001_JL202_N36_0" ref="B288"/>
    <hyperlink location="Validation_K001_JL202_N37_0" ref="B289"/>
    <hyperlink location="Validation_K001_JL202_N38_0" ref="B290"/>
    <hyperlink location="Validation_K001_JL202_N39_0" ref="B291"/>
    <hyperlink location="Validation_K001_JL202_N40_0" ref="B292"/>
    <hyperlink location="Validation_K001_JL202_N41_0" ref="B293"/>
    <hyperlink location="Validation_K001_JL202_N42_0" ref="B294"/>
    <hyperlink location="Validation_K001_JL202_N43_0" ref="B295"/>
    <hyperlink location="Validation_K001_JL202_N44_0" ref="B296"/>
    <hyperlink location="Validation_K001_JL202_N45_0" ref="B297"/>
    <hyperlink location="Validation_K001_JL202_N46_0" ref="B298"/>
    <hyperlink location="Validation_K001_JL202_N47_0" ref="B299"/>
    <hyperlink location="Validation_K001_JL202_N48_0" ref="B300"/>
    <hyperlink location="Validation_K001_JL202_N49_0" ref="B301"/>
    <hyperlink location="Validation_K001_JL202_N50_0" ref="B302"/>
    <hyperlink location="Validation_K001_JL202_N51_0" ref="B303"/>
    <hyperlink location="Validation_K001_JL202_N52_0" ref="B304"/>
    <hyperlink location="Validation_K001_JL202_N53_0" ref="B305"/>
    <hyperlink location="Validation_K001_JL202_N54_0" ref="B306"/>
    <hyperlink location="Validation_K001_JL202_N55_0" ref="B307"/>
    <hyperlink location="Validation_K001_JL202_N56_0" ref="B308"/>
    <hyperlink location="Validation_K001_JL202_N57_0" ref="B309"/>
    <hyperlink location="Validation_K001_JL202_N58_0" ref="B310"/>
    <hyperlink location="Validation_K001_JL202_N59_0" ref="B311"/>
    <hyperlink location="Validation_K001_JL202_N60_0" ref="B312"/>
    <hyperlink location="Validation_K001_JL202_N61_0" ref="B313"/>
    <hyperlink location="Validation_K001_JL202_N62_0" ref="B314"/>
    <hyperlink location="Validation_K001_JL202_N63_0" ref="B315"/>
    <hyperlink location="Validation_K001_JL202_N64_0" ref="B316"/>
    <hyperlink location="Validation_K001_JL202_N65_0" ref="B317"/>
    <hyperlink location="Validation_K001_JL202_N66_0" ref="B318"/>
    <hyperlink location="Validation_K001_JL202_N67_0" ref="B319"/>
    <hyperlink location="Validation_K001_JL202_N68_0" ref="B320"/>
    <hyperlink location="Validation_K001_JL202_N69_0" ref="B321"/>
    <hyperlink location="Validation_K001_JL202_N70_0" ref="B322"/>
    <hyperlink location="Validation_K001_JL202_N71_0" ref="B323"/>
    <hyperlink location="Validation_K001_JL202_N72_0" ref="B324"/>
    <hyperlink location="Validation_K001_JL202_N73_0" ref="B325"/>
    <hyperlink location="Validation_K001_JL202_N74_0" ref="B326"/>
    <hyperlink location="Validation_K001_JL202_N75_0" ref="B327"/>
    <hyperlink location="Validation_K001_JL202_N76_0" ref="B328"/>
    <hyperlink location="Validation_K001_JL202_N77_0" ref="B329"/>
    <hyperlink location="Validation_K001_JL202_N78_0" ref="B330"/>
    <hyperlink location="Validation_K001_JL202_N79_0" ref="B331"/>
    <hyperlink location="Validation_K001_JL202_N80_0" ref="B332"/>
    <hyperlink location="Validation_K001_JL202_N81_0" ref="B333"/>
    <hyperlink location="Validation_K001_JL202_N82_0" ref="B334"/>
    <hyperlink location="Validation_K001_JL202_N83_0" ref="B335"/>
    <hyperlink location="Validation_K001_JL202_N84_0" ref="B336"/>
    <hyperlink location="Validation_K001_JL202_N85_0" ref="B337"/>
    <hyperlink location="Validation_K001_JL202_N86_0" ref="B338"/>
    <hyperlink location="Validation_K001_JL202_N87_0" ref="B339"/>
    <hyperlink location="Validation_K001_JL202_N88_0" ref="B340"/>
    <hyperlink location="Validation_K001_JL202_N89_0" ref="B341"/>
    <hyperlink location="Validation_K001_JL202_N90_0" ref="B342"/>
    <hyperlink location="Validation_K001_JL202_N91_0" ref="B343"/>
    <hyperlink location="Validation_K001_JL202_N92_0" ref="B344"/>
    <hyperlink location="Validation_K001_JL202_N93_0" ref="B345"/>
    <hyperlink location="Validation_K001_JL202_N94_0" ref="B346"/>
    <hyperlink location="Validation_K001_JL202_N95_0" ref="B347"/>
    <hyperlink location="Validation_K001_JL202_N96_0" ref="B348"/>
    <hyperlink location="Validation_K001_JL202_N97_0" ref="B349"/>
    <hyperlink location="Validation_K001_JL202_N98_0" ref="B350"/>
    <hyperlink location="Validation_K001_JL202_N99_0" ref="B351"/>
    <hyperlink location="Validation_K001_JL202_N100_0" ref="B352"/>
    <hyperlink location="Validation_K001_JL202_N101_0" ref="B353"/>
    <hyperlink location="Validation_K001_JL202_N102_0" ref="B354"/>
    <hyperlink location="Validation_K001_JL202_N103_0" ref="B355"/>
    <hyperlink location="Validation_K001_JL202_N104_0" ref="B356"/>
    <hyperlink location="Validation_K001_JL202_N105_0" ref="B357"/>
    <hyperlink location="Validation_K001_JL202_N106_0" ref="B358"/>
    <hyperlink location="Validation_K001_JL202_N107_0" ref="B359"/>
    <hyperlink location="Validation_K001_JL202_N108_0" ref="B360"/>
    <hyperlink location="Validation_K001_JL202_N109_0" ref="B361"/>
    <hyperlink location="Validation_K001_JL202_N110_0" ref="B362"/>
    <hyperlink location="Validation_K001_JL202_N111_0" ref="B363"/>
    <hyperlink location="Validation_K001_JL202_N112_0" ref="B364"/>
    <hyperlink location="Validation_K001_JL202_N113_0" ref="B365"/>
    <hyperlink location="Validation_K001_JL202_N114_0" ref="B366"/>
    <hyperlink location="Validation_K001_JL202_N115_0" ref="B367"/>
    <hyperlink location="Validation_K001_JL202_N116_0" ref="B368"/>
    <hyperlink location="Validation_K001_JL202_N117_0" ref="B369"/>
    <hyperlink location="Validation_K001_JL202_N118_0" ref="B370"/>
    <hyperlink location="Validation_K001_JL202_N119_0" ref="B371"/>
    <hyperlink location="Validation_K001_JL202_N120_0" ref="B372"/>
    <hyperlink location="Validation_K001_JL202_N121_0" ref="B373"/>
    <hyperlink location="Validation_K001_JL202_N122_0" ref="B374"/>
    <hyperlink location="Validation_K001_JL202_N123_0" ref="B375"/>
    <hyperlink location="Validation_K001_JL202_N124_0" ref="B376"/>
    <hyperlink location="Validation_K001_JL202_N125_0" ref="B377"/>
    <hyperlink location="Validation_K001_JL202_N126_0" ref="B378"/>
    <hyperlink location="Validation_K001_JL202_N127_0" ref="B379"/>
    <hyperlink location="Validation_K001_JL202_N128_0" ref="B380"/>
    <hyperlink location="Validation_K001_JL202_N129_0" ref="B381"/>
    <hyperlink location="Validation_K001_JL202_N130_0" ref="B382"/>
    <hyperlink location="Validation_K001_JL202_N131_0" ref="B383"/>
    <hyperlink location="Validation_K001_JL202_N132_0" ref="B384"/>
    <hyperlink location="Validation_K001_JL202_N133_0" ref="B385"/>
    <hyperlink location="Validation_K001_JL202_N134_0" ref="B386"/>
    <hyperlink location="Validation_K001_JL202_N135_0" ref="B387"/>
    <hyperlink location="Validation_K001_JL202_N136_0" ref="B388"/>
    <hyperlink location="Validation_K001_JL202_N137_0" ref="B389"/>
    <hyperlink location="Validation_K001_JL202_N138_0" ref="B390"/>
    <hyperlink location="Validation_K001_JL202_N139_0" ref="B391"/>
    <hyperlink location="Validation_K001_JL202_N140_0" ref="B392"/>
    <hyperlink location="Validation_K001_JL202_N141_0" ref="B393"/>
    <hyperlink location="Validation_K001_JL202_N142_0" ref="B394"/>
    <hyperlink location="Validation_K001_JL202_N143_0" ref="B395"/>
    <hyperlink location="Validation_K001_JL202_N144_0" ref="B396"/>
    <hyperlink location="Validation_K001_JL202_N145_0" ref="B397"/>
    <hyperlink location="Validation_K001_JL202_N146_0" ref="B398"/>
    <hyperlink location="Validation_K001_JL202_N147_0" ref="B399"/>
    <hyperlink location="Validation_K001_JL202_N148_0" ref="B400"/>
    <hyperlink location="Validation_K001_JL202_N149_0" ref="B401"/>
    <hyperlink location="Validation_K001_JL202_N150_0" ref="B402"/>
    <hyperlink location="Validation_K001_JL202_N151_0" ref="B403"/>
    <hyperlink location="Validation_K001_JL202_N152_0" ref="B404"/>
    <hyperlink location="Validation_K001_JL202_N153_0" ref="B405"/>
    <hyperlink location="Validation_K001_JL202_N154_0" ref="B406"/>
    <hyperlink location="Validation_K001_JL202_N155_0" ref="B407"/>
    <hyperlink location="Validation_K001_JL202_N156_0" ref="B408"/>
    <hyperlink location="Validation_K001_JL202_N157_0" ref="B409"/>
    <hyperlink location="Validation_K001_JL202_N158_0" ref="B410"/>
    <hyperlink location="Validation_K001_JL202_N159_0" ref="B411"/>
    <hyperlink location="Validation_K001_JL202_N160_0" ref="B412"/>
    <hyperlink location="Validation_K001_JL202_N161_0" ref="B413"/>
    <hyperlink location="Validation_K001_JL202_N162_0" ref="B414"/>
    <hyperlink location="Validation_K001_JL202_N163_0" ref="B415"/>
    <hyperlink location="Validation_K001_JL202_N164_0" ref="B416"/>
    <hyperlink location="Validation_K001_JL202_N165_0" ref="B417"/>
    <hyperlink location="Validation_K001_JL202_N166_0" ref="B418"/>
    <hyperlink location="Validation_K001_JL202_N167_0" ref="B419"/>
    <hyperlink location="Validation_K001_JL202_N168_0" ref="B420"/>
    <hyperlink location="Validation_K001_JL202_N169_0" ref="B421"/>
    <hyperlink location="Validation_K001_JL202_N170_0" ref="B422"/>
    <hyperlink location="Validation_K001_JL202_N171_0" ref="B423"/>
    <hyperlink location="Validation_K001_JL202_N172_0" ref="B424"/>
    <hyperlink location="Validation_K001_JL202_N173_0" ref="B425"/>
    <hyperlink location="Validation_K001_JL202_N174_0" ref="B426"/>
    <hyperlink location="Validation_K001_JL202_N175_0" ref="B427"/>
    <hyperlink location="Validation_K001_JL202_N176_0" ref="B428"/>
    <hyperlink location="Validation_K001_JL202_N177_0" ref="B429"/>
    <hyperlink location="Validation_K001_JL202_N178_0" ref="B430"/>
    <hyperlink location="Validation_K001_JL202_N179_0" ref="B431"/>
    <hyperlink location="Validation_K001_JL202_N180_0" ref="B432"/>
    <hyperlink location="Validation_K001_JL202_N181_0" ref="B433"/>
    <hyperlink location="Validation_K001_JL202_N182_0" ref="B434"/>
    <hyperlink location="Validation_K001_JL202_N183_0" ref="B435"/>
    <hyperlink location="Validation_K001_JL202_N184_0" ref="B436"/>
    <hyperlink location="Validation_K001_JL202_N185_0" ref="B437"/>
    <hyperlink location="Validation_K001_JL202_N186_0" ref="B438"/>
    <hyperlink location="Validation_K001_JL202_N187_0" ref="B439"/>
    <hyperlink location="Validation_K001_JL202_N188_0" ref="B440"/>
    <hyperlink location="Validation_K001_JL202_N189_0" ref="B441"/>
    <hyperlink location="Validation_K001_JL202_N190_0" ref="B442"/>
    <hyperlink location="Validation_K001_JL202_N191_0" ref="B443"/>
    <hyperlink location="Validation_K001_JL202_N192_0" ref="B444"/>
    <hyperlink location="Validation_K001_JL202_N193_0" ref="B445"/>
    <hyperlink location="Validation_K001_JL202_N194_0" ref="B446"/>
    <hyperlink location="Validation_K001_JL202_N195_0" ref="B447"/>
    <hyperlink location="Validation_K001_JL202_N196_0" ref="B448"/>
    <hyperlink location="Validation_K001_JL202_N197_0" ref="B449"/>
    <hyperlink location="Validation_K001_JL202_N198_0" ref="B450"/>
    <hyperlink location="Validation_K001_JL202_N199_0" ref="B451"/>
    <hyperlink location="Validation_K001_JL202_N200_0" ref="B452"/>
    <hyperlink location="Validation_K001_JL202_N201_0" ref="B453"/>
    <hyperlink location="Validation_K001_JL202_N202_0" ref="B454"/>
    <hyperlink location="Validation_K001_JL202_N203_0" ref="B455"/>
    <hyperlink location="Validation_K001_JL202_N204_0" ref="B456"/>
    <hyperlink location="Validation_K001_JL202_N205_0" ref="B457"/>
    <hyperlink location="Validation_K001_JL202_N206_0" ref="B458"/>
    <hyperlink location="Validation_K001_JL202_N207_0" ref="B459"/>
    <hyperlink location="Validation_K001_JL202_N208_0" ref="B460"/>
    <hyperlink location="Validation_K001_JL202_N209_0" ref="B461"/>
    <hyperlink location="Validation_K001_JL202_N210_0" ref="B462"/>
    <hyperlink location="Validation_K001_JL202_N211_0" ref="B463"/>
    <hyperlink location="Validation_K001_JL202_N212_0" ref="B464"/>
    <hyperlink location="Validation_K001_JL202_N213_0" ref="B465"/>
    <hyperlink location="Validation_K001_JL202_N214_0" ref="B466"/>
    <hyperlink location="Validation_K001_JL202_N215_0" ref="B467"/>
    <hyperlink location="Validation_K001_JL202_N216_0" ref="B468"/>
    <hyperlink location="Validation_K001_JL202_N217_0" ref="B469"/>
    <hyperlink location="Validation_K001_JL202_N218_0" ref="B470"/>
    <hyperlink location="Validation_K001_JL202_N219_0" ref="B471"/>
    <hyperlink location="Validation_K001_JL202_N220_0" ref="B472"/>
    <hyperlink location="Validation_K001_JL202_N221_0" ref="B473"/>
    <hyperlink location="Validation_K001_JL202_N222_0" ref="B474"/>
    <hyperlink location="Validation_K001_JL202_N223_0" ref="B475"/>
    <hyperlink location="Validation_K001_JL202_N224_0" ref="B476"/>
    <hyperlink location="Validation_K001_JL202_N225_0" ref="B477"/>
    <hyperlink location="Validation_K001_JL202_N226_0" ref="B478"/>
    <hyperlink location="Validation_K001_JL202_N227_0" ref="B479"/>
    <hyperlink location="Validation_K001_JL202_N228_0" ref="B480"/>
    <hyperlink location="Validation_K001_JL202_N229_0" ref="B481"/>
    <hyperlink location="Validation_K001_JL202_N230_0" ref="B482"/>
    <hyperlink location="Validation_K001_JL202_N231_0" ref="B483"/>
    <hyperlink location="Validation_K001_JL202_N232_0" ref="B484"/>
    <hyperlink location="Validation_K001_JL202_N233_0" ref="B485"/>
    <hyperlink location="Validation_K001_JL202_N234_0" ref="B486"/>
    <hyperlink location="Validation_K001_JL202_N235_0" ref="B487"/>
    <hyperlink location="Validation_K001_JL202_N236_0" ref="B488"/>
    <hyperlink location="Validation_K001_JL202_N237_0" ref="B489"/>
    <hyperlink location="Validation_K001_JL202_N238_0" ref="B490"/>
    <hyperlink location="Validation_K001_JL202_N239_0" ref="B491"/>
    <hyperlink location="Validation_K001_JL202_N240_0" ref="B492"/>
    <hyperlink location="Validation_K001_JL202_N241_0" ref="B493"/>
    <hyperlink location="Validation_K001_JL202_N242_0" ref="B494"/>
    <hyperlink location="Validation_K001_JL202_N243_0" ref="B495"/>
    <hyperlink location="Validation_K001_JL202_N244_0" ref="B496"/>
    <hyperlink location="Validation_KD001_JL202_N244_0" ref="B497"/>
    <hyperlink location="Validation_D001_JL203_K244_0" ref="B498"/>
    <hyperlink location="Validation_D001_JL203_L244_0" ref="B499"/>
    <hyperlink location="Validation_D002_JL203_K243_0" ref="B500"/>
    <hyperlink location="Validation_D002_JL203_L243_0" ref="B50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571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20">
        <v>1501</v>
      </c>
    </row>
    <row r="3">
      <c r="A3" t="s" s="119">
        <v>533</v>
      </c>
      <c r="B3" t="s" s="119">
        <v>1502</v>
      </c>
      <c r="C3" t="s" s="119">
        <v>1503</v>
      </c>
    </row>
    <row r="4">
      <c r="A4" t="s">
        <v>455</v>
      </c>
      <c r="B4" t="s">
        <v>1504</v>
      </c>
      <c r="C4" t="s" s="121">
        <v>1505</v>
      </c>
    </row>
    <row r="5">
      <c r="A5" t="s">
        <v>455</v>
      </c>
      <c r="B5" t="s">
        <v>1506</v>
      </c>
      <c r="C5" t="s" s="121">
        <v>1507</v>
      </c>
    </row>
    <row r="6">
      <c r="A6" t="s">
        <v>455</v>
      </c>
      <c r="B6" t="s">
        <v>1508</v>
      </c>
      <c r="C6" t="s" s="121">
        <v>1509</v>
      </c>
    </row>
    <row r="7">
      <c r="A7" t="s">
        <v>455</v>
      </c>
      <c r="B7" t="s">
        <v>1510</v>
      </c>
      <c r="C7" t="s" s="121">
        <v>1511</v>
      </c>
    </row>
    <row r="8">
      <c r="A8" t="s">
        <v>455</v>
      </c>
      <c r="B8" t="s">
        <v>1512</v>
      </c>
      <c r="C8" t="s" s="121">
        <v>1513</v>
      </c>
    </row>
    <row r="9">
      <c r="A9" t="s">
        <v>455</v>
      </c>
      <c r="B9" t="s">
        <v>1514</v>
      </c>
      <c r="C9" t="s" s="121">
        <v>1515</v>
      </c>
    </row>
    <row r="10">
      <c r="A10" t="s">
        <v>455</v>
      </c>
      <c r="B10" t="s">
        <v>1516</v>
      </c>
      <c r="C10" t="s" s="121">
        <v>1517</v>
      </c>
    </row>
    <row r="11">
      <c r="A11" t="s">
        <v>455</v>
      </c>
      <c r="B11" t="s">
        <v>1518</v>
      </c>
      <c r="C11" t="s" s="121">
        <v>1519</v>
      </c>
    </row>
    <row r="12">
      <c r="A12" t="s">
        <v>455</v>
      </c>
      <c r="B12" t="s">
        <v>1520</v>
      </c>
      <c r="C12" t="s" s="121">
        <v>1521</v>
      </c>
    </row>
    <row r="13">
      <c r="A13" t="s">
        <v>455</v>
      </c>
      <c r="B13" t="s">
        <v>1522</v>
      </c>
      <c r="C13" t="s" s="121">
        <v>1523</v>
      </c>
    </row>
    <row r="14">
      <c r="A14" t="s">
        <v>455</v>
      </c>
      <c r="B14" t="s">
        <v>1524</v>
      </c>
      <c r="C14" t="s" s="121">
        <v>1525</v>
      </c>
    </row>
    <row r="15">
      <c r="A15" t="s">
        <v>455</v>
      </c>
      <c r="B15" t="s">
        <v>1526</v>
      </c>
      <c r="C15" t="s" s="121">
        <v>1527</v>
      </c>
    </row>
    <row r="16">
      <c r="A16" t="s">
        <v>455</v>
      </c>
      <c r="B16" t="s">
        <v>1528</v>
      </c>
      <c r="C16" t="s" s="121">
        <v>1529</v>
      </c>
    </row>
    <row r="17">
      <c r="A17" t="s">
        <v>455</v>
      </c>
      <c r="B17" t="s">
        <v>1530</v>
      </c>
      <c r="C17" t="s" s="121">
        <v>1531</v>
      </c>
    </row>
    <row r="18">
      <c r="A18" t="s">
        <v>455</v>
      </c>
      <c r="B18" t="s">
        <v>1532</v>
      </c>
      <c r="C18" t="s" s="121">
        <v>1533</v>
      </c>
    </row>
    <row r="19">
      <c r="A19" t="s">
        <v>455</v>
      </c>
      <c r="B19" t="s">
        <v>1534</v>
      </c>
      <c r="C19" t="s" s="121">
        <v>1535</v>
      </c>
    </row>
    <row r="20">
      <c r="A20" t="s">
        <v>455</v>
      </c>
      <c r="B20" t="s">
        <v>1536</v>
      </c>
      <c r="C20" t="s" s="121">
        <v>1537</v>
      </c>
    </row>
    <row r="21">
      <c r="A21" t="s">
        <v>455</v>
      </c>
      <c r="B21" t="s">
        <v>1538</v>
      </c>
      <c r="C21" t="s" s="121">
        <v>1539</v>
      </c>
    </row>
    <row r="22">
      <c r="A22" t="s">
        <v>455</v>
      </c>
      <c r="B22" t="s">
        <v>1540</v>
      </c>
      <c r="C22" t="s" s="121">
        <v>1541</v>
      </c>
    </row>
    <row r="23">
      <c r="A23" t="s">
        <v>455</v>
      </c>
      <c r="B23" t="s">
        <v>1542</v>
      </c>
      <c r="C23" t="s" s="121">
        <v>1543</v>
      </c>
    </row>
    <row r="24">
      <c r="A24" t="s">
        <v>455</v>
      </c>
      <c r="B24" t="s">
        <v>1544</v>
      </c>
      <c r="C24" t="s" s="121">
        <v>1545</v>
      </c>
    </row>
    <row r="25">
      <c r="A25" t="s">
        <v>455</v>
      </c>
      <c r="B25" t="s">
        <v>1546</v>
      </c>
      <c r="C25" t="s" s="121">
        <v>1547</v>
      </c>
    </row>
    <row r="26">
      <c r="A26" t="s">
        <v>455</v>
      </c>
      <c r="B26" t="s">
        <v>1548</v>
      </c>
      <c r="C26" t="s" s="121">
        <v>1549</v>
      </c>
    </row>
    <row r="27">
      <c r="A27" t="s">
        <v>455</v>
      </c>
      <c r="B27" t="s">
        <v>1550</v>
      </c>
      <c r="C27" t="s" s="121">
        <v>1551</v>
      </c>
    </row>
    <row r="28">
      <c r="A28" t="s">
        <v>455</v>
      </c>
      <c r="B28" t="s">
        <v>1552</v>
      </c>
      <c r="C28" t="s" s="121">
        <v>1553</v>
      </c>
    </row>
    <row r="29">
      <c r="A29" t="s">
        <v>455</v>
      </c>
      <c r="B29" t="s">
        <v>1554</v>
      </c>
      <c r="C29" t="s" s="121">
        <v>1555</v>
      </c>
    </row>
    <row r="30">
      <c r="A30" t="s">
        <v>455</v>
      </c>
      <c r="B30" t="s">
        <v>1556</v>
      </c>
      <c r="C30" t="s" s="121">
        <v>1557</v>
      </c>
    </row>
    <row r="31">
      <c r="A31" t="s">
        <v>455</v>
      </c>
      <c r="B31" t="s">
        <v>1558</v>
      </c>
      <c r="C31" t="s" s="121">
        <v>1559</v>
      </c>
    </row>
    <row r="32">
      <c r="A32" t="s">
        <v>455</v>
      </c>
      <c r="B32" t="s">
        <v>1560</v>
      </c>
      <c r="C32" t="s" s="121">
        <v>1561</v>
      </c>
    </row>
    <row r="33">
      <c r="A33" t="s">
        <v>455</v>
      </c>
      <c r="B33" t="s">
        <v>1562</v>
      </c>
      <c r="C33" t="s" s="121">
        <v>1563</v>
      </c>
    </row>
    <row r="34">
      <c r="A34" t="s">
        <v>455</v>
      </c>
      <c r="B34" t="s">
        <v>1564</v>
      </c>
      <c r="C34" t="s" s="121">
        <v>1565</v>
      </c>
    </row>
    <row r="35">
      <c r="A35" t="s">
        <v>455</v>
      </c>
      <c r="B35" t="s">
        <v>1566</v>
      </c>
      <c r="C35" t="s" s="121">
        <v>1567</v>
      </c>
    </row>
    <row r="36">
      <c r="A36" t="s">
        <v>455</v>
      </c>
      <c r="B36" t="s">
        <v>1568</v>
      </c>
      <c r="C36" t="s" s="121">
        <v>1569</v>
      </c>
    </row>
    <row r="37">
      <c r="A37" t="s">
        <v>455</v>
      </c>
      <c r="B37" t="s">
        <v>1570</v>
      </c>
      <c r="C37" t="s" s="121">
        <v>1571</v>
      </c>
    </row>
    <row r="38">
      <c r="A38" t="s">
        <v>455</v>
      </c>
      <c r="B38" t="s">
        <v>1572</v>
      </c>
      <c r="C38" t="s" s="121">
        <v>1573</v>
      </c>
    </row>
    <row r="39">
      <c r="A39" t="s">
        <v>455</v>
      </c>
      <c r="B39" t="s">
        <v>1574</v>
      </c>
      <c r="C39" t="s" s="121">
        <v>1575</v>
      </c>
    </row>
    <row r="40">
      <c r="A40" t="s">
        <v>455</v>
      </c>
      <c r="B40" t="s">
        <v>1576</v>
      </c>
      <c r="C40" t="s" s="121">
        <v>1577</v>
      </c>
    </row>
    <row r="41">
      <c r="A41" t="s">
        <v>455</v>
      </c>
      <c r="B41" t="s">
        <v>1578</v>
      </c>
      <c r="C41" t="s" s="121">
        <v>1579</v>
      </c>
    </row>
    <row r="42">
      <c r="A42" t="s">
        <v>455</v>
      </c>
      <c r="B42" t="s">
        <v>1580</v>
      </c>
      <c r="C42" t="s" s="121">
        <v>1581</v>
      </c>
    </row>
    <row r="43">
      <c r="A43" t="s">
        <v>455</v>
      </c>
      <c r="B43" t="s">
        <v>1582</v>
      </c>
      <c r="C43" t="s" s="121">
        <v>1583</v>
      </c>
    </row>
    <row r="44">
      <c r="A44" t="s">
        <v>455</v>
      </c>
      <c r="B44" t="s">
        <v>1584</v>
      </c>
      <c r="C44" t="s" s="121">
        <v>1585</v>
      </c>
    </row>
    <row r="45">
      <c r="A45" t="s">
        <v>455</v>
      </c>
      <c r="B45" t="s">
        <v>1586</v>
      </c>
      <c r="C45" t="s" s="121">
        <v>1587</v>
      </c>
    </row>
    <row r="46">
      <c r="A46" t="s">
        <v>455</v>
      </c>
      <c r="B46" t="s">
        <v>1588</v>
      </c>
      <c r="C46" t="s" s="121">
        <v>1589</v>
      </c>
    </row>
    <row r="47">
      <c r="A47" t="s">
        <v>455</v>
      </c>
      <c r="B47" t="s">
        <v>1590</v>
      </c>
      <c r="C47" t="s" s="121">
        <v>1591</v>
      </c>
    </row>
    <row r="48">
      <c r="A48" t="s">
        <v>455</v>
      </c>
      <c r="B48" t="s">
        <v>1592</v>
      </c>
      <c r="C48" t="s" s="121">
        <v>1593</v>
      </c>
    </row>
    <row r="49">
      <c r="A49" t="s">
        <v>455</v>
      </c>
      <c r="B49" t="s">
        <v>1594</v>
      </c>
      <c r="C49" t="s" s="121">
        <v>1595</v>
      </c>
    </row>
    <row r="50">
      <c r="A50" t="s">
        <v>455</v>
      </c>
      <c r="B50" t="s">
        <v>1596</v>
      </c>
      <c r="C50" t="s" s="121">
        <v>1597</v>
      </c>
    </row>
    <row r="51">
      <c r="A51" t="s">
        <v>455</v>
      </c>
      <c r="B51" t="s">
        <v>1598</v>
      </c>
      <c r="C51" t="s" s="121">
        <v>1599</v>
      </c>
    </row>
    <row r="52">
      <c r="A52" t="s">
        <v>455</v>
      </c>
      <c r="B52" t="s">
        <v>1600</v>
      </c>
      <c r="C52" t="s" s="121">
        <v>1601</v>
      </c>
    </row>
    <row r="53">
      <c r="A53" t="s">
        <v>455</v>
      </c>
      <c r="B53" t="s">
        <v>1602</v>
      </c>
      <c r="C53" t="s" s="121">
        <v>1603</v>
      </c>
    </row>
    <row r="54">
      <c r="A54" t="s">
        <v>455</v>
      </c>
      <c r="B54" t="s">
        <v>1604</v>
      </c>
      <c r="C54" t="s" s="121">
        <v>1605</v>
      </c>
    </row>
    <row r="55">
      <c r="A55" t="s">
        <v>455</v>
      </c>
      <c r="B55" t="s">
        <v>1606</v>
      </c>
      <c r="C55" t="s" s="121">
        <v>1607</v>
      </c>
    </row>
    <row r="56">
      <c r="A56" t="s">
        <v>455</v>
      </c>
      <c r="B56" t="s">
        <v>1608</v>
      </c>
      <c r="C56" t="s" s="121">
        <v>1609</v>
      </c>
    </row>
    <row r="57">
      <c r="A57" t="s">
        <v>455</v>
      </c>
      <c r="B57" t="s">
        <v>1610</v>
      </c>
      <c r="C57" t="s" s="121">
        <v>1611</v>
      </c>
    </row>
    <row r="58">
      <c r="A58" t="s">
        <v>455</v>
      </c>
      <c r="B58" t="s">
        <v>1612</v>
      </c>
      <c r="C58" t="s" s="121">
        <v>1613</v>
      </c>
    </row>
    <row r="59">
      <c r="A59" t="s">
        <v>455</v>
      </c>
      <c r="B59" t="s">
        <v>1614</v>
      </c>
      <c r="C59" t="s" s="121">
        <v>1615</v>
      </c>
    </row>
    <row r="60">
      <c r="A60" t="s">
        <v>455</v>
      </c>
      <c r="B60" t="s">
        <v>1616</v>
      </c>
      <c r="C60" t="s" s="121">
        <v>1617</v>
      </c>
    </row>
    <row r="61">
      <c r="A61" t="s">
        <v>455</v>
      </c>
      <c r="B61" t="s">
        <v>1618</v>
      </c>
      <c r="C61" t="s" s="121">
        <v>1619</v>
      </c>
    </row>
    <row r="62">
      <c r="A62" t="s">
        <v>455</v>
      </c>
      <c r="B62" t="s">
        <v>1620</v>
      </c>
      <c r="C62" t="s" s="121">
        <v>1621</v>
      </c>
    </row>
    <row r="63">
      <c r="A63" t="s">
        <v>455</v>
      </c>
      <c r="B63" t="s">
        <v>1622</v>
      </c>
      <c r="C63" t="s" s="121">
        <v>1623</v>
      </c>
    </row>
    <row r="64">
      <c r="A64" t="s">
        <v>455</v>
      </c>
      <c r="B64" t="s">
        <v>1624</v>
      </c>
      <c r="C64" t="s" s="121">
        <v>1625</v>
      </c>
    </row>
    <row r="65">
      <c r="A65" t="s">
        <v>455</v>
      </c>
      <c r="B65" t="s">
        <v>1626</v>
      </c>
      <c r="C65" t="s" s="121">
        <v>1627</v>
      </c>
    </row>
    <row r="66">
      <c r="A66" t="s">
        <v>455</v>
      </c>
      <c r="B66" t="s">
        <v>1628</v>
      </c>
      <c r="C66" t="s" s="121">
        <v>1629</v>
      </c>
    </row>
    <row r="67">
      <c r="A67" t="s">
        <v>455</v>
      </c>
      <c r="B67" t="s">
        <v>1630</v>
      </c>
      <c r="C67" t="s" s="121">
        <v>1631</v>
      </c>
    </row>
    <row r="68">
      <c r="A68" t="s">
        <v>455</v>
      </c>
      <c r="B68" t="s">
        <v>1632</v>
      </c>
      <c r="C68" t="s" s="121">
        <v>1633</v>
      </c>
    </row>
    <row r="69">
      <c r="A69" t="s">
        <v>455</v>
      </c>
      <c r="B69" t="s">
        <v>1634</v>
      </c>
      <c r="C69" t="s" s="121">
        <v>1635</v>
      </c>
    </row>
    <row r="70">
      <c r="A70" t="s">
        <v>455</v>
      </c>
      <c r="B70" t="s">
        <v>1636</v>
      </c>
      <c r="C70" t="s" s="121">
        <v>1637</v>
      </c>
    </row>
    <row r="71">
      <c r="A71" t="s">
        <v>455</v>
      </c>
      <c r="B71" t="s">
        <v>1638</v>
      </c>
      <c r="C71" t="s" s="121">
        <v>1639</v>
      </c>
    </row>
    <row r="72">
      <c r="A72" t="s">
        <v>455</v>
      </c>
      <c r="B72" t="s">
        <v>1640</v>
      </c>
      <c r="C72" t="s" s="121">
        <v>1641</v>
      </c>
    </row>
    <row r="73">
      <c r="A73" t="s">
        <v>455</v>
      </c>
      <c r="B73" t="s">
        <v>1642</v>
      </c>
      <c r="C73" t="s" s="121">
        <v>1643</v>
      </c>
    </row>
    <row r="74">
      <c r="A74" t="s">
        <v>455</v>
      </c>
      <c r="B74" t="s">
        <v>1644</v>
      </c>
      <c r="C74" t="s" s="121">
        <v>1645</v>
      </c>
    </row>
    <row r="75">
      <c r="A75" t="s">
        <v>455</v>
      </c>
      <c r="B75" t="s">
        <v>1646</v>
      </c>
      <c r="C75" t="s" s="121">
        <v>1647</v>
      </c>
    </row>
    <row r="76">
      <c r="A76" t="s">
        <v>455</v>
      </c>
      <c r="B76" t="s">
        <v>1648</v>
      </c>
      <c r="C76" t="s" s="121">
        <v>1649</v>
      </c>
    </row>
    <row r="77">
      <c r="A77" t="s">
        <v>455</v>
      </c>
      <c r="B77" t="s">
        <v>1650</v>
      </c>
      <c r="C77" t="s" s="121">
        <v>1651</v>
      </c>
    </row>
    <row r="78">
      <c r="A78" t="s">
        <v>455</v>
      </c>
      <c r="B78" t="s">
        <v>1652</v>
      </c>
      <c r="C78" t="s" s="121">
        <v>1653</v>
      </c>
    </row>
    <row r="79">
      <c r="A79" t="s">
        <v>455</v>
      </c>
      <c r="B79" t="s">
        <v>1654</v>
      </c>
      <c r="C79" t="s" s="121">
        <v>1655</v>
      </c>
    </row>
    <row r="80">
      <c r="A80" t="s">
        <v>455</v>
      </c>
      <c r="B80" t="s">
        <v>1656</v>
      </c>
      <c r="C80" t="s" s="121">
        <v>1657</v>
      </c>
    </row>
    <row r="81">
      <c r="A81" t="s">
        <v>455</v>
      </c>
      <c r="B81" t="s">
        <v>1658</v>
      </c>
      <c r="C81" t="s" s="121">
        <v>1659</v>
      </c>
    </row>
    <row r="82">
      <c r="A82" t="s">
        <v>455</v>
      </c>
      <c r="B82" t="s">
        <v>1660</v>
      </c>
      <c r="C82" t="s" s="121">
        <v>1661</v>
      </c>
    </row>
    <row r="83">
      <c r="A83" t="s">
        <v>455</v>
      </c>
      <c r="B83" t="s">
        <v>1662</v>
      </c>
      <c r="C83" t="s" s="121">
        <v>1663</v>
      </c>
    </row>
    <row r="84">
      <c r="A84" t="s">
        <v>455</v>
      </c>
      <c r="B84" t="s">
        <v>1664</v>
      </c>
      <c r="C84" t="s" s="121">
        <v>1665</v>
      </c>
    </row>
    <row r="85">
      <c r="A85" t="s">
        <v>455</v>
      </c>
      <c r="B85" t="s">
        <v>1666</v>
      </c>
      <c r="C85" t="s" s="121">
        <v>1667</v>
      </c>
    </row>
    <row r="86">
      <c r="A86" t="s">
        <v>455</v>
      </c>
      <c r="B86" t="s">
        <v>1668</v>
      </c>
      <c r="C86" t="s" s="121">
        <v>1669</v>
      </c>
    </row>
    <row r="87">
      <c r="A87" t="s">
        <v>455</v>
      </c>
      <c r="B87" t="s">
        <v>1670</v>
      </c>
      <c r="C87" t="s" s="121">
        <v>1671</v>
      </c>
    </row>
    <row r="88">
      <c r="A88" t="s">
        <v>455</v>
      </c>
      <c r="B88" t="s">
        <v>1672</v>
      </c>
      <c r="C88" t="s" s="121">
        <v>1673</v>
      </c>
    </row>
    <row r="89">
      <c r="A89" t="s">
        <v>455</v>
      </c>
      <c r="B89" t="s">
        <v>1674</v>
      </c>
      <c r="C89" t="s" s="121">
        <v>1675</v>
      </c>
    </row>
    <row r="90">
      <c r="A90" t="s">
        <v>455</v>
      </c>
      <c r="B90" t="s">
        <v>1676</v>
      </c>
      <c r="C90" t="s" s="121">
        <v>1677</v>
      </c>
    </row>
    <row r="91">
      <c r="A91" t="s">
        <v>455</v>
      </c>
      <c r="B91" t="s">
        <v>1678</v>
      </c>
      <c r="C91" t="s" s="121">
        <v>1679</v>
      </c>
    </row>
    <row r="92">
      <c r="A92" t="s">
        <v>455</v>
      </c>
      <c r="B92" t="s">
        <v>1680</v>
      </c>
      <c r="C92" t="s" s="121">
        <v>1681</v>
      </c>
    </row>
    <row r="93">
      <c r="A93" t="s">
        <v>455</v>
      </c>
      <c r="B93" t="s">
        <v>1682</v>
      </c>
      <c r="C93" t="s" s="121">
        <v>1683</v>
      </c>
    </row>
    <row r="94">
      <c r="A94" t="s">
        <v>455</v>
      </c>
      <c r="B94" t="s">
        <v>1684</v>
      </c>
      <c r="C94" t="s" s="121">
        <v>1685</v>
      </c>
    </row>
    <row r="95">
      <c r="A95" t="s">
        <v>455</v>
      </c>
      <c r="B95" t="s">
        <v>1686</v>
      </c>
      <c r="C95" t="s" s="121">
        <v>1687</v>
      </c>
    </row>
    <row r="96">
      <c r="A96" t="s">
        <v>455</v>
      </c>
      <c r="B96" t="s">
        <v>1688</v>
      </c>
      <c r="C96" t="s" s="121">
        <v>1689</v>
      </c>
    </row>
    <row r="97">
      <c r="A97" t="s">
        <v>455</v>
      </c>
      <c r="B97" t="s">
        <v>1690</v>
      </c>
      <c r="C97" t="s" s="121">
        <v>1691</v>
      </c>
    </row>
    <row r="98">
      <c r="A98" t="s">
        <v>455</v>
      </c>
      <c r="B98" t="s">
        <v>1692</v>
      </c>
      <c r="C98" t="s" s="121">
        <v>1693</v>
      </c>
    </row>
    <row r="99">
      <c r="A99" t="s">
        <v>455</v>
      </c>
      <c r="B99" t="s">
        <v>1694</v>
      </c>
      <c r="C99" t="s" s="121">
        <v>1695</v>
      </c>
    </row>
    <row r="100">
      <c r="A100" t="s">
        <v>455</v>
      </c>
      <c r="B100" t="s">
        <v>1696</v>
      </c>
      <c r="C100" t="s" s="121">
        <v>1697</v>
      </c>
    </row>
    <row r="101">
      <c r="A101" t="s">
        <v>455</v>
      </c>
      <c r="B101" t="s">
        <v>1698</v>
      </c>
      <c r="C101" t="s" s="121">
        <v>1699</v>
      </c>
    </row>
    <row r="102">
      <c r="A102" t="s">
        <v>455</v>
      </c>
      <c r="B102" t="s">
        <v>1700</v>
      </c>
      <c r="C102" t="s" s="121">
        <v>1701</v>
      </c>
    </row>
    <row r="103">
      <c r="A103" t="s">
        <v>455</v>
      </c>
      <c r="B103" t="s">
        <v>1702</v>
      </c>
      <c r="C103" t="s" s="121">
        <v>1703</v>
      </c>
    </row>
    <row r="104">
      <c r="A104" t="s">
        <v>455</v>
      </c>
      <c r="B104" t="s">
        <v>1704</v>
      </c>
      <c r="C104" t="s" s="121">
        <v>1705</v>
      </c>
    </row>
    <row r="105">
      <c r="A105" t="s">
        <v>455</v>
      </c>
      <c r="B105" t="s">
        <v>1706</v>
      </c>
      <c r="C105" t="s" s="121">
        <v>1707</v>
      </c>
    </row>
    <row r="106">
      <c r="A106" t="s">
        <v>455</v>
      </c>
      <c r="B106" t="s">
        <v>1708</v>
      </c>
      <c r="C106" t="s" s="121">
        <v>1709</v>
      </c>
    </row>
    <row r="107">
      <c r="A107" t="s">
        <v>455</v>
      </c>
      <c r="B107" t="s">
        <v>1710</v>
      </c>
      <c r="C107" t="s" s="121">
        <v>1711</v>
      </c>
    </row>
    <row r="108">
      <c r="A108" t="s">
        <v>455</v>
      </c>
      <c r="B108" t="s">
        <v>1712</v>
      </c>
      <c r="C108" t="s" s="121">
        <v>1713</v>
      </c>
    </row>
    <row r="109">
      <c r="A109" t="s">
        <v>455</v>
      </c>
      <c r="B109" t="s">
        <v>1714</v>
      </c>
      <c r="C109" t="s" s="121">
        <v>1715</v>
      </c>
    </row>
    <row r="110">
      <c r="A110" t="s">
        <v>455</v>
      </c>
      <c r="B110" t="s">
        <v>1716</v>
      </c>
      <c r="C110" t="s" s="121">
        <v>1717</v>
      </c>
    </row>
    <row r="111">
      <c r="A111" t="s">
        <v>455</v>
      </c>
      <c r="B111" t="s">
        <v>1718</v>
      </c>
      <c r="C111" t="s" s="121">
        <v>1719</v>
      </c>
    </row>
    <row r="112">
      <c r="A112" t="s">
        <v>455</v>
      </c>
      <c r="B112" t="s">
        <v>1720</v>
      </c>
      <c r="C112" t="s" s="121">
        <v>1721</v>
      </c>
    </row>
    <row r="113">
      <c r="A113" t="s">
        <v>455</v>
      </c>
      <c r="B113" t="s">
        <v>1722</v>
      </c>
      <c r="C113" t="s" s="121">
        <v>1723</v>
      </c>
    </row>
    <row r="114">
      <c r="A114" t="s">
        <v>455</v>
      </c>
      <c r="B114" t="s">
        <v>1724</v>
      </c>
      <c r="C114" t="s" s="121">
        <v>1725</v>
      </c>
    </row>
    <row r="115">
      <c r="A115" t="s">
        <v>455</v>
      </c>
      <c r="B115" t="s">
        <v>1726</v>
      </c>
      <c r="C115" t="s" s="121">
        <v>1727</v>
      </c>
    </row>
    <row r="116">
      <c r="A116" t="s">
        <v>455</v>
      </c>
      <c r="B116" t="s">
        <v>1728</v>
      </c>
      <c r="C116" t="s" s="121">
        <v>1729</v>
      </c>
    </row>
    <row r="117">
      <c r="A117" t="s">
        <v>455</v>
      </c>
      <c r="B117" t="s">
        <v>1730</v>
      </c>
      <c r="C117" t="s" s="121">
        <v>1731</v>
      </c>
    </row>
    <row r="118">
      <c r="A118" t="s">
        <v>455</v>
      </c>
      <c r="B118" t="s">
        <v>1732</v>
      </c>
      <c r="C118" t="s" s="121">
        <v>1733</v>
      </c>
    </row>
    <row r="119">
      <c r="A119" t="s">
        <v>455</v>
      </c>
      <c r="B119" t="s">
        <v>1734</v>
      </c>
      <c r="C119" t="s" s="121">
        <v>1735</v>
      </c>
    </row>
    <row r="120">
      <c r="A120" t="s">
        <v>455</v>
      </c>
      <c r="B120" t="s">
        <v>1736</v>
      </c>
      <c r="C120" t="s" s="121">
        <v>1737</v>
      </c>
    </row>
    <row r="121">
      <c r="A121" t="s">
        <v>455</v>
      </c>
      <c r="B121" t="s">
        <v>1738</v>
      </c>
      <c r="C121" t="s" s="121">
        <v>1739</v>
      </c>
    </row>
    <row r="122">
      <c r="A122" t="s">
        <v>455</v>
      </c>
      <c r="B122" t="s">
        <v>1740</v>
      </c>
      <c r="C122" t="s" s="121">
        <v>1741</v>
      </c>
    </row>
    <row r="123">
      <c r="A123" t="s">
        <v>455</v>
      </c>
      <c r="B123" t="s">
        <v>1742</v>
      </c>
      <c r="C123" t="s" s="121">
        <v>1743</v>
      </c>
    </row>
    <row r="124">
      <c r="A124" t="s">
        <v>455</v>
      </c>
      <c r="B124" t="s">
        <v>1744</v>
      </c>
      <c r="C124" t="s" s="121">
        <v>1745</v>
      </c>
    </row>
    <row r="125">
      <c r="A125" t="s">
        <v>455</v>
      </c>
      <c r="B125" t="s">
        <v>1746</v>
      </c>
      <c r="C125" t="s" s="121">
        <v>1747</v>
      </c>
    </row>
    <row r="126">
      <c r="A126" t="s">
        <v>455</v>
      </c>
      <c r="B126" t="s">
        <v>1748</v>
      </c>
      <c r="C126" t="s" s="121">
        <v>1749</v>
      </c>
    </row>
    <row r="127">
      <c r="A127" t="s">
        <v>455</v>
      </c>
      <c r="B127" t="s">
        <v>1750</v>
      </c>
      <c r="C127" t="s" s="121">
        <v>1751</v>
      </c>
    </row>
    <row r="128">
      <c r="A128" t="s">
        <v>455</v>
      </c>
      <c r="B128" t="s">
        <v>1752</v>
      </c>
      <c r="C128" t="s" s="121">
        <v>1753</v>
      </c>
    </row>
    <row r="129">
      <c r="A129" t="s">
        <v>455</v>
      </c>
      <c r="B129" t="s">
        <v>1754</v>
      </c>
      <c r="C129" t="s" s="121">
        <v>1755</v>
      </c>
    </row>
    <row r="130">
      <c r="A130" t="s">
        <v>455</v>
      </c>
      <c r="B130" t="s">
        <v>1756</v>
      </c>
      <c r="C130" t="s" s="121">
        <v>1757</v>
      </c>
    </row>
    <row r="131">
      <c r="A131" t="s">
        <v>455</v>
      </c>
      <c r="B131" t="s">
        <v>1758</v>
      </c>
      <c r="C131" t="s" s="121">
        <v>1759</v>
      </c>
    </row>
    <row r="132">
      <c r="A132" t="s">
        <v>455</v>
      </c>
      <c r="B132" t="s">
        <v>1760</v>
      </c>
      <c r="C132" t="s" s="121">
        <v>1761</v>
      </c>
    </row>
    <row r="133">
      <c r="A133" t="s">
        <v>455</v>
      </c>
      <c r="B133" t="s">
        <v>1762</v>
      </c>
      <c r="C133" t="s" s="121">
        <v>1763</v>
      </c>
    </row>
    <row r="134">
      <c r="A134" t="s">
        <v>455</v>
      </c>
      <c r="B134" t="s">
        <v>1764</v>
      </c>
      <c r="C134" t="s" s="121">
        <v>1765</v>
      </c>
    </row>
    <row r="135">
      <c r="A135" t="s">
        <v>455</v>
      </c>
      <c r="B135" t="s">
        <v>1766</v>
      </c>
      <c r="C135" t="s" s="121">
        <v>1767</v>
      </c>
    </row>
    <row r="136">
      <c r="A136" t="s">
        <v>455</v>
      </c>
      <c r="B136" t="s">
        <v>1768</v>
      </c>
      <c r="C136" t="s" s="121">
        <v>1769</v>
      </c>
    </row>
    <row r="137">
      <c r="A137" t="s">
        <v>455</v>
      </c>
      <c r="B137" t="s">
        <v>1770</v>
      </c>
      <c r="C137" t="s" s="121">
        <v>1771</v>
      </c>
    </row>
    <row r="138">
      <c r="A138" t="s">
        <v>455</v>
      </c>
      <c r="B138" t="s">
        <v>1772</v>
      </c>
      <c r="C138" t="s" s="121">
        <v>1773</v>
      </c>
    </row>
    <row r="139">
      <c r="A139" t="s">
        <v>455</v>
      </c>
      <c r="B139" t="s">
        <v>1774</v>
      </c>
      <c r="C139" t="s" s="121">
        <v>1775</v>
      </c>
    </row>
    <row r="140">
      <c r="A140" t="s">
        <v>455</v>
      </c>
      <c r="B140" t="s">
        <v>1776</v>
      </c>
      <c r="C140" t="s" s="121">
        <v>1777</v>
      </c>
    </row>
    <row r="141">
      <c r="A141" t="s">
        <v>455</v>
      </c>
      <c r="B141" t="s">
        <v>1778</v>
      </c>
      <c r="C141" t="s" s="121">
        <v>1779</v>
      </c>
    </row>
    <row r="142">
      <c r="A142" t="s">
        <v>455</v>
      </c>
      <c r="B142" t="s">
        <v>1780</v>
      </c>
      <c r="C142" t="s" s="121">
        <v>1781</v>
      </c>
    </row>
    <row r="143">
      <c r="A143" t="s">
        <v>455</v>
      </c>
      <c r="B143" t="s">
        <v>1782</v>
      </c>
      <c r="C143" t="s" s="121">
        <v>1783</v>
      </c>
    </row>
    <row r="144">
      <c r="A144" t="s">
        <v>455</v>
      </c>
      <c r="B144" t="s">
        <v>1784</v>
      </c>
      <c r="C144" t="s" s="121">
        <v>1785</v>
      </c>
    </row>
    <row r="145">
      <c r="A145" t="s">
        <v>455</v>
      </c>
      <c r="B145" t="s">
        <v>1786</v>
      </c>
      <c r="C145" t="s" s="121">
        <v>1787</v>
      </c>
    </row>
    <row r="146">
      <c r="A146" t="s">
        <v>455</v>
      </c>
      <c r="B146" t="s">
        <v>1788</v>
      </c>
      <c r="C146" t="s" s="121">
        <v>1789</v>
      </c>
    </row>
    <row r="147">
      <c r="A147" t="s">
        <v>455</v>
      </c>
      <c r="B147" t="s">
        <v>1790</v>
      </c>
      <c r="C147" t="s" s="121">
        <v>1791</v>
      </c>
    </row>
    <row r="148">
      <c r="A148" t="s">
        <v>455</v>
      </c>
      <c r="B148" t="s">
        <v>1792</v>
      </c>
      <c r="C148" t="s" s="121">
        <v>1793</v>
      </c>
    </row>
    <row r="149">
      <c r="A149" t="s">
        <v>455</v>
      </c>
      <c r="B149" t="s">
        <v>1794</v>
      </c>
      <c r="C149" t="s" s="121">
        <v>1795</v>
      </c>
    </row>
    <row r="150">
      <c r="A150" t="s">
        <v>455</v>
      </c>
      <c r="B150" t="s">
        <v>1796</v>
      </c>
      <c r="C150" t="s" s="121">
        <v>1797</v>
      </c>
    </row>
    <row r="151">
      <c r="A151" t="s">
        <v>455</v>
      </c>
      <c r="B151" t="s">
        <v>1798</v>
      </c>
      <c r="C151" t="s" s="121">
        <v>1799</v>
      </c>
    </row>
    <row r="152">
      <c r="A152" t="s">
        <v>455</v>
      </c>
      <c r="B152" t="s">
        <v>1800</v>
      </c>
      <c r="C152" t="s" s="121">
        <v>1801</v>
      </c>
    </row>
    <row r="153">
      <c r="A153" t="s">
        <v>455</v>
      </c>
      <c r="B153" t="s">
        <v>1802</v>
      </c>
      <c r="C153" t="s" s="121">
        <v>1803</v>
      </c>
    </row>
    <row r="154">
      <c r="A154" t="s">
        <v>455</v>
      </c>
      <c r="B154" t="s">
        <v>1804</v>
      </c>
      <c r="C154" t="s" s="121">
        <v>1805</v>
      </c>
    </row>
    <row r="155">
      <c r="A155" t="s">
        <v>455</v>
      </c>
      <c r="B155" t="s">
        <v>1806</v>
      </c>
      <c r="C155" t="s" s="121">
        <v>1807</v>
      </c>
    </row>
    <row r="156">
      <c r="A156" t="s">
        <v>455</v>
      </c>
      <c r="B156" t="s">
        <v>1808</v>
      </c>
      <c r="C156" t="s" s="121">
        <v>1809</v>
      </c>
    </row>
    <row r="157">
      <c r="A157" t="s">
        <v>455</v>
      </c>
      <c r="B157" t="s">
        <v>1810</v>
      </c>
      <c r="C157" t="s" s="121">
        <v>1811</v>
      </c>
    </row>
    <row r="158">
      <c r="A158" t="s">
        <v>455</v>
      </c>
      <c r="B158" t="s">
        <v>1812</v>
      </c>
      <c r="C158" t="s" s="121">
        <v>1813</v>
      </c>
    </row>
    <row r="159">
      <c r="A159" t="s">
        <v>455</v>
      </c>
      <c r="B159" t="s">
        <v>1814</v>
      </c>
      <c r="C159" t="s" s="121">
        <v>1815</v>
      </c>
    </row>
    <row r="160">
      <c r="A160" t="s">
        <v>455</v>
      </c>
      <c r="B160" t="s">
        <v>1816</v>
      </c>
      <c r="C160" t="s" s="121">
        <v>1817</v>
      </c>
    </row>
    <row r="161">
      <c r="A161" t="s">
        <v>455</v>
      </c>
      <c r="B161" t="s">
        <v>1818</v>
      </c>
      <c r="C161" t="s" s="121">
        <v>1819</v>
      </c>
    </row>
    <row r="162">
      <c r="A162" t="s">
        <v>455</v>
      </c>
      <c r="B162" t="s">
        <v>1820</v>
      </c>
      <c r="C162" t="s" s="121">
        <v>1821</v>
      </c>
    </row>
    <row r="163">
      <c r="A163" t="s">
        <v>455</v>
      </c>
      <c r="B163" t="s">
        <v>1822</v>
      </c>
      <c r="C163" t="s" s="121">
        <v>1823</v>
      </c>
    </row>
    <row r="164">
      <c r="A164" t="s">
        <v>455</v>
      </c>
      <c r="B164" t="s">
        <v>1824</v>
      </c>
      <c r="C164" t="s" s="121">
        <v>1825</v>
      </c>
    </row>
    <row r="165">
      <c r="A165" t="s">
        <v>455</v>
      </c>
      <c r="B165" t="s">
        <v>1826</v>
      </c>
      <c r="C165" t="s" s="121">
        <v>1827</v>
      </c>
    </row>
    <row r="166">
      <c r="A166" t="s">
        <v>455</v>
      </c>
      <c r="B166" t="s">
        <v>1828</v>
      </c>
      <c r="C166" t="s" s="121">
        <v>1829</v>
      </c>
    </row>
    <row r="167">
      <c r="A167" t="s">
        <v>455</v>
      </c>
      <c r="B167" t="s">
        <v>1830</v>
      </c>
      <c r="C167" t="s" s="121">
        <v>1831</v>
      </c>
    </row>
    <row r="168">
      <c r="A168" t="s">
        <v>455</v>
      </c>
      <c r="B168" t="s">
        <v>1832</v>
      </c>
      <c r="C168" t="s" s="121">
        <v>1833</v>
      </c>
    </row>
    <row r="169">
      <c r="A169" t="s">
        <v>455</v>
      </c>
      <c r="B169" t="s">
        <v>1834</v>
      </c>
      <c r="C169" t="s" s="121">
        <v>1835</v>
      </c>
    </row>
    <row r="170">
      <c r="A170" t="s">
        <v>455</v>
      </c>
      <c r="B170" t="s">
        <v>1836</v>
      </c>
      <c r="C170" t="s" s="121">
        <v>1837</v>
      </c>
    </row>
    <row r="171">
      <c r="A171" t="s">
        <v>455</v>
      </c>
      <c r="B171" t="s">
        <v>1838</v>
      </c>
      <c r="C171" t="s" s="121">
        <v>1839</v>
      </c>
    </row>
    <row r="172">
      <c r="A172" t="s">
        <v>455</v>
      </c>
      <c r="B172" t="s">
        <v>1840</v>
      </c>
      <c r="C172" t="s" s="121">
        <v>1841</v>
      </c>
    </row>
    <row r="173">
      <c r="A173" t="s">
        <v>455</v>
      </c>
      <c r="B173" t="s">
        <v>1842</v>
      </c>
      <c r="C173" t="s" s="121">
        <v>1843</v>
      </c>
    </row>
    <row r="174">
      <c r="A174" t="s">
        <v>455</v>
      </c>
      <c r="B174" t="s">
        <v>1844</v>
      </c>
      <c r="C174" t="s" s="121">
        <v>1845</v>
      </c>
    </row>
    <row r="175">
      <c r="A175" t="s">
        <v>455</v>
      </c>
      <c r="B175" t="s">
        <v>1846</v>
      </c>
      <c r="C175" t="s" s="121">
        <v>1847</v>
      </c>
    </row>
    <row r="176">
      <c r="A176" t="s">
        <v>455</v>
      </c>
      <c r="B176" t="s">
        <v>1848</v>
      </c>
      <c r="C176" t="s" s="121">
        <v>1849</v>
      </c>
    </row>
    <row r="177">
      <c r="A177" t="s">
        <v>455</v>
      </c>
      <c r="B177" t="s">
        <v>1850</v>
      </c>
      <c r="C177" t="s" s="121">
        <v>1851</v>
      </c>
    </row>
    <row r="178">
      <c r="A178" t="s">
        <v>455</v>
      </c>
      <c r="B178" t="s">
        <v>1852</v>
      </c>
      <c r="C178" t="s" s="121">
        <v>1853</v>
      </c>
    </row>
    <row r="179">
      <c r="A179" t="s">
        <v>455</v>
      </c>
      <c r="B179" t="s">
        <v>1854</v>
      </c>
      <c r="C179" t="s" s="121">
        <v>1855</v>
      </c>
    </row>
    <row r="180">
      <c r="A180" t="s">
        <v>455</v>
      </c>
      <c r="B180" t="s">
        <v>1856</v>
      </c>
      <c r="C180" t="s" s="121">
        <v>1857</v>
      </c>
    </row>
    <row r="181">
      <c r="A181" t="s">
        <v>455</v>
      </c>
      <c r="B181" t="s">
        <v>1858</v>
      </c>
      <c r="C181" t="s" s="121">
        <v>1859</v>
      </c>
    </row>
    <row r="182">
      <c r="A182" t="s">
        <v>455</v>
      </c>
      <c r="B182" t="s">
        <v>1860</v>
      </c>
      <c r="C182" t="s" s="121">
        <v>1861</v>
      </c>
    </row>
    <row r="183">
      <c r="A183" t="s">
        <v>455</v>
      </c>
      <c r="B183" t="s">
        <v>1862</v>
      </c>
      <c r="C183" t="s" s="121">
        <v>1863</v>
      </c>
    </row>
    <row r="184">
      <c r="A184" t="s">
        <v>455</v>
      </c>
      <c r="B184" t="s">
        <v>1864</v>
      </c>
      <c r="C184" t="s" s="121">
        <v>1865</v>
      </c>
    </row>
    <row r="185">
      <c r="A185" t="s">
        <v>455</v>
      </c>
      <c r="B185" t="s">
        <v>1866</v>
      </c>
      <c r="C185" t="s" s="121">
        <v>1867</v>
      </c>
    </row>
    <row r="186">
      <c r="A186" t="s">
        <v>455</v>
      </c>
      <c r="B186" t="s">
        <v>1868</v>
      </c>
      <c r="C186" t="s" s="121">
        <v>1869</v>
      </c>
    </row>
    <row r="187">
      <c r="A187" t="s">
        <v>455</v>
      </c>
      <c r="B187" t="s">
        <v>1870</v>
      </c>
      <c r="C187" t="s" s="121">
        <v>1871</v>
      </c>
    </row>
    <row r="188">
      <c r="A188" t="s">
        <v>455</v>
      </c>
      <c r="B188" t="s">
        <v>1872</v>
      </c>
      <c r="C188" t="s" s="121">
        <v>1873</v>
      </c>
    </row>
    <row r="189">
      <c r="A189" t="s">
        <v>455</v>
      </c>
      <c r="B189" t="s">
        <v>1874</v>
      </c>
      <c r="C189" t="s" s="121">
        <v>1875</v>
      </c>
    </row>
    <row r="190">
      <c r="A190" t="s">
        <v>455</v>
      </c>
      <c r="B190" t="s">
        <v>1876</v>
      </c>
      <c r="C190" t="s" s="121">
        <v>1877</v>
      </c>
    </row>
    <row r="191">
      <c r="A191" t="s">
        <v>455</v>
      </c>
      <c r="B191" t="s">
        <v>1878</v>
      </c>
      <c r="C191" t="s" s="121">
        <v>1879</v>
      </c>
    </row>
    <row r="192">
      <c r="A192" t="s">
        <v>455</v>
      </c>
      <c r="B192" t="s">
        <v>1880</v>
      </c>
      <c r="C192" t="s" s="121">
        <v>1881</v>
      </c>
    </row>
    <row r="193">
      <c r="A193" t="s">
        <v>455</v>
      </c>
      <c r="B193" t="s">
        <v>1882</v>
      </c>
      <c r="C193" t="s" s="121">
        <v>1883</v>
      </c>
    </row>
    <row r="194">
      <c r="A194" t="s">
        <v>455</v>
      </c>
      <c r="B194" t="s">
        <v>1884</v>
      </c>
      <c r="C194" t="s" s="121">
        <v>1885</v>
      </c>
    </row>
    <row r="195">
      <c r="A195" t="s">
        <v>455</v>
      </c>
      <c r="B195" t="s">
        <v>1886</v>
      </c>
      <c r="C195" t="s" s="121">
        <v>1887</v>
      </c>
    </row>
    <row r="196">
      <c r="A196" t="s">
        <v>455</v>
      </c>
      <c r="B196" t="s">
        <v>1888</v>
      </c>
      <c r="C196" t="s" s="121">
        <v>1889</v>
      </c>
    </row>
    <row r="197">
      <c r="A197" t="s">
        <v>455</v>
      </c>
      <c r="B197" t="s">
        <v>1890</v>
      </c>
      <c r="C197" t="s" s="121">
        <v>1891</v>
      </c>
    </row>
    <row r="198">
      <c r="A198" t="s">
        <v>455</v>
      </c>
      <c r="B198" t="s">
        <v>1892</v>
      </c>
      <c r="C198" t="s" s="121">
        <v>1893</v>
      </c>
    </row>
    <row r="199">
      <c r="A199" t="s">
        <v>455</v>
      </c>
      <c r="B199" t="s">
        <v>1894</v>
      </c>
      <c r="C199" t="s" s="121">
        <v>1895</v>
      </c>
    </row>
    <row r="200">
      <c r="A200" t="s">
        <v>455</v>
      </c>
      <c r="B200" t="s">
        <v>1896</v>
      </c>
      <c r="C200" t="s" s="121">
        <v>1897</v>
      </c>
    </row>
    <row r="201">
      <c r="A201" t="s">
        <v>455</v>
      </c>
      <c r="B201" t="s">
        <v>1898</v>
      </c>
      <c r="C201" t="s" s="121">
        <v>1899</v>
      </c>
    </row>
    <row r="202">
      <c r="A202" t="s">
        <v>455</v>
      </c>
      <c r="B202" t="s">
        <v>1900</v>
      </c>
      <c r="C202" t="s" s="121">
        <v>1901</v>
      </c>
    </row>
    <row r="203">
      <c r="A203" t="s">
        <v>455</v>
      </c>
      <c r="B203" t="s">
        <v>1902</v>
      </c>
      <c r="C203" t="s" s="121">
        <v>1903</v>
      </c>
    </row>
    <row r="204">
      <c r="A204" t="s">
        <v>455</v>
      </c>
      <c r="B204" t="s">
        <v>1904</v>
      </c>
      <c r="C204" t="s" s="121">
        <v>1905</v>
      </c>
    </row>
    <row r="205">
      <c r="A205" t="s">
        <v>455</v>
      </c>
      <c r="B205" t="s">
        <v>1906</v>
      </c>
      <c r="C205" t="s" s="121">
        <v>1907</v>
      </c>
    </row>
    <row r="206">
      <c r="A206" t="s">
        <v>455</v>
      </c>
      <c r="B206" t="s">
        <v>1908</v>
      </c>
      <c r="C206" t="s" s="121">
        <v>1909</v>
      </c>
    </row>
    <row r="207">
      <c r="A207" t="s">
        <v>455</v>
      </c>
      <c r="B207" t="s">
        <v>1910</v>
      </c>
      <c r="C207" t="s" s="121">
        <v>1911</v>
      </c>
    </row>
    <row r="208">
      <c r="A208" t="s">
        <v>455</v>
      </c>
      <c r="B208" t="s">
        <v>1912</v>
      </c>
      <c r="C208" t="s" s="121">
        <v>1913</v>
      </c>
    </row>
    <row r="209">
      <c r="A209" t="s">
        <v>455</v>
      </c>
      <c r="B209" t="s">
        <v>1914</v>
      </c>
      <c r="C209" t="s" s="121">
        <v>1915</v>
      </c>
    </row>
    <row r="210">
      <c r="A210" t="s">
        <v>455</v>
      </c>
      <c r="B210" t="s">
        <v>1916</v>
      </c>
      <c r="C210" t="s" s="121">
        <v>1917</v>
      </c>
    </row>
    <row r="211">
      <c r="A211" t="s">
        <v>455</v>
      </c>
      <c r="B211" t="s">
        <v>1918</v>
      </c>
      <c r="C211" t="s" s="121">
        <v>1919</v>
      </c>
    </row>
    <row r="212">
      <c r="A212" t="s">
        <v>455</v>
      </c>
      <c r="B212" t="s">
        <v>1920</v>
      </c>
      <c r="C212" t="s" s="121">
        <v>1921</v>
      </c>
    </row>
    <row r="213">
      <c r="A213" t="s">
        <v>455</v>
      </c>
      <c r="B213" t="s">
        <v>1922</v>
      </c>
      <c r="C213" t="s" s="121">
        <v>1923</v>
      </c>
    </row>
    <row r="214">
      <c r="A214" t="s">
        <v>455</v>
      </c>
      <c r="B214" t="s">
        <v>1924</v>
      </c>
      <c r="C214" t="s" s="121">
        <v>1925</v>
      </c>
    </row>
    <row r="215">
      <c r="A215" t="s">
        <v>455</v>
      </c>
      <c r="B215" t="s">
        <v>1926</v>
      </c>
      <c r="C215" t="s" s="121">
        <v>1927</v>
      </c>
    </row>
    <row r="216">
      <c r="A216" t="s">
        <v>455</v>
      </c>
      <c r="B216" t="s">
        <v>1928</v>
      </c>
      <c r="C216" t="s" s="121">
        <v>1929</v>
      </c>
    </row>
    <row r="217">
      <c r="A217" t="s">
        <v>455</v>
      </c>
      <c r="B217" t="s">
        <v>1930</v>
      </c>
      <c r="C217" t="s" s="121">
        <v>1931</v>
      </c>
    </row>
    <row r="218">
      <c r="A218" t="s">
        <v>455</v>
      </c>
      <c r="B218" t="s">
        <v>1932</v>
      </c>
      <c r="C218" t="s" s="121">
        <v>1933</v>
      </c>
    </row>
    <row r="219">
      <c r="A219" t="s">
        <v>455</v>
      </c>
      <c r="B219" t="s">
        <v>1934</v>
      </c>
      <c r="C219" t="s" s="121">
        <v>1935</v>
      </c>
    </row>
    <row r="220">
      <c r="A220" t="s">
        <v>455</v>
      </c>
      <c r="B220" t="s">
        <v>1936</v>
      </c>
      <c r="C220" t="s" s="121">
        <v>1937</v>
      </c>
    </row>
    <row r="221">
      <c r="A221" t="s">
        <v>455</v>
      </c>
      <c r="B221" t="s">
        <v>1938</v>
      </c>
      <c r="C221" t="s" s="121">
        <v>1939</v>
      </c>
    </row>
    <row r="222">
      <c r="A222" t="s">
        <v>455</v>
      </c>
      <c r="B222" t="s">
        <v>1940</v>
      </c>
      <c r="C222" t="s" s="121">
        <v>1941</v>
      </c>
    </row>
    <row r="223">
      <c r="A223" t="s">
        <v>455</v>
      </c>
      <c r="B223" t="s">
        <v>1942</v>
      </c>
      <c r="C223" t="s" s="121">
        <v>1943</v>
      </c>
    </row>
    <row r="224">
      <c r="A224" t="s">
        <v>455</v>
      </c>
      <c r="B224" t="s">
        <v>1944</v>
      </c>
      <c r="C224" t="s" s="121">
        <v>1945</v>
      </c>
    </row>
    <row r="225">
      <c r="A225" t="s">
        <v>455</v>
      </c>
      <c r="B225" t="s">
        <v>1946</v>
      </c>
      <c r="C225" t="s" s="121">
        <v>1947</v>
      </c>
    </row>
    <row r="226">
      <c r="A226" t="s">
        <v>455</v>
      </c>
      <c r="B226" t="s">
        <v>1948</v>
      </c>
      <c r="C226" t="s" s="121">
        <v>1949</v>
      </c>
    </row>
    <row r="227">
      <c r="A227" t="s">
        <v>455</v>
      </c>
      <c r="B227" t="s">
        <v>1950</v>
      </c>
      <c r="C227" t="s" s="121">
        <v>1951</v>
      </c>
    </row>
    <row r="228">
      <c r="A228" t="s">
        <v>455</v>
      </c>
      <c r="B228" t="s">
        <v>1952</v>
      </c>
      <c r="C228" t="s" s="121">
        <v>1953</v>
      </c>
    </row>
    <row r="229">
      <c r="A229" t="s">
        <v>455</v>
      </c>
      <c r="B229" t="s">
        <v>1954</v>
      </c>
      <c r="C229" t="s" s="121">
        <v>1955</v>
      </c>
    </row>
    <row r="230">
      <c r="A230" t="s">
        <v>455</v>
      </c>
      <c r="B230" t="s">
        <v>1956</v>
      </c>
      <c r="C230" t="s" s="121">
        <v>1957</v>
      </c>
    </row>
    <row r="231">
      <c r="A231" t="s">
        <v>455</v>
      </c>
      <c r="B231" t="s">
        <v>1958</v>
      </c>
      <c r="C231" t="s" s="121">
        <v>1959</v>
      </c>
    </row>
    <row r="232">
      <c r="A232" t="s">
        <v>455</v>
      </c>
      <c r="B232" t="s">
        <v>1960</v>
      </c>
      <c r="C232" t="s" s="121">
        <v>1961</v>
      </c>
    </row>
    <row r="233">
      <c r="A233" t="s">
        <v>455</v>
      </c>
      <c r="B233" t="s">
        <v>1962</v>
      </c>
      <c r="C233" t="s" s="121">
        <v>1963</v>
      </c>
    </row>
    <row r="234">
      <c r="A234" t="s">
        <v>455</v>
      </c>
      <c r="B234" t="s">
        <v>1964</v>
      </c>
      <c r="C234" t="s" s="121">
        <v>1965</v>
      </c>
    </row>
    <row r="235">
      <c r="A235" t="s">
        <v>455</v>
      </c>
      <c r="B235" t="s">
        <v>1966</v>
      </c>
      <c r="C235" t="s" s="121">
        <v>1967</v>
      </c>
    </row>
    <row r="236">
      <c r="A236" t="s">
        <v>455</v>
      </c>
      <c r="B236" t="s">
        <v>1968</v>
      </c>
      <c r="C236" t="s" s="121">
        <v>1969</v>
      </c>
    </row>
    <row r="237">
      <c r="A237" t="s">
        <v>455</v>
      </c>
      <c r="B237" t="s">
        <v>1970</v>
      </c>
      <c r="C237" t="s" s="121">
        <v>1971</v>
      </c>
    </row>
    <row r="238">
      <c r="A238" t="s">
        <v>455</v>
      </c>
      <c r="B238" t="s">
        <v>1972</v>
      </c>
      <c r="C238" t="s" s="121">
        <v>1973</v>
      </c>
    </row>
    <row r="239">
      <c r="A239" t="s">
        <v>455</v>
      </c>
      <c r="B239" t="s">
        <v>1974</v>
      </c>
      <c r="C239" t="s" s="121">
        <v>1975</v>
      </c>
    </row>
    <row r="240">
      <c r="A240" t="s">
        <v>455</v>
      </c>
      <c r="B240" t="s">
        <v>1976</v>
      </c>
      <c r="C240" t="s" s="121">
        <v>1977</v>
      </c>
    </row>
    <row r="241">
      <c r="A241" t="s">
        <v>455</v>
      </c>
      <c r="B241" t="s">
        <v>1978</v>
      </c>
      <c r="C241" t="s" s="121">
        <v>1979</v>
      </c>
    </row>
    <row r="242">
      <c r="A242" t="s">
        <v>455</v>
      </c>
      <c r="B242" t="s">
        <v>1980</v>
      </c>
      <c r="C242" t="s" s="121">
        <v>1981</v>
      </c>
    </row>
    <row r="243">
      <c r="A243" t="s">
        <v>455</v>
      </c>
      <c r="B243" t="s">
        <v>1982</v>
      </c>
      <c r="C243" t="s" s="121">
        <v>1983</v>
      </c>
    </row>
    <row r="244">
      <c r="A244" t="s">
        <v>455</v>
      </c>
      <c r="B244" t="s">
        <v>1984</v>
      </c>
      <c r="C244" t="s" s="121">
        <v>1985</v>
      </c>
    </row>
    <row r="245">
      <c r="A245" t="s">
        <v>455</v>
      </c>
      <c r="B245" t="s">
        <v>1986</v>
      </c>
      <c r="C245" t="s" s="121">
        <v>1987</v>
      </c>
    </row>
    <row r="246">
      <c r="A246" t="s">
        <v>455</v>
      </c>
      <c r="B246" t="s">
        <v>1988</v>
      </c>
      <c r="C246" t="s" s="121">
        <v>1989</v>
      </c>
    </row>
    <row r="247">
      <c r="A247" t="s">
        <v>455</v>
      </c>
      <c r="B247" t="s">
        <v>1990</v>
      </c>
      <c r="C247" t="s" s="121">
        <v>1991</v>
      </c>
    </row>
    <row r="248">
      <c r="A248" t="s">
        <v>455</v>
      </c>
      <c r="B248" t="s">
        <v>1992</v>
      </c>
      <c r="C248" t="s" s="121">
        <v>1993</v>
      </c>
    </row>
    <row r="249">
      <c r="A249" t="s">
        <v>455</v>
      </c>
      <c r="B249" t="s">
        <v>1994</v>
      </c>
      <c r="C249" t="s" s="121">
        <v>1995</v>
      </c>
    </row>
    <row r="250">
      <c r="A250" t="s">
        <v>455</v>
      </c>
      <c r="B250" t="s">
        <v>1996</v>
      </c>
      <c r="C250" t="s" s="121">
        <v>1997</v>
      </c>
    </row>
    <row r="251">
      <c r="A251" t="s">
        <v>455</v>
      </c>
      <c r="B251" t="s">
        <v>1998</v>
      </c>
      <c r="C251" t="s" s="121">
        <v>1999</v>
      </c>
    </row>
    <row r="252">
      <c r="A252" t="s">
        <v>455</v>
      </c>
      <c r="B252" t="s">
        <v>2000</v>
      </c>
      <c r="C252" t="s" s="121">
        <v>2001</v>
      </c>
    </row>
    <row r="253">
      <c r="A253" t="s">
        <v>455</v>
      </c>
      <c r="B253" t="s">
        <v>2002</v>
      </c>
      <c r="C253" t="s" s="121">
        <v>2003</v>
      </c>
    </row>
    <row r="254">
      <c r="A254" t="s">
        <v>455</v>
      </c>
      <c r="B254" t="s">
        <v>2004</v>
      </c>
      <c r="C254" t="s" s="121">
        <v>2005</v>
      </c>
    </row>
    <row r="255">
      <c r="A255" t="s">
        <v>455</v>
      </c>
      <c r="B255" t="s">
        <v>2006</v>
      </c>
      <c r="C255" t="s" s="121">
        <v>2007</v>
      </c>
    </row>
    <row r="256">
      <c r="A256" t="s">
        <v>455</v>
      </c>
      <c r="B256" t="s">
        <v>2008</v>
      </c>
      <c r="C256" t="s" s="121">
        <v>2009</v>
      </c>
    </row>
    <row r="257">
      <c r="A257" t="s">
        <v>455</v>
      </c>
      <c r="B257" t="s">
        <v>2010</v>
      </c>
      <c r="C257" t="s" s="121">
        <v>2011</v>
      </c>
    </row>
    <row r="258">
      <c r="A258" t="s">
        <v>455</v>
      </c>
      <c r="B258" t="s">
        <v>2012</v>
      </c>
      <c r="C258" t="s" s="121">
        <v>2013</v>
      </c>
    </row>
    <row r="259">
      <c r="A259" t="s">
        <v>455</v>
      </c>
      <c r="B259" t="s">
        <v>2014</v>
      </c>
      <c r="C259" t="s" s="121">
        <v>2015</v>
      </c>
    </row>
    <row r="260">
      <c r="A260" t="s">
        <v>455</v>
      </c>
      <c r="B260" t="s">
        <v>2016</v>
      </c>
      <c r="C260" t="s" s="121">
        <v>2017</v>
      </c>
    </row>
    <row r="261">
      <c r="A261" t="s">
        <v>455</v>
      </c>
      <c r="B261" t="s">
        <v>2018</v>
      </c>
      <c r="C261" t="s" s="121">
        <v>2019</v>
      </c>
    </row>
    <row r="262">
      <c r="A262" t="s">
        <v>455</v>
      </c>
      <c r="B262" t="s">
        <v>2020</v>
      </c>
      <c r="C262" t="s" s="121">
        <v>2021</v>
      </c>
    </row>
    <row r="263">
      <c r="A263" t="s">
        <v>455</v>
      </c>
      <c r="B263" t="s">
        <v>2022</v>
      </c>
      <c r="C263" t="s" s="121">
        <v>2023</v>
      </c>
    </row>
    <row r="264">
      <c r="A264" t="s">
        <v>455</v>
      </c>
      <c r="B264" t="s">
        <v>2024</v>
      </c>
      <c r="C264" t="s" s="121">
        <v>2025</v>
      </c>
    </row>
    <row r="265">
      <c r="A265" t="s">
        <v>455</v>
      </c>
      <c r="B265" t="s">
        <v>2026</v>
      </c>
      <c r="C265" t="s" s="121">
        <v>2027</v>
      </c>
    </row>
    <row r="266">
      <c r="A266" t="s">
        <v>455</v>
      </c>
      <c r="B266" t="s">
        <v>2028</v>
      </c>
      <c r="C266" t="s" s="121">
        <v>2029</v>
      </c>
    </row>
    <row r="267">
      <c r="A267" t="s">
        <v>455</v>
      </c>
      <c r="B267" t="s">
        <v>2030</v>
      </c>
      <c r="C267" t="s" s="121">
        <v>2031</v>
      </c>
    </row>
    <row r="268">
      <c r="A268" t="s">
        <v>455</v>
      </c>
      <c r="B268" t="s">
        <v>2032</v>
      </c>
      <c r="C268" t="s" s="121">
        <v>2033</v>
      </c>
    </row>
    <row r="269">
      <c r="A269" t="s">
        <v>455</v>
      </c>
      <c r="B269" t="s">
        <v>2034</v>
      </c>
      <c r="C269" t="s" s="121">
        <v>2035</v>
      </c>
    </row>
    <row r="270">
      <c r="A270" t="s">
        <v>455</v>
      </c>
      <c r="B270" t="s">
        <v>2036</v>
      </c>
      <c r="C270" t="s" s="121">
        <v>2037</v>
      </c>
    </row>
    <row r="271">
      <c r="A271" t="s">
        <v>455</v>
      </c>
      <c r="B271" t="s">
        <v>2038</v>
      </c>
      <c r="C271" t="s" s="121">
        <v>2039</v>
      </c>
    </row>
    <row r="272">
      <c r="A272" t="s">
        <v>455</v>
      </c>
      <c r="B272" t="s">
        <v>2040</v>
      </c>
      <c r="C272" t="s" s="121">
        <v>2041</v>
      </c>
    </row>
    <row r="273">
      <c r="A273" t="s">
        <v>455</v>
      </c>
      <c r="B273" t="s">
        <v>2042</v>
      </c>
      <c r="C273" t="s" s="121">
        <v>2043</v>
      </c>
    </row>
    <row r="274">
      <c r="A274" t="s">
        <v>455</v>
      </c>
      <c r="B274" t="s">
        <v>2044</v>
      </c>
      <c r="C274" t="s" s="121">
        <v>2045</v>
      </c>
    </row>
    <row r="275">
      <c r="A275" t="s">
        <v>455</v>
      </c>
      <c r="B275" t="s">
        <v>2046</v>
      </c>
      <c r="C275" t="s" s="121">
        <v>2047</v>
      </c>
    </row>
    <row r="276">
      <c r="A276" t="s">
        <v>455</v>
      </c>
      <c r="B276" t="s">
        <v>2048</v>
      </c>
      <c r="C276" t="s" s="121">
        <v>2049</v>
      </c>
    </row>
    <row r="277">
      <c r="A277" t="s">
        <v>455</v>
      </c>
      <c r="B277" t="s">
        <v>2050</v>
      </c>
      <c r="C277" t="s" s="121">
        <v>2051</v>
      </c>
    </row>
    <row r="278">
      <c r="A278" t="s">
        <v>455</v>
      </c>
      <c r="B278" t="s">
        <v>2052</v>
      </c>
      <c r="C278" t="s" s="121">
        <v>2053</v>
      </c>
    </row>
    <row r="279">
      <c r="A279" t="s">
        <v>455</v>
      </c>
      <c r="B279" t="s">
        <v>2054</v>
      </c>
      <c r="C279" t="s" s="121">
        <v>2055</v>
      </c>
    </row>
    <row r="280">
      <c r="A280" t="s">
        <v>455</v>
      </c>
      <c r="B280" t="s">
        <v>2056</v>
      </c>
      <c r="C280" t="s" s="121">
        <v>2057</v>
      </c>
    </row>
    <row r="281">
      <c r="A281" t="s">
        <v>455</v>
      </c>
      <c r="B281" t="s">
        <v>2058</v>
      </c>
      <c r="C281" t="s" s="121">
        <v>2059</v>
      </c>
    </row>
    <row r="282">
      <c r="A282" t="s">
        <v>455</v>
      </c>
      <c r="B282" t="s">
        <v>2060</v>
      </c>
      <c r="C282" t="s" s="121">
        <v>2061</v>
      </c>
    </row>
    <row r="283">
      <c r="A283" t="s">
        <v>455</v>
      </c>
      <c r="B283" t="s">
        <v>2062</v>
      </c>
      <c r="C283" t="s" s="121">
        <v>2063</v>
      </c>
    </row>
    <row r="284">
      <c r="A284" t="s">
        <v>455</v>
      </c>
      <c r="B284" t="s">
        <v>2064</v>
      </c>
      <c r="C284" t="s" s="121">
        <v>2065</v>
      </c>
    </row>
    <row r="285">
      <c r="A285" t="s">
        <v>455</v>
      </c>
      <c r="B285" t="s">
        <v>2066</v>
      </c>
      <c r="C285" t="s" s="121">
        <v>2067</v>
      </c>
    </row>
    <row r="286">
      <c r="A286" t="s">
        <v>455</v>
      </c>
      <c r="B286" t="s">
        <v>2068</v>
      </c>
      <c r="C286" t="s" s="121">
        <v>2069</v>
      </c>
    </row>
    <row r="287">
      <c r="A287" t="s">
        <v>455</v>
      </c>
      <c r="B287" t="s">
        <v>2070</v>
      </c>
      <c r="C287" t="s" s="121">
        <v>2071</v>
      </c>
    </row>
    <row r="288">
      <c r="A288" t="s">
        <v>455</v>
      </c>
      <c r="B288" t="s">
        <v>2072</v>
      </c>
      <c r="C288" t="s" s="121">
        <v>2073</v>
      </c>
    </row>
    <row r="289">
      <c r="A289" t="s">
        <v>455</v>
      </c>
      <c r="B289" t="s">
        <v>2074</v>
      </c>
      <c r="C289" t="s" s="121">
        <v>2075</v>
      </c>
    </row>
    <row r="290">
      <c r="A290" t="s">
        <v>455</v>
      </c>
      <c r="B290" t="s">
        <v>2076</v>
      </c>
      <c r="C290" t="s" s="121">
        <v>2077</v>
      </c>
    </row>
    <row r="291">
      <c r="A291" t="s">
        <v>455</v>
      </c>
      <c r="B291" t="s">
        <v>2078</v>
      </c>
      <c r="C291" t="s" s="121">
        <v>2079</v>
      </c>
    </row>
    <row r="292">
      <c r="A292" t="s">
        <v>455</v>
      </c>
      <c r="B292" t="s">
        <v>2080</v>
      </c>
      <c r="C292" t="s" s="121">
        <v>2081</v>
      </c>
    </row>
    <row r="293">
      <c r="A293" t="s">
        <v>455</v>
      </c>
      <c r="B293" t="s">
        <v>2082</v>
      </c>
      <c r="C293" t="s" s="121">
        <v>2083</v>
      </c>
    </row>
    <row r="294">
      <c r="A294" t="s">
        <v>455</v>
      </c>
      <c r="B294" t="s">
        <v>2084</v>
      </c>
      <c r="C294" t="s" s="121">
        <v>2085</v>
      </c>
    </row>
    <row r="295">
      <c r="A295" t="s">
        <v>455</v>
      </c>
      <c r="B295" t="s">
        <v>2086</v>
      </c>
      <c r="C295" t="s" s="121">
        <v>2087</v>
      </c>
    </row>
    <row r="296">
      <c r="A296" t="s">
        <v>455</v>
      </c>
      <c r="B296" t="s">
        <v>2088</v>
      </c>
      <c r="C296" t="s" s="121">
        <v>2089</v>
      </c>
    </row>
    <row r="297">
      <c r="A297" t="s">
        <v>455</v>
      </c>
      <c r="B297" t="s">
        <v>2090</v>
      </c>
      <c r="C297" t="s" s="121">
        <v>2091</v>
      </c>
    </row>
    <row r="298">
      <c r="A298" t="s">
        <v>455</v>
      </c>
      <c r="B298" t="s">
        <v>2092</v>
      </c>
      <c r="C298" t="s" s="121">
        <v>2093</v>
      </c>
    </row>
    <row r="299">
      <c r="A299" t="s">
        <v>455</v>
      </c>
      <c r="B299" t="s">
        <v>2094</v>
      </c>
      <c r="C299" t="s" s="121">
        <v>2095</v>
      </c>
    </row>
    <row r="300">
      <c r="A300" t="s">
        <v>455</v>
      </c>
      <c r="B300" t="s">
        <v>2096</v>
      </c>
      <c r="C300" t="s" s="121">
        <v>2097</v>
      </c>
    </row>
    <row r="301">
      <c r="A301" t="s">
        <v>455</v>
      </c>
      <c r="B301" t="s">
        <v>2098</v>
      </c>
      <c r="C301" t="s" s="121">
        <v>2099</v>
      </c>
    </row>
    <row r="302">
      <c r="A302" t="s">
        <v>455</v>
      </c>
      <c r="B302" t="s">
        <v>2100</v>
      </c>
      <c r="C302" t="s" s="121">
        <v>2101</v>
      </c>
    </row>
    <row r="303">
      <c r="A303" t="s">
        <v>455</v>
      </c>
      <c r="B303" t="s">
        <v>2102</v>
      </c>
      <c r="C303" t="s" s="121">
        <v>2103</v>
      </c>
    </row>
    <row r="304">
      <c r="A304" t="s">
        <v>455</v>
      </c>
      <c r="B304" t="s">
        <v>2104</v>
      </c>
      <c r="C304" t="s" s="121">
        <v>2105</v>
      </c>
    </row>
    <row r="305">
      <c r="A305" t="s">
        <v>455</v>
      </c>
      <c r="B305" t="s">
        <v>2106</v>
      </c>
      <c r="C305" t="s" s="121">
        <v>2107</v>
      </c>
    </row>
    <row r="306">
      <c r="A306" t="s">
        <v>455</v>
      </c>
      <c r="B306" t="s">
        <v>2108</v>
      </c>
      <c r="C306" t="s" s="121">
        <v>2109</v>
      </c>
    </row>
    <row r="307">
      <c r="A307" t="s">
        <v>455</v>
      </c>
      <c r="B307" t="s">
        <v>2110</v>
      </c>
      <c r="C307" t="s" s="121">
        <v>2111</v>
      </c>
    </row>
    <row r="308">
      <c r="A308" t="s">
        <v>455</v>
      </c>
      <c r="B308" t="s">
        <v>2112</v>
      </c>
      <c r="C308" t="s" s="121">
        <v>2113</v>
      </c>
    </row>
    <row r="309">
      <c r="A309" t="s">
        <v>455</v>
      </c>
      <c r="B309" t="s">
        <v>2114</v>
      </c>
      <c r="C309" t="s" s="121">
        <v>2115</v>
      </c>
    </row>
    <row r="310">
      <c r="A310" t="s">
        <v>455</v>
      </c>
      <c r="B310" t="s">
        <v>2116</v>
      </c>
      <c r="C310" t="s" s="121">
        <v>2117</v>
      </c>
    </row>
    <row r="311">
      <c r="A311" t="s">
        <v>455</v>
      </c>
      <c r="B311" t="s">
        <v>2118</v>
      </c>
      <c r="C311" t="s" s="121">
        <v>2119</v>
      </c>
    </row>
    <row r="312">
      <c r="A312" t="s">
        <v>455</v>
      </c>
      <c r="B312" t="s">
        <v>2120</v>
      </c>
      <c r="C312" t="s" s="121">
        <v>2121</v>
      </c>
    </row>
    <row r="313">
      <c r="A313" t="s">
        <v>455</v>
      </c>
      <c r="B313" t="s">
        <v>2122</v>
      </c>
      <c r="C313" t="s" s="121">
        <v>2123</v>
      </c>
    </row>
    <row r="314">
      <c r="A314" t="s">
        <v>455</v>
      </c>
      <c r="B314" t="s">
        <v>2124</v>
      </c>
      <c r="C314" t="s" s="121">
        <v>2125</v>
      </c>
    </row>
    <row r="315">
      <c r="A315" t="s">
        <v>455</v>
      </c>
      <c r="B315" t="s">
        <v>2126</v>
      </c>
      <c r="C315" t="s" s="121">
        <v>2127</v>
      </c>
    </row>
    <row r="316">
      <c r="A316" t="s">
        <v>455</v>
      </c>
      <c r="B316" t="s">
        <v>2128</v>
      </c>
      <c r="C316" t="s" s="121">
        <v>2129</v>
      </c>
    </row>
    <row r="317">
      <c r="A317" t="s">
        <v>455</v>
      </c>
      <c r="B317" t="s">
        <v>2130</v>
      </c>
      <c r="C317" t="s" s="121">
        <v>2131</v>
      </c>
    </row>
    <row r="318">
      <c r="A318" t="s">
        <v>455</v>
      </c>
      <c r="B318" t="s">
        <v>2132</v>
      </c>
      <c r="C318" t="s" s="121">
        <v>2133</v>
      </c>
    </row>
    <row r="319">
      <c r="A319" t="s">
        <v>455</v>
      </c>
      <c r="B319" t="s">
        <v>2134</v>
      </c>
      <c r="C319" t="s" s="121">
        <v>2135</v>
      </c>
    </row>
    <row r="320">
      <c r="A320" t="s">
        <v>455</v>
      </c>
      <c r="B320" t="s">
        <v>2136</v>
      </c>
      <c r="C320" t="s" s="121">
        <v>2137</v>
      </c>
    </row>
    <row r="321">
      <c r="A321" t="s">
        <v>455</v>
      </c>
      <c r="B321" t="s">
        <v>2138</v>
      </c>
      <c r="C321" t="s" s="121">
        <v>2139</v>
      </c>
    </row>
    <row r="322">
      <c r="A322" t="s">
        <v>455</v>
      </c>
      <c r="B322" t="s">
        <v>2140</v>
      </c>
      <c r="C322" t="s" s="121">
        <v>2141</v>
      </c>
    </row>
    <row r="323">
      <c r="A323" t="s">
        <v>455</v>
      </c>
      <c r="B323" t="s">
        <v>2142</v>
      </c>
      <c r="C323" t="s" s="121">
        <v>2143</v>
      </c>
    </row>
    <row r="324">
      <c r="A324" t="s">
        <v>455</v>
      </c>
      <c r="B324" t="s">
        <v>2144</v>
      </c>
      <c r="C324" t="s" s="121">
        <v>2145</v>
      </c>
    </row>
    <row r="325">
      <c r="A325" t="s">
        <v>455</v>
      </c>
      <c r="B325" t="s">
        <v>2146</v>
      </c>
      <c r="C325" t="s" s="121">
        <v>2147</v>
      </c>
    </row>
    <row r="326">
      <c r="A326" t="s">
        <v>455</v>
      </c>
      <c r="B326" t="s">
        <v>2148</v>
      </c>
      <c r="C326" t="s" s="121">
        <v>2149</v>
      </c>
    </row>
    <row r="327">
      <c r="A327" t="s">
        <v>455</v>
      </c>
      <c r="B327" t="s">
        <v>2150</v>
      </c>
      <c r="C327" t="s" s="121">
        <v>2151</v>
      </c>
    </row>
    <row r="328">
      <c r="A328" t="s">
        <v>455</v>
      </c>
      <c r="B328" t="s">
        <v>2152</v>
      </c>
      <c r="C328" t="s" s="121">
        <v>2153</v>
      </c>
    </row>
    <row r="329">
      <c r="A329" t="s">
        <v>455</v>
      </c>
      <c r="B329" t="s">
        <v>2154</v>
      </c>
      <c r="C329" t="s" s="121">
        <v>2155</v>
      </c>
    </row>
    <row r="330">
      <c r="A330" t="s">
        <v>455</v>
      </c>
      <c r="B330" t="s">
        <v>2156</v>
      </c>
      <c r="C330" t="s" s="121">
        <v>2157</v>
      </c>
    </row>
    <row r="331">
      <c r="A331" t="s">
        <v>455</v>
      </c>
      <c r="B331" t="s">
        <v>2158</v>
      </c>
      <c r="C331" t="s" s="121">
        <v>2159</v>
      </c>
    </row>
    <row r="332">
      <c r="A332" t="s">
        <v>455</v>
      </c>
      <c r="B332" t="s">
        <v>2160</v>
      </c>
      <c r="C332" t="s" s="121">
        <v>2161</v>
      </c>
    </row>
    <row r="333">
      <c r="A333" t="s">
        <v>455</v>
      </c>
      <c r="B333" t="s">
        <v>2162</v>
      </c>
      <c r="C333" t="s" s="121">
        <v>2163</v>
      </c>
    </row>
    <row r="334">
      <c r="A334" t="s">
        <v>455</v>
      </c>
      <c r="B334" t="s">
        <v>2164</v>
      </c>
      <c r="C334" t="s" s="121">
        <v>2165</v>
      </c>
    </row>
    <row r="335">
      <c r="A335" t="s">
        <v>455</v>
      </c>
      <c r="B335" t="s">
        <v>2166</v>
      </c>
      <c r="C335" t="s" s="121">
        <v>2167</v>
      </c>
    </row>
    <row r="336">
      <c r="A336" t="s">
        <v>455</v>
      </c>
      <c r="B336" t="s">
        <v>2168</v>
      </c>
      <c r="C336" t="s" s="121">
        <v>2169</v>
      </c>
    </row>
    <row r="337">
      <c r="A337" t="s">
        <v>455</v>
      </c>
      <c r="B337" t="s">
        <v>2170</v>
      </c>
      <c r="C337" t="s" s="121">
        <v>2171</v>
      </c>
    </row>
    <row r="338">
      <c r="A338" t="s">
        <v>455</v>
      </c>
      <c r="B338" t="s">
        <v>2172</v>
      </c>
      <c r="C338" t="s" s="121">
        <v>2173</v>
      </c>
    </row>
    <row r="339">
      <c r="A339" t="s">
        <v>455</v>
      </c>
      <c r="B339" t="s">
        <v>2174</v>
      </c>
      <c r="C339" t="s" s="121">
        <v>2175</v>
      </c>
    </row>
    <row r="340">
      <c r="A340" t="s">
        <v>455</v>
      </c>
      <c r="B340" t="s">
        <v>2176</v>
      </c>
      <c r="C340" t="s" s="121">
        <v>2177</v>
      </c>
    </row>
    <row r="341">
      <c r="A341" t="s">
        <v>455</v>
      </c>
      <c r="B341" t="s">
        <v>2178</v>
      </c>
      <c r="C341" t="s" s="121">
        <v>2179</v>
      </c>
    </row>
    <row r="342">
      <c r="A342" t="s">
        <v>455</v>
      </c>
      <c r="B342" t="s">
        <v>2180</v>
      </c>
      <c r="C342" t="s" s="121">
        <v>2181</v>
      </c>
    </row>
    <row r="343">
      <c r="A343" t="s">
        <v>455</v>
      </c>
      <c r="B343" t="s">
        <v>2182</v>
      </c>
      <c r="C343" t="s" s="121">
        <v>2183</v>
      </c>
    </row>
    <row r="344">
      <c r="A344" t="s">
        <v>455</v>
      </c>
      <c r="B344" t="s">
        <v>2184</v>
      </c>
      <c r="C344" t="s" s="121">
        <v>2185</v>
      </c>
    </row>
    <row r="345">
      <c r="A345" t="s">
        <v>455</v>
      </c>
      <c r="B345" t="s">
        <v>2186</v>
      </c>
      <c r="C345" t="s" s="121">
        <v>2187</v>
      </c>
    </row>
    <row r="346">
      <c r="A346" t="s">
        <v>455</v>
      </c>
      <c r="B346" t="s">
        <v>2188</v>
      </c>
      <c r="C346" t="s" s="121">
        <v>2189</v>
      </c>
    </row>
    <row r="347">
      <c r="A347" t="s">
        <v>455</v>
      </c>
      <c r="B347" t="s">
        <v>2190</v>
      </c>
      <c r="C347" t="s" s="121">
        <v>2191</v>
      </c>
    </row>
    <row r="348">
      <c r="A348" t="s">
        <v>455</v>
      </c>
      <c r="B348" t="s">
        <v>2192</v>
      </c>
      <c r="C348" t="s" s="121">
        <v>2193</v>
      </c>
    </row>
    <row r="349">
      <c r="A349" t="s">
        <v>455</v>
      </c>
      <c r="B349" t="s">
        <v>2194</v>
      </c>
      <c r="C349" t="s" s="121">
        <v>2195</v>
      </c>
    </row>
    <row r="350">
      <c r="A350" t="s">
        <v>455</v>
      </c>
      <c r="B350" t="s">
        <v>2196</v>
      </c>
      <c r="C350" t="s" s="121">
        <v>2197</v>
      </c>
    </row>
    <row r="351">
      <c r="A351" t="s">
        <v>455</v>
      </c>
      <c r="B351" t="s">
        <v>2198</v>
      </c>
      <c r="C351" t="s" s="121">
        <v>2199</v>
      </c>
    </row>
    <row r="352">
      <c r="A352" t="s">
        <v>455</v>
      </c>
      <c r="B352" t="s">
        <v>2200</v>
      </c>
      <c r="C352" t="s" s="121">
        <v>2201</v>
      </c>
    </row>
    <row r="353">
      <c r="A353" t="s">
        <v>455</v>
      </c>
      <c r="B353" t="s">
        <v>2202</v>
      </c>
      <c r="C353" t="s" s="121">
        <v>2203</v>
      </c>
    </row>
    <row r="354">
      <c r="A354" t="s">
        <v>455</v>
      </c>
      <c r="B354" t="s">
        <v>2204</v>
      </c>
      <c r="C354" t="s" s="121">
        <v>2205</v>
      </c>
    </row>
    <row r="355">
      <c r="A355" t="s">
        <v>455</v>
      </c>
      <c r="B355" t="s">
        <v>2206</v>
      </c>
      <c r="C355" t="s" s="121">
        <v>2207</v>
      </c>
    </row>
    <row r="356">
      <c r="A356" t="s">
        <v>455</v>
      </c>
      <c r="B356" t="s">
        <v>2208</v>
      </c>
      <c r="C356" t="s" s="121">
        <v>2209</v>
      </c>
    </row>
    <row r="357">
      <c r="A357" t="s">
        <v>455</v>
      </c>
      <c r="B357" t="s">
        <v>2210</v>
      </c>
      <c r="C357" t="s" s="121">
        <v>2211</v>
      </c>
    </row>
    <row r="358">
      <c r="A358" t="s">
        <v>455</v>
      </c>
      <c r="B358" t="s">
        <v>2212</v>
      </c>
      <c r="C358" t="s" s="121">
        <v>2213</v>
      </c>
    </row>
    <row r="359">
      <c r="A359" t="s">
        <v>455</v>
      </c>
      <c r="B359" t="s">
        <v>2214</v>
      </c>
      <c r="C359" t="s" s="121">
        <v>2215</v>
      </c>
    </row>
    <row r="360">
      <c r="A360" t="s">
        <v>455</v>
      </c>
      <c r="B360" t="s">
        <v>2216</v>
      </c>
      <c r="C360" t="s" s="121">
        <v>2217</v>
      </c>
    </row>
    <row r="361">
      <c r="A361" t="s">
        <v>455</v>
      </c>
      <c r="B361" t="s">
        <v>2218</v>
      </c>
      <c r="C361" t="s" s="121">
        <v>2219</v>
      </c>
    </row>
    <row r="362">
      <c r="A362" t="s">
        <v>455</v>
      </c>
      <c r="B362" t="s">
        <v>2220</v>
      </c>
      <c r="C362" t="s" s="121">
        <v>2221</v>
      </c>
    </row>
    <row r="363">
      <c r="A363" t="s">
        <v>455</v>
      </c>
      <c r="B363" t="s">
        <v>2222</v>
      </c>
      <c r="C363" t="s" s="121">
        <v>2223</v>
      </c>
    </row>
    <row r="364">
      <c r="A364" t="s">
        <v>455</v>
      </c>
      <c r="B364" t="s">
        <v>2224</v>
      </c>
      <c r="C364" t="s" s="121">
        <v>2225</v>
      </c>
    </row>
    <row r="365">
      <c r="A365" t="s">
        <v>455</v>
      </c>
      <c r="B365" t="s">
        <v>2226</v>
      </c>
      <c r="C365" t="s" s="121">
        <v>2227</v>
      </c>
    </row>
    <row r="366">
      <c r="A366" t="s">
        <v>455</v>
      </c>
      <c r="B366" t="s">
        <v>2228</v>
      </c>
      <c r="C366" t="s" s="121">
        <v>2229</v>
      </c>
    </row>
    <row r="367">
      <c r="A367" t="s">
        <v>455</v>
      </c>
      <c r="B367" t="s">
        <v>2230</v>
      </c>
      <c r="C367" t="s" s="121">
        <v>2231</v>
      </c>
    </row>
    <row r="368">
      <c r="A368" t="s">
        <v>455</v>
      </c>
      <c r="B368" t="s">
        <v>2232</v>
      </c>
      <c r="C368" t="s" s="121">
        <v>2233</v>
      </c>
    </row>
    <row r="369">
      <c r="A369" t="s">
        <v>455</v>
      </c>
      <c r="B369" t="s">
        <v>2234</v>
      </c>
      <c r="C369" t="s" s="121">
        <v>2235</v>
      </c>
    </row>
    <row r="370">
      <c r="A370" t="s">
        <v>455</v>
      </c>
      <c r="B370" t="s">
        <v>2236</v>
      </c>
      <c r="C370" t="s" s="121">
        <v>2237</v>
      </c>
    </row>
    <row r="371">
      <c r="A371" t="s">
        <v>455</v>
      </c>
      <c r="B371" t="s">
        <v>2238</v>
      </c>
      <c r="C371" t="s" s="121">
        <v>2239</v>
      </c>
    </row>
    <row r="372">
      <c r="A372" t="s">
        <v>455</v>
      </c>
      <c r="B372" t="s">
        <v>2240</v>
      </c>
      <c r="C372" t="s" s="121">
        <v>2241</v>
      </c>
    </row>
    <row r="373">
      <c r="A373" t="s">
        <v>455</v>
      </c>
      <c r="B373" t="s">
        <v>2242</v>
      </c>
      <c r="C373" t="s" s="121">
        <v>2243</v>
      </c>
    </row>
    <row r="374">
      <c r="A374" t="s">
        <v>455</v>
      </c>
      <c r="B374" t="s">
        <v>2244</v>
      </c>
      <c r="C374" t="s" s="121">
        <v>2245</v>
      </c>
    </row>
    <row r="375">
      <c r="A375" t="s">
        <v>455</v>
      </c>
      <c r="B375" t="s">
        <v>2246</v>
      </c>
      <c r="C375" t="s" s="121">
        <v>2247</v>
      </c>
    </row>
    <row r="376">
      <c r="A376" t="s">
        <v>455</v>
      </c>
      <c r="B376" t="s">
        <v>2248</v>
      </c>
      <c r="C376" t="s" s="121">
        <v>2249</v>
      </c>
    </row>
    <row r="377">
      <c r="A377" t="s">
        <v>455</v>
      </c>
      <c r="B377" t="s">
        <v>2250</v>
      </c>
      <c r="C377" t="s" s="121">
        <v>2251</v>
      </c>
    </row>
    <row r="378">
      <c r="A378" t="s">
        <v>455</v>
      </c>
      <c r="B378" t="s">
        <v>2252</v>
      </c>
      <c r="C378" t="s" s="121">
        <v>2253</v>
      </c>
    </row>
    <row r="379">
      <c r="A379" t="s">
        <v>455</v>
      </c>
      <c r="B379" t="s">
        <v>2254</v>
      </c>
      <c r="C379" t="s" s="121">
        <v>2255</v>
      </c>
    </row>
    <row r="380">
      <c r="A380" t="s">
        <v>455</v>
      </c>
      <c r="B380" t="s">
        <v>2256</v>
      </c>
      <c r="C380" t="s" s="121">
        <v>2257</v>
      </c>
    </row>
    <row r="381">
      <c r="A381" t="s">
        <v>455</v>
      </c>
      <c r="B381" t="s">
        <v>2258</v>
      </c>
      <c r="C381" t="s" s="121">
        <v>2259</v>
      </c>
    </row>
    <row r="382">
      <c r="A382" t="s">
        <v>455</v>
      </c>
      <c r="B382" t="s">
        <v>2260</v>
      </c>
      <c r="C382" t="s" s="121">
        <v>2261</v>
      </c>
    </row>
    <row r="383">
      <c r="A383" t="s">
        <v>455</v>
      </c>
      <c r="B383" t="s">
        <v>2262</v>
      </c>
      <c r="C383" t="s" s="121">
        <v>2263</v>
      </c>
    </row>
    <row r="384">
      <c r="A384" t="s">
        <v>455</v>
      </c>
      <c r="B384" t="s">
        <v>2264</v>
      </c>
      <c r="C384" t="s" s="121">
        <v>2265</v>
      </c>
    </row>
    <row r="385">
      <c r="A385" t="s">
        <v>455</v>
      </c>
      <c r="B385" t="s">
        <v>2266</v>
      </c>
      <c r="C385" t="s" s="121">
        <v>2267</v>
      </c>
    </row>
    <row r="386">
      <c r="A386" t="s">
        <v>455</v>
      </c>
      <c r="B386" t="s">
        <v>2268</v>
      </c>
      <c r="C386" t="s" s="121">
        <v>2269</v>
      </c>
    </row>
    <row r="387">
      <c r="A387" t="s">
        <v>455</v>
      </c>
      <c r="B387" t="s">
        <v>2270</v>
      </c>
      <c r="C387" t="s" s="121">
        <v>2271</v>
      </c>
    </row>
    <row r="388">
      <c r="A388" t="s">
        <v>455</v>
      </c>
      <c r="B388" t="s">
        <v>2272</v>
      </c>
      <c r="C388" t="s" s="121">
        <v>2273</v>
      </c>
    </row>
    <row r="389">
      <c r="A389" t="s">
        <v>455</v>
      </c>
      <c r="B389" t="s">
        <v>2274</v>
      </c>
      <c r="C389" t="s" s="121">
        <v>2275</v>
      </c>
    </row>
    <row r="390">
      <c r="A390" t="s">
        <v>455</v>
      </c>
      <c r="B390" t="s">
        <v>2276</v>
      </c>
      <c r="C390" t="s" s="121">
        <v>2277</v>
      </c>
    </row>
    <row r="391">
      <c r="A391" t="s">
        <v>455</v>
      </c>
      <c r="B391" t="s">
        <v>2278</v>
      </c>
      <c r="C391" t="s" s="121">
        <v>2279</v>
      </c>
    </row>
    <row r="392">
      <c r="A392" t="s">
        <v>455</v>
      </c>
      <c r="B392" t="s">
        <v>2280</v>
      </c>
      <c r="C392" t="s" s="121">
        <v>2281</v>
      </c>
    </row>
    <row r="393">
      <c r="A393" t="s">
        <v>455</v>
      </c>
      <c r="B393" t="s">
        <v>2282</v>
      </c>
      <c r="C393" t="s" s="121">
        <v>2283</v>
      </c>
    </row>
    <row r="394">
      <c r="A394" t="s">
        <v>455</v>
      </c>
      <c r="B394" t="s">
        <v>2284</v>
      </c>
      <c r="C394" t="s" s="121">
        <v>2285</v>
      </c>
    </row>
    <row r="395">
      <c r="A395" t="s">
        <v>455</v>
      </c>
      <c r="B395" t="s">
        <v>2286</v>
      </c>
      <c r="C395" t="s" s="121">
        <v>2287</v>
      </c>
    </row>
    <row r="396">
      <c r="A396" t="s">
        <v>455</v>
      </c>
      <c r="B396" t="s">
        <v>2288</v>
      </c>
      <c r="C396" t="s" s="121">
        <v>2289</v>
      </c>
    </row>
    <row r="397">
      <c r="A397" t="s">
        <v>455</v>
      </c>
      <c r="B397" t="s">
        <v>2290</v>
      </c>
      <c r="C397" t="s" s="121">
        <v>2291</v>
      </c>
    </row>
    <row r="398">
      <c r="A398" t="s">
        <v>455</v>
      </c>
      <c r="B398" t="s">
        <v>2292</v>
      </c>
      <c r="C398" t="s" s="121">
        <v>2293</v>
      </c>
    </row>
    <row r="399">
      <c r="A399" t="s">
        <v>455</v>
      </c>
      <c r="B399" t="s">
        <v>2294</v>
      </c>
      <c r="C399" t="s" s="121">
        <v>2295</v>
      </c>
    </row>
    <row r="400">
      <c r="A400" t="s">
        <v>455</v>
      </c>
      <c r="B400" t="s">
        <v>2296</v>
      </c>
      <c r="C400" t="s" s="121">
        <v>2297</v>
      </c>
    </row>
    <row r="401">
      <c r="A401" t="s">
        <v>455</v>
      </c>
      <c r="B401" t="s">
        <v>2298</v>
      </c>
      <c r="C401" t="s" s="121">
        <v>2299</v>
      </c>
    </row>
    <row r="402">
      <c r="A402" t="s">
        <v>455</v>
      </c>
      <c r="B402" t="s">
        <v>2300</v>
      </c>
      <c r="C402" t="s" s="121">
        <v>2301</v>
      </c>
    </row>
    <row r="403">
      <c r="A403" t="s">
        <v>455</v>
      </c>
      <c r="B403" t="s">
        <v>2302</v>
      </c>
      <c r="C403" t="s" s="121">
        <v>2303</v>
      </c>
    </row>
    <row r="404">
      <c r="A404" t="s">
        <v>455</v>
      </c>
      <c r="B404" t="s">
        <v>2304</v>
      </c>
      <c r="C404" t="s" s="121">
        <v>2305</v>
      </c>
    </row>
    <row r="405">
      <c r="A405" t="s">
        <v>455</v>
      </c>
      <c r="B405" t="s">
        <v>2306</v>
      </c>
      <c r="C405" t="s" s="121">
        <v>2307</v>
      </c>
    </row>
    <row r="406">
      <c r="A406" t="s">
        <v>455</v>
      </c>
      <c r="B406" t="s">
        <v>2308</v>
      </c>
      <c r="C406" t="s" s="121">
        <v>2309</v>
      </c>
    </row>
    <row r="407">
      <c r="A407" t="s">
        <v>455</v>
      </c>
      <c r="B407" t="s">
        <v>2310</v>
      </c>
      <c r="C407" t="s" s="121">
        <v>2311</v>
      </c>
    </row>
    <row r="408">
      <c r="A408" t="s">
        <v>455</v>
      </c>
      <c r="B408" t="s">
        <v>2312</v>
      </c>
      <c r="C408" t="s" s="121">
        <v>2313</v>
      </c>
    </row>
    <row r="409">
      <c r="A409" t="s">
        <v>455</v>
      </c>
      <c r="B409" t="s">
        <v>2314</v>
      </c>
      <c r="C409" t="s" s="121">
        <v>2315</v>
      </c>
    </row>
    <row r="410">
      <c r="A410" t="s">
        <v>455</v>
      </c>
      <c r="B410" t="s">
        <v>2316</v>
      </c>
      <c r="C410" t="s" s="121">
        <v>2317</v>
      </c>
    </row>
    <row r="411">
      <c r="A411" t="s">
        <v>455</v>
      </c>
      <c r="B411" t="s">
        <v>2318</v>
      </c>
      <c r="C411" t="s" s="121">
        <v>2319</v>
      </c>
    </row>
    <row r="412">
      <c r="A412" t="s">
        <v>455</v>
      </c>
      <c r="B412" t="s">
        <v>2320</v>
      </c>
      <c r="C412" t="s" s="121">
        <v>2321</v>
      </c>
    </row>
    <row r="413">
      <c r="A413" t="s">
        <v>455</v>
      </c>
      <c r="B413" t="s">
        <v>2322</v>
      </c>
      <c r="C413" t="s" s="121">
        <v>2323</v>
      </c>
    </row>
    <row r="414">
      <c r="A414" t="s">
        <v>455</v>
      </c>
      <c r="B414" t="s">
        <v>2324</v>
      </c>
      <c r="C414" t="s" s="121">
        <v>2325</v>
      </c>
    </row>
    <row r="415">
      <c r="A415" t="s">
        <v>455</v>
      </c>
      <c r="B415" t="s">
        <v>2326</v>
      </c>
      <c r="C415" t="s" s="121">
        <v>2327</v>
      </c>
    </row>
    <row r="416">
      <c r="A416" t="s">
        <v>455</v>
      </c>
      <c r="B416" t="s">
        <v>2328</v>
      </c>
      <c r="C416" t="s" s="121">
        <v>2329</v>
      </c>
    </row>
    <row r="417">
      <c r="A417" t="s">
        <v>455</v>
      </c>
      <c r="B417" t="s">
        <v>2330</v>
      </c>
      <c r="C417" t="s" s="121">
        <v>2331</v>
      </c>
    </row>
    <row r="418">
      <c r="A418" t="s">
        <v>455</v>
      </c>
      <c r="B418" t="s">
        <v>2332</v>
      </c>
      <c r="C418" t="s" s="121">
        <v>2333</v>
      </c>
    </row>
    <row r="419">
      <c r="A419" t="s">
        <v>455</v>
      </c>
      <c r="B419" t="s">
        <v>2334</v>
      </c>
      <c r="C419" t="s" s="121">
        <v>2335</v>
      </c>
    </row>
    <row r="420">
      <c r="A420" t="s">
        <v>455</v>
      </c>
      <c r="B420" t="s">
        <v>2336</v>
      </c>
      <c r="C420" t="s" s="121">
        <v>2337</v>
      </c>
    </row>
    <row r="421">
      <c r="A421" t="s">
        <v>455</v>
      </c>
      <c r="B421" t="s">
        <v>2338</v>
      </c>
      <c r="C421" t="s" s="121">
        <v>2339</v>
      </c>
    </row>
    <row r="422">
      <c r="A422" t="s">
        <v>455</v>
      </c>
      <c r="B422" t="s">
        <v>2340</v>
      </c>
      <c r="C422" t="s" s="121">
        <v>2341</v>
      </c>
    </row>
    <row r="423">
      <c r="A423" t="s">
        <v>455</v>
      </c>
      <c r="B423" t="s">
        <v>2342</v>
      </c>
      <c r="C423" t="s" s="121">
        <v>2343</v>
      </c>
    </row>
    <row r="424">
      <c r="A424" t="s">
        <v>455</v>
      </c>
      <c r="B424" t="s">
        <v>2344</v>
      </c>
      <c r="C424" t="s" s="121">
        <v>2345</v>
      </c>
    </row>
    <row r="425">
      <c r="A425" t="s">
        <v>455</v>
      </c>
      <c r="B425" t="s">
        <v>2346</v>
      </c>
      <c r="C425" t="s" s="121">
        <v>2347</v>
      </c>
    </row>
    <row r="426">
      <c r="A426" t="s">
        <v>455</v>
      </c>
      <c r="B426" t="s">
        <v>2348</v>
      </c>
      <c r="C426" t="s" s="121">
        <v>2349</v>
      </c>
    </row>
    <row r="427">
      <c r="A427" t="s">
        <v>455</v>
      </c>
      <c r="B427" t="s">
        <v>2350</v>
      </c>
      <c r="C427" t="s" s="121">
        <v>2351</v>
      </c>
    </row>
    <row r="428">
      <c r="A428" t="s">
        <v>455</v>
      </c>
      <c r="B428" t="s">
        <v>2352</v>
      </c>
      <c r="C428" t="s" s="121">
        <v>2353</v>
      </c>
    </row>
    <row r="429">
      <c r="A429" t="s">
        <v>455</v>
      </c>
      <c r="B429" t="s">
        <v>2354</v>
      </c>
      <c r="C429" t="s" s="121">
        <v>2355</v>
      </c>
    </row>
    <row r="430">
      <c r="A430" t="s">
        <v>455</v>
      </c>
      <c r="B430" t="s">
        <v>2356</v>
      </c>
      <c r="C430" t="s" s="121">
        <v>2357</v>
      </c>
    </row>
    <row r="431">
      <c r="A431" t="s">
        <v>455</v>
      </c>
      <c r="B431" t="s">
        <v>2358</v>
      </c>
      <c r="C431" t="s" s="121">
        <v>2359</v>
      </c>
    </row>
    <row r="432">
      <c r="A432" t="s">
        <v>455</v>
      </c>
      <c r="B432" t="s">
        <v>2360</v>
      </c>
      <c r="C432" t="s" s="121">
        <v>2361</v>
      </c>
    </row>
    <row r="433">
      <c r="A433" t="s">
        <v>455</v>
      </c>
      <c r="B433" t="s">
        <v>2362</v>
      </c>
      <c r="C433" t="s" s="121">
        <v>2363</v>
      </c>
    </row>
    <row r="434">
      <c r="A434" t="s">
        <v>455</v>
      </c>
      <c r="B434" t="s">
        <v>2364</v>
      </c>
      <c r="C434" t="s" s="121">
        <v>2365</v>
      </c>
    </row>
    <row r="435">
      <c r="A435" t="s">
        <v>455</v>
      </c>
      <c r="B435" t="s">
        <v>2366</v>
      </c>
      <c r="C435" t="s" s="121">
        <v>2367</v>
      </c>
    </row>
    <row r="436">
      <c r="A436" t="s">
        <v>455</v>
      </c>
      <c r="B436" t="s">
        <v>2368</v>
      </c>
      <c r="C436" t="s" s="121">
        <v>2369</v>
      </c>
    </row>
    <row r="437">
      <c r="A437" t="s">
        <v>455</v>
      </c>
      <c r="B437" t="s">
        <v>2370</v>
      </c>
      <c r="C437" t="s" s="121">
        <v>2371</v>
      </c>
    </row>
    <row r="438">
      <c r="A438" t="s">
        <v>455</v>
      </c>
      <c r="B438" t="s">
        <v>2372</v>
      </c>
      <c r="C438" t="s" s="121">
        <v>2373</v>
      </c>
    </row>
    <row r="439">
      <c r="A439" t="s">
        <v>455</v>
      </c>
      <c r="B439" t="s">
        <v>2374</v>
      </c>
      <c r="C439" t="s" s="121">
        <v>2375</v>
      </c>
    </row>
    <row r="440">
      <c r="A440" t="s">
        <v>455</v>
      </c>
      <c r="B440" t="s">
        <v>2376</v>
      </c>
      <c r="C440" t="s" s="121">
        <v>2377</v>
      </c>
    </row>
    <row r="441">
      <c r="A441" t="s">
        <v>455</v>
      </c>
      <c r="B441" t="s">
        <v>2378</v>
      </c>
      <c r="C441" t="s" s="121">
        <v>2379</v>
      </c>
    </row>
    <row r="442">
      <c r="A442" t="s">
        <v>455</v>
      </c>
      <c r="B442" t="s">
        <v>2380</v>
      </c>
      <c r="C442" t="s" s="121">
        <v>2381</v>
      </c>
    </row>
    <row r="443">
      <c r="A443" t="s">
        <v>455</v>
      </c>
      <c r="B443" t="s">
        <v>2382</v>
      </c>
      <c r="C443" t="s" s="121">
        <v>2383</v>
      </c>
    </row>
    <row r="444">
      <c r="A444" t="s">
        <v>455</v>
      </c>
      <c r="B444" t="s">
        <v>2384</v>
      </c>
      <c r="C444" t="s" s="121">
        <v>2385</v>
      </c>
    </row>
    <row r="445">
      <c r="A445" t="s">
        <v>455</v>
      </c>
      <c r="B445" t="s">
        <v>2386</v>
      </c>
      <c r="C445" t="s" s="121">
        <v>2387</v>
      </c>
    </row>
    <row r="446">
      <c r="A446" t="s">
        <v>455</v>
      </c>
      <c r="B446" t="s">
        <v>2388</v>
      </c>
      <c r="C446" t="s" s="121">
        <v>2389</v>
      </c>
    </row>
    <row r="447">
      <c r="A447" t="s">
        <v>455</v>
      </c>
      <c r="B447" t="s">
        <v>2390</v>
      </c>
      <c r="C447" t="s" s="121">
        <v>2391</v>
      </c>
    </row>
    <row r="448">
      <c r="A448" t="s">
        <v>455</v>
      </c>
      <c r="B448" t="s">
        <v>2392</v>
      </c>
      <c r="C448" t="s" s="121">
        <v>2393</v>
      </c>
    </row>
    <row r="449">
      <c r="A449" t="s">
        <v>455</v>
      </c>
      <c r="B449" t="s">
        <v>2394</v>
      </c>
      <c r="C449" t="s" s="121">
        <v>2395</v>
      </c>
    </row>
    <row r="450">
      <c r="A450" t="s">
        <v>455</v>
      </c>
      <c r="B450" t="s">
        <v>2396</v>
      </c>
      <c r="C450" t="s" s="121">
        <v>2397</v>
      </c>
    </row>
    <row r="451">
      <c r="A451" t="s">
        <v>455</v>
      </c>
      <c r="B451" t="s">
        <v>2398</v>
      </c>
      <c r="C451" t="s" s="121">
        <v>2399</v>
      </c>
    </row>
    <row r="452">
      <c r="A452" t="s">
        <v>455</v>
      </c>
      <c r="B452" t="s">
        <v>2400</v>
      </c>
      <c r="C452" t="s" s="121">
        <v>2401</v>
      </c>
    </row>
    <row r="453">
      <c r="A453" t="s">
        <v>455</v>
      </c>
      <c r="B453" t="s">
        <v>2402</v>
      </c>
      <c r="C453" t="s" s="121">
        <v>2403</v>
      </c>
    </row>
    <row r="454">
      <c r="A454" t="s">
        <v>455</v>
      </c>
      <c r="B454" t="s">
        <v>2404</v>
      </c>
      <c r="C454" t="s" s="121">
        <v>2405</v>
      </c>
    </row>
    <row r="455">
      <c r="A455" t="s">
        <v>455</v>
      </c>
      <c r="B455" t="s">
        <v>2406</v>
      </c>
      <c r="C455" t="s" s="121">
        <v>2407</v>
      </c>
    </row>
    <row r="456">
      <c r="A456" t="s">
        <v>455</v>
      </c>
      <c r="B456" t="s">
        <v>2408</v>
      </c>
      <c r="C456" t="s" s="121">
        <v>2409</v>
      </c>
    </row>
    <row r="457">
      <c r="A457" t="s">
        <v>455</v>
      </c>
      <c r="B457" t="s">
        <v>2410</v>
      </c>
      <c r="C457" t="s" s="121">
        <v>2411</v>
      </c>
    </row>
    <row r="458">
      <c r="A458" t="s">
        <v>455</v>
      </c>
      <c r="B458" t="s">
        <v>2412</v>
      </c>
      <c r="C458" t="s" s="121">
        <v>2413</v>
      </c>
    </row>
    <row r="459">
      <c r="A459" t="s">
        <v>455</v>
      </c>
      <c r="B459" t="s">
        <v>2414</v>
      </c>
      <c r="C459" t="s" s="121">
        <v>2415</v>
      </c>
    </row>
    <row r="460">
      <c r="A460" t="s">
        <v>455</v>
      </c>
      <c r="B460" t="s">
        <v>2416</v>
      </c>
      <c r="C460" t="s" s="121">
        <v>2417</v>
      </c>
    </row>
    <row r="461">
      <c r="A461" t="s">
        <v>455</v>
      </c>
      <c r="B461" t="s">
        <v>2418</v>
      </c>
      <c r="C461" t="s" s="121">
        <v>2419</v>
      </c>
    </row>
    <row r="462">
      <c r="A462" t="s">
        <v>455</v>
      </c>
      <c r="B462" t="s">
        <v>2420</v>
      </c>
      <c r="C462" t="s" s="121">
        <v>2421</v>
      </c>
    </row>
    <row r="463">
      <c r="A463" t="s">
        <v>455</v>
      </c>
      <c r="B463" t="s">
        <v>2422</v>
      </c>
      <c r="C463" t="s" s="121">
        <v>2423</v>
      </c>
    </row>
    <row r="464">
      <c r="A464" t="s">
        <v>455</v>
      </c>
      <c r="B464" t="s">
        <v>2424</v>
      </c>
      <c r="C464" t="s" s="121">
        <v>2425</v>
      </c>
    </row>
    <row r="465">
      <c r="A465" t="s">
        <v>455</v>
      </c>
      <c r="B465" t="s">
        <v>2426</v>
      </c>
      <c r="C465" t="s" s="121">
        <v>2427</v>
      </c>
    </row>
    <row r="466">
      <c r="A466" t="s">
        <v>455</v>
      </c>
      <c r="B466" t="s">
        <v>2428</v>
      </c>
      <c r="C466" t="s" s="121">
        <v>2429</v>
      </c>
    </row>
    <row r="467">
      <c r="A467" t="s">
        <v>455</v>
      </c>
      <c r="B467" t="s">
        <v>2430</v>
      </c>
      <c r="C467" t="s" s="121">
        <v>2431</v>
      </c>
    </row>
    <row r="468">
      <c r="A468" t="s">
        <v>455</v>
      </c>
      <c r="B468" t="s">
        <v>2432</v>
      </c>
      <c r="C468" t="s" s="121">
        <v>2433</v>
      </c>
    </row>
    <row r="469">
      <c r="A469" t="s">
        <v>455</v>
      </c>
      <c r="B469" t="s">
        <v>2434</v>
      </c>
      <c r="C469" t="s" s="121">
        <v>2435</v>
      </c>
    </row>
    <row r="470">
      <c r="A470" t="s">
        <v>455</v>
      </c>
      <c r="B470" t="s">
        <v>2436</v>
      </c>
      <c r="C470" t="s" s="121">
        <v>2437</v>
      </c>
    </row>
    <row r="471">
      <c r="A471" t="s">
        <v>455</v>
      </c>
      <c r="B471" t="s">
        <v>2438</v>
      </c>
      <c r="C471" t="s" s="121">
        <v>2439</v>
      </c>
    </row>
    <row r="472">
      <c r="A472" t="s">
        <v>455</v>
      </c>
      <c r="B472" t="s">
        <v>2440</v>
      </c>
      <c r="C472" t="s" s="121">
        <v>2441</v>
      </c>
    </row>
    <row r="473">
      <c r="A473" t="s">
        <v>455</v>
      </c>
      <c r="B473" t="s">
        <v>2442</v>
      </c>
      <c r="C473" t="s" s="121">
        <v>2443</v>
      </c>
    </row>
    <row r="474">
      <c r="A474" t="s">
        <v>455</v>
      </c>
      <c r="B474" t="s">
        <v>2444</v>
      </c>
      <c r="C474" t="s" s="121">
        <v>2445</v>
      </c>
    </row>
    <row r="475">
      <c r="A475" t="s">
        <v>455</v>
      </c>
      <c r="B475" t="s">
        <v>2446</v>
      </c>
      <c r="C475" t="s" s="121">
        <v>2447</v>
      </c>
    </row>
    <row r="476">
      <c r="A476" t="s">
        <v>455</v>
      </c>
      <c r="B476" t="s">
        <v>2448</v>
      </c>
      <c r="C476" t="s" s="121">
        <v>2449</v>
      </c>
    </row>
    <row r="477">
      <c r="A477" t="s">
        <v>455</v>
      </c>
      <c r="B477" t="s">
        <v>2450</v>
      </c>
      <c r="C477" t="s" s="121">
        <v>2451</v>
      </c>
    </row>
    <row r="478">
      <c r="A478" t="s">
        <v>455</v>
      </c>
      <c r="B478" t="s">
        <v>2452</v>
      </c>
      <c r="C478" t="s" s="121">
        <v>2453</v>
      </c>
    </row>
    <row r="479">
      <c r="A479" t="s">
        <v>455</v>
      </c>
      <c r="B479" t="s">
        <v>2454</v>
      </c>
      <c r="C479" t="s" s="121">
        <v>2455</v>
      </c>
    </row>
    <row r="480">
      <c r="A480" t="s">
        <v>455</v>
      </c>
      <c r="B480" t="s">
        <v>2456</v>
      </c>
      <c r="C480" t="s" s="121">
        <v>2457</v>
      </c>
    </row>
    <row r="481">
      <c r="A481" t="s">
        <v>455</v>
      </c>
      <c r="B481" t="s">
        <v>2458</v>
      </c>
      <c r="C481" t="s" s="121">
        <v>2459</v>
      </c>
    </row>
    <row r="482">
      <c r="A482" t="s">
        <v>455</v>
      </c>
      <c r="B482" t="s">
        <v>2460</v>
      </c>
      <c r="C482" t="s" s="121">
        <v>2461</v>
      </c>
    </row>
    <row r="483">
      <c r="A483" t="s">
        <v>455</v>
      </c>
      <c r="B483" t="s">
        <v>2462</v>
      </c>
      <c r="C483" t="s" s="121">
        <v>2463</v>
      </c>
    </row>
    <row r="484">
      <c r="A484" t="s">
        <v>455</v>
      </c>
      <c r="B484" t="s">
        <v>2464</v>
      </c>
      <c r="C484" t="s" s="121">
        <v>2465</v>
      </c>
    </row>
    <row r="485">
      <c r="A485" t="s">
        <v>455</v>
      </c>
      <c r="B485" t="s">
        <v>2466</v>
      </c>
      <c r="C485" t="s" s="121">
        <v>2467</v>
      </c>
    </row>
    <row r="486">
      <c r="A486" t="s">
        <v>455</v>
      </c>
      <c r="B486" t="s">
        <v>2468</v>
      </c>
      <c r="C486" t="s" s="121">
        <v>2469</v>
      </c>
    </row>
    <row r="487">
      <c r="A487" t="s">
        <v>455</v>
      </c>
      <c r="B487" t="s">
        <v>2470</v>
      </c>
      <c r="C487" t="s" s="121">
        <v>2471</v>
      </c>
    </row>
    <row r="488">
      <c r="A488" t="s">
        <v>455</v>
      </c>
      <c r="B488" t="s">
        <v>2472</v>
      </c>
      <c r="C488" t="s" s="121">
        <v>2473</v>
      </c>
    </row>
    <row r="489">
      <c r="A489" t="s">
        <v>455</v>
      </c>
      <c r="B489" t="s">
        <v>2474</v>
      </c>
      <c r="C489" t="s" s="121">
        <v>2475</v>
      </c>
    </row>
    <row r="490">
      <c r="A490" t="s">
        <v>455</v>
      </c>
      <c r="B490" t="s">
        <v>2476</v>
      </c>
      <c r="C490" t="s" s="121">
        <v>2477</v>
      </c>
    </row>
    <row r="491">
      <c r="A491" t="s">
        <v>455</v>
      </c>
      <c r="B491" t="s">
        <v>2478</v>
      </c>
      <c r="C491" t="s" s="121">
        <v>2479</v>
      </c>
    </row>
    <row r="492">
      <c r="A492" t="s">
        <v>455</v>
      </c>
      <c r="B492" t="s">
        <v>2480</v>
      </c>
      <c r="C492" t="s" s="121">
        <v>2481</v>
      </c>
    </row>
    <row r="493">
      <c r="A493" t="s">
        <v>455</v>
      </c>
      <c r="B493" t="s">
        <v>2482</v>
      </c>
      <c r="C493" t="s" s="121">
        <v>2483</v>
      </c>
    </row>
    <row r="494">
      <c r="A494" t="s">
        <v>455</v>
      </c>
      <c r="B494" t="s">
        <v>2484</v>
      </c>
      <c r="C494" t="s" s="121">
        <v>2485</v>
      </c>
    </row>
    <row r="495">
      <c r="A495" t="s">
        <v>455</v>
      </c>
      <c r="B495" t="s">
        <v>2486</v>
      </c>
      <c r="C495" t="s" s="121">
        <v>2487</v>
      </c>
    </row>
    <row r="496">
      <c r="A496" t="s">
        <v>455</v>
      </c>
      <c r="B496" t="s">
        <v>2488</v>
      </c>
      <c r="C496" t="s" s="121">
        <v>2489</v>
      </c>
    </row>
    <row r="497">
      <c r="A497" t="s">
        <v>455</v>
      </c>
      <c r="B497" t="s">
        <v>2490</v>
      </c>
      <c r="C497" t="s" s="121">
        <v>2491</v>
      </c>
    </row>
    <row r="498">
      <c r="A498" t="s">
        <v>455</v>
      </c>
      <c r="B498" t="s">
        <v>2492</v>
      </c>
      <c r="C498" t="s" s="121">
        <v>2493</v>
      </c>
    </row>
    <row r="499">
      <c r="A499" t="s">
        <v>455</v>
      </c>
      <c r="B499" t="s">
        <v>2494</v>
      </c>
      <c r="C499" t="s" s="121">
        <v>2495</v>
      </c>
    </row>
    <row r="500">
      <c r="A500" t="s">
        <v>455</v>
      </c>
      <c r="B500" t="s">
        <v>2496</v>
      </c>
      <c r="C500" t="s" s="121">
        <v>2497</v>
      </c>
    </row>
    <row r="501">
      <c r="A501" t="s">
        <v>455</v>
      </c>
      <c r="B501" t="s">
        <v>2498</v>
      </c>
      <c r="C501" t="s" s="121">
        <v>2499</v>
      </c>
    </row>
    <row r="502">
      <c r="A502" t="s">
        <v>455</v>
      </c>
      <c r="B502" t="s">
        <v>2500</v>
      </c>
      <c r="C502" t="s" s="121">
        <v>2501</v>
      </c>
    </row>
    <row r="503">
      <c r="A503" t="s">
        <v>455</v>
      </c>
      <c r="B503" t="s">
        <v>2502</v>
      </c>
      <c r="C503" t="s" s="121">
        <v>2503</v>
      </c>
    </row>
    <row r="504">
      <c r="A504" t="s">
        <v>455</v>
      </c>
      <c r="B504" t="s">
        <v>2504</v>
      </c>
      <c r="C504" t="s" s="121">
        <v>2505</v>
      </c>
    </row>
    <row r="505">
      <c r="A505" t="s">
        <v>455</v>
      </c>
      <c r="B505" t="s">
        <v>2506</v>
      </c>
      <c r="C505" t="s" s="121">
        <v>2507</v>
      </c>
    </row>
    <row r="506">
      <c r="A506" t="s">
        <v>455</v>
      </c>
      <c r="B506" t="s">
        <v>2508</v>
      </c>
      <c r="C506" t="s" s="121">
        <v>2509</v>
      </c>
    </row>
    <row r="507">
      <c r="A507" t="s">
        <v>455</v>
      </c>
      <c r="B507" t="s">
        <v>2510</v>
      </c>
      <c r="C507" t="s" s="121">
        <v>2511</v>
      </c>
    </row>
    <row r="508">
      <c r="A508" t="s">
        <v>455</v>
      </c>
      <c r="B508" t="s">
        <v>2512</v>
      </c>
      <c r="C508" t="s" s="121">
        <v>2513</v>
      </c>
    </row>
    <row r="509">
      <c r="A509" t="s">
        <v>455</v>
      </c>
      <c r="B509" t="s">
        <v>2514</v>
      </c>
      <c r="C509" t="s" s="121">
        <v>2515</v>
      </c>
    </row>
    <row r="510">
      <c r="A510" t="s">
        <v>455</v>
      </c>
      <c r="B510" t="s">
        <v>2516</v>
      </c>
      <c r="C510" t="s" s="121">
        <v>2517</v>
      </c>
    </row>
    <row r="511">
      <c r="A511" t="s">
        <v>455</v>
      </c>
      <c r="B511" t="s">
        <v>2518</v>
      </c>
      <c r="C511" t="s" s="121">
        <v>2519</v>
      </c>
    </row>
    <row r="512">
      <c r="A512" t="s">
        <v>455</v>
      </c>
      <c r="B512" t="s">
        <v>2520</v>
      </c>
      <c r="C512" t="s" s="121">
        <v>2521</v>
      </c>
    </row>
    <row r="513">
      <c r="A513" t="s">
        <v>455</v>
      </c>
      <c r="B513" t="s">
        <v>2522</v>
      </c>
      <c r="C513" t="s" s="121">
        <v>2523</v>
      </c>
    </row>
    <row r="514">
      <c r="A514" t="s">
        <v>455</v>
      </c>
      <c r="B514" t="s">
        <v>2524</v>
      </c>
      <c r="C514" t="s" s="121">
        <v>2525</v>
      </c>
    </row>
    <row r="515">
      <c r="A515" t="s">
        <v>455</v>
      </c>
      <c r="B515" t="s">
        <v>2526</v>
      </c>
      <c r="C515" t="s" s="121">
        <v>2527</v>
      </c>
    </row>
    <row r="516">
      <c r="A516" t="s">
        <v>455</v>
      </c>
      <c r="B516" t="s">
        <v>2528</v>
      </c>
      <c r="C516" t="s" s="121">
        <v>2529</v>
      </c>
    </row>
    <row r="517">
      <c r="A517" t="s">
        <v>455</v>
      </c>
      <c r="B517" t="s">
        <v>2530</v>
      </c>
      <c r="C517" t="s" s="121">
        <v>2531</v>
      </c>
    </row>
    <row r="518">
      <c r="A518" t="s">
        <v>455</v>
      </c>
      <c r="B518" t="s">
        <v>2532</v>
      </c>
      <c r="C518" t="s" s="121">
        <v>2533</v>
      </c>
    </row>
    <row r="519">
      <c r="A519" t="s">
        <v>455</v>
      </c>
      <c r="B519" t="s">
        <v>2534</v>
      </c>
      <c r="C519" t="s" s="121">
        <v>2535</v>
      </c>
    </row>
    <row r="520">
      <c r="A520" t="s">
        <v>455</v>
      </c>
      <c r="B520" t="s">
        <v>2536</v>
      </c>
      <c r="C520" t="s" s="121">
        <v>2537</v>
      </c>
    </row>
    <row r="521">
      <c r="A521" t="s">
        <v>455</v>
      </c>
      <c r="B521" t="s">
        <v>2538</v>
      </c>
      <c r="C521" t="s" s="121">
        <v>2539</v>
      </c>
    </row>
    <row r="522">
      <c r="A522" t="s">
        <v>455</v>
      </c>
      <c r="B522" t="s">
        <v>2540</v>
      </c>
      <c r="C522" t="s" s="121">
        <v>2541</v>
      </c>
    </row>
    <row r="523">
      <c r="A523" t="s">
        <v>455</v>
      </c>
      <c r="B523" t="s">
        <v>2542</v>
      </c>
      <c r="C523" t="s" s="121">
        <v>2543</v>
      </c>
    </row>
    <row r="524">
      <c r="A524" t="s">
        <v>455</v>
      </c>
      <c r="B524" t="s">
        <v>2544</v>
      </c>
      <c r="C524" t="s" s="121">
        <v>2545</v>
      </c>
    </row>
    <row r="525">
      <c r="A525" t="s">
        <v>455</v>
      </c>
      <c r="B525" t="s">
        <v>2546</v>
      </c>
      <c r="C525" t="s" s="121">
        <v>2547</v>
      </c>
    </row>
    <row r="526">
      <c r="A526" t="s">
        <v>455</v>
      </c>
      <c r="B526" t="s">
        <v>2548</v>
      </c>
      <c r="C526" t="s" s="121">
        <v>2549</v>
      </c>
    </row>
    <row r="527">
      <c r="A527" t="s">
        <v>455</v>
      </c>
      <c r="B527" t="s">
        <v>2550</v>
      </c>
      <c r="C527" t="s" s="121">
        <v>2551</v>
      </c>
    </row>
    <row r="528">
      <c r="A528" t="s">
        <v>455</v>
      </c>
      <c r="B528" t="s">
        <v>2552</v>
      </c>
      <c r="C528" t="s" s="121">
        <v>2553</v>
      </c>
    </row>
    <row r="529">
      <c r="A529" t="s">
        <v>455</v>
      </c>
      <c r="B529" t="s">
        <v>2554</v>
      </c>
      <c r="C529" t="s" s="121">
        <v>2555</v>
      </c>
    </row>
    <row r="530">
      <c r="A530" t="s">
        <v>455</v>
      </c>
      <c r="B530" t="s">
        <v>2556</v>
      </c>
      <c r="C530" t="s" s="121">
        <v>2557</v>
      </c>
    </row>
    <row r="531">
      <c r="A531" t="s">
        <v>455</v>
      </c>
      <c r="B531" t="s">
        <v>2558</v>
      </c>
      <c r="C531" t="s" s="121">
        <v>2559</v>
      </c>
    </row>
    <row r="532">
      <c r="A532" t="s">
        <v>455</v>
      </c>
      <c r="B532" t="s">
        <v>2560</v>
      </c>
      <c r="C532" t="s" s="121">
        <v>2561</v>
      </c>
    </row>
    <row r="533">
      <c r="A533" t="s">
        <v>455</v>
      </c>
      <c r="B533" t="s">
        <v>2562</v>
      </c>
      <c r="C533" t="s" s="121">
        <v>2563</v>
      </c>
    </row>
    <row r="534">
      <c r="A534" t="s">
        <v>455</v>
      </c>
      <c r="B534" t="s">
        <v>2564</v>
      </c>
      <c r="C534" t="s" s="121">
        <v>2565</v>
      </c>
    </row>
    <row r="535">
      <c r="A535" t="s">
        <v>455</v>
      </c>
      <c r="B535" t="s">
        <v>2566</v>
      </c>
      <c r="C535" t="s" s="121">
        <v>2567</v>
      </c>
    </row>
    <row r="536">
      <c r="A536" t="s">
        <v>455</v>
      </c>
      <c r="B536" t="s">
        <v>2568</v>
      </c>
      <c r="C536" t="s" s="121">
        <v>2569</v>
      </c>
    </row>
    <row r="537">
      <c r="A537" t="s">
        <v>455</v>
      </c>
      <c r="B537" t="s">
        <v>2570</v>
      </c>
      <c r="C537" t="s" s="121">
        <v>2571</v>
      </c>
    </row>
    <row r="538">
      <c r="A538" t="s">
        <v>455</v>
      </c>
      <c r="B538" t="s">
        <v>2572</v>
      </c>
      <c r="C538" t="s" s="121">
        <v>2573</v>
      </c>
    </row>
    <row r="539">
      <c r="A539" t="s">
        <v>455</v>
      </c>
      <c r="B539" t="s">
        <v>2574</v>
      </c>
      <c r="C539" t="s" s="121">
        <v>2575</v>
      </c>
    </row>
    <row r="540">
      <c r="A540" t="s">
        <v>455</v>
      </c>
      <c r="B540" t="s">
        <v>2576</v>
      </c>
      <c r="C540" t="s" s="121">
        <v>2577</v>
      </c>
    </row>
    <row r="541">
      <c r="A541" t="s">
        <v>455</v>
      </c>
      <c r="B541" t="s">
        <v>2578</v>
      </c>
      <c r="C541" t="s" s="121">
        <v>2579</v>
      </c>
    </row>
    <row r="542">
      <c r="A542" t="s">
        <v>455</v>
      </c>
      <c r="B542" t="s">
        <v>2580</v>
      </c>
      <c r="C542" t="s" s="121">
        <v>2581</v>
      </c>
    </row>
    <row r="543">
      <c r="A543" t="s">
        <v>455</v>
      </c>
      <c r="B543" t="s">
        <v>2582</v>
      </c>
      <c r="C543" t="s" s="121">
        <v>2583</v>
      </c>
    </row>
    <row r="544">
      <c r="A544" t="s">
        <v>455</v>
      </c>
      <c r="B544" t="s">
        <v>2584</v>
      </c>
      <c r="C544" t="s" s="121">
        <v>2585</v>
      </c>
    </row>
    <row r="545">
      <c r="A545" t="s">
        <v>455</v>
      </c>
      <c r="B545" t="s">
        <v>2586</v>
      </c>
      <c r="C545" t="s" s="121">
        <v>2587</v>
      </c>
    </row>
    <row r="546">
      <c r="A546" t="s">
        <v>455</v>
      </c>
      <c r="B546" t="s">
        <v>2588</v>
      </c>
      <c r="C546" t="s" s="121">
        <v>2589</v>
      </c>
    </row>
    <row r="547">
      <c r="A547" t="s">
        <v>455</v>
      </c>
      <c r="B547" t="s">
        <v>2590</v>
      </c>
      <c r="C547" t="s" s="121">
        <v>2591</v>
      </c>
    </row>
    <row r="548">
      <c r="A548" t="s">
        <v>455</v>
      </c>
      <c r="B548" t="s">
        <v>2592</v>
      </c>
      <c r="C548" t="s" s="121">
        <v>2593</v>
      </c>
    </row>
    <row r="549">
      <c r="A549" t="s">
        <v>455</v>
      </c>
      <c r="B549" t="s">
        <v>2594</v>
      </c>
      <c r="C549" t="s" s="121">
        <v>2595</v>
      </c>
    </row>
    <row r="550">
      <c r="A550" t="s">
        <v>455</v>
      </c>
      <c r="B550" t="s">
        <v>2596</v>
      </c>
      <c r="C550" t="s" s="121">
        <v>2597</v>
      </c>
    </row>
    <row r="551">
      <c r="A551" t="s">
        <v>455</v>
      </c>
      <c r="B551" t="s">
        <v>2598</v>
      </c>
      <c r="C551" t="s" s="121">
        <v>2599</v>
      </c>
    </row>
    <row r="552">
      <c r="A552" t="s">
        <v>455</v>
      </c>
      <c r="B552" t="s">
        <v>2600</v>
      </c>
      <c r="C552" t="s" s="121">
        <v>2601</v>
      </c>
    </row>
    <row r="553">
      <c r="A553" t="s">
        <v>455</v>
      </c>
      <c r="B553" t="s">
        <v>2602</v>
      </c>
      <c r="C553" t="s" s="121">
        <v>2603</v>
      </c>
    </row>
    <row r="554">
      <c r="A554" t="s">
        <v>455</v>
      </c>
      <c r="B554" t="s">
        <v>2604</v>
      </c>
      <c r="C554" t="s" s="121">
        <v>2605</v>
      </c>
    </row>
    <row r="555">
      <c r="A555" t="s">
        <v>455</v>
      </c>
      <c r="B555" t="s">
        <v>2606</v>
      </c>
      <c r="C555" t="s" s="121">
        <v>2607</v>
      </c>
    </row>
    <row r="556">
      <c r="A556" t="s">
        <v>455</v>
      </c>
      <c r="B556" t="s">
        <v>2608</v>
      </c>
      <c r="C556" t="s" s="121">
        <v>2609</v>
      </c>
    </row>
    <row r="557">
      <c r="A557" t="s">
        <v>455</v>
      </c>
      <c r="B557" t="s">
        <v>2610</v>
      </c>
      <c r="C557" t="s" s="121">
        <v>2611</v>
      </c>
    </row>
    <row r="558">
      <c r="A558" t="s">
        <v>455</v>
      </c>
      <c r="B558" t="s">
        <v>2612</v>
      </c>
      <c r="C558" t="s" s="121">
        <v>2613</v>
      </c>
    </row>
    <row r="559">
      <c r="A559" t="s">
        <v>455</v>
      </c>
      <c r="B559" t="s">
        <v>2614</v>
      </c>
      <c r="C559" t="s" s="121">
        <v>2615</v>
      </c>
    </row>
    <row r="560">
      <c r="A560" t="s">
        <v>455</v>
      </c>
      <c r="B560" t="s">
        <v>2616</v>
      </c>
      <c r="C560" t="s" s="121">
        <v>2617</v>
      </c>
    </row>
    <row r="561">
      <c r="A561" t="s">
        <v>455</v>
      </c>
      <c r="B561" t="s">
        <v>2618</v>
      </c>
      <c r="C561" t="s" s="121">
        <v>2619</v>
      </c>
    </row>
    <row r="562">
      <c r="A562" t="s">
        <v>455</v>
      </c>
      <c r="B562" t="s">
        <v>2620</v>
      </c>
      <c r="C562" t="s" s="121">
        <v>2621</v>
      </c>
    </row>
    <row r="563">
      <c r="A563" t="s">
        <v>455</v>
      </c>
      <c r="B563" t="s">
        <v>2622</v>
      </c>
      <c r="C563" t="s" s="121">
        <v>2623</v>
      </c>
    </row>
    <row r="564">
      <c r="A564" t="s">
        <v>455</v>
      </c>
      <c r="B564" t="s">
        <v>2624</v>
      </c>
      <c r="C564" t="s" s="121">
        <v>2625</v>
      </c>
    </row>
    <row r="565">
      <c r="A565" t="s">
        <v>455</v>
      </c>
      <c r="B565" t="s">
        <v>2626</v>
      </c>
      <c r="C565" t="s" s="121">
        <v>2627</v>
      </c>
    </row>
    <row r="566">
      <c r="A566" t="s">
        <v>455</v>
      </c>
      <c r="B566" t="s">
        <v>2628</v>
      </c>
      <c r="C566" t="s" s="121">
        <v>2629</v>
      </c>
    </row>
    <row r="567">
      <c r="A567" t="s">
        <v>455</v>
      </c>
      <c r="B567" t="s">
        <v>2630</v>
      </c>
      <c r="C567" t="s" s="121">
        <v>2631</v>
      </c>
    </row>
    <row r="568">
      <c r="A568" t="s">
        <v>455</v>
      </c>
      <c r="B568" t="s">
        <v>2632</v>
      </c>
      <c r="C568" t="s" s="121">
        <v>2633</v>
      </c>
    </row>
    <row r="569">
      <c r="A569" t="s">
        <v>455</v>
      </c>
      <c r="B569" t="s">
        <v>2634</v>
      </c>
      <c r="C569" t="s" s="121">
        <v>2635</v>
      </c>
    </row>
    <row r="570">
      <c r="A570" t="s">
        <v>455</v>
      </c>
      <c r="B570" t="s">
        <v>2636</v>
      </c>
      <c r="C570" t="s" s="121">
        <v>2637</v>
      </c>
    </row>
    <row r="571">
      <c r="A571" t="s">
        <v>455</v>
      </c>
      <c r="B571" t="s">
        <v>2638</v>
      </c>
      <c r="C571" t="s" s="121">
        <v>2639</v>
      </c>
    </row>
    <row r="572">
      <c r="A572" t="s">
        <v>455</v>
      </c>
      <c r="B572" t="s">
        <v>2640</v>
      </c>
      <c r="C572" t="s" s="121">
        <v>2641</v>
      </c>
    </row>
    <row r="573">
      <c r="A573" t="s">
        <v>455</v>
      </c>
      <c r="B573" t="s">
        <v>2642</v>
      </c>
      <c r="C573" t="s" s="121">
        <v>2643</v>
      </c>
    </row>
    <row r="574">
      <c r="A574" t="s">
        <v>455</v>
      </c>
      <c r="B574" t="s">
        <v>2644</v>
      </c>
      <c r="C574" t="s" s="121">
        <v>2645</v>
      </c>
    </row>
    <row r="575">
      <c r="A575" t="s">
        <v>455</v>
      </c>
      <c r="B575" t="s">
        <v>2646</v>
      </c>
      <c r="C575" t="s" s="121">
        <v>2647</v>
      </c>
    </row>
    <row r="576">
      <c r="A576" t="s">
        <v>455</v>
      </c>
      <c r="B576" t="s">
        <v>2648</v>
      </c>
      <c r="C576" t="s" s="121">
        <v>2649</v>
      </c>
    </row>
    <row r="577">
      <c r="A577" t="s">
        <v>455</v>
      </c>
      <c r="B577" t="s">
        <v>2650</v>
      </c>
      <c r="C577" t="s" s="121">
        <v>2651</v>
      </c>
    </row>
    <row r="578">
      <c r="A578" t="s">
        <v>455</v>
      </c>
      <c r="B578" t="s">
        <v>2652</v>
      </c>
      <c r="C578" t="s" s="121">
        <v>2653</v>
      </c>
    </row>
    <row r="579">
      <c r="A579" t="s">
        <v>455</v>
      </c>
      <c r="B579" t="s">
        <v>2654</v>
      </c>
      <c r="C579" t="s" s="121">
        <v>2655</v>
      </c>
    </row>
    <row r="580">
      <c r="A580" t="s">
        <v>455</v>
      </c>
      <c r="B580" t="s">
        <v>2656</v>
      </c>
      <c r="C580" t="s" s="121">
        <v>2657</v>
      </c>
    </row>
    <row r="581">
      <c r="A581" t="s">
        <v>455</v>
      </c>
      <c r="B581" t="s">
        <v>2658</v>
      </c>
      <c r="C581" t="s" s="121">
        <v>2659</v>
      </c>
    </row>
    <row r="582">
      <c r="A582" t="s">
        <v>455</v>
      </c>
      <c r="B582" t="s">
        <v>2660</v>
      </c>
      <c r="C582" t="s" s="121">
        <v>2661</v>
      </c>
    </row>
    <row r="583">
      <c r="A583" t="s">
        <v>455</v>
      </c>
      <c r="B583" t="s">
        <v>2662</v>
      </c>
      <c r="C583" t="s" s="121">
        <v>2663</v>
      </c>
    </row>
    <row r="584">
      <c r="A584" t="s">
        <v>455</v>
      </c>
      <c r="B584" t="s">
        <v>2664</v>
      </c>
      <c r="C584" t="s" s="121">
        <v>2665</v>
      </c>
    </row>
    <row r="585">
      <c r="A585" t="s">
        <v>455</v>
      </c>
      <c r="B585" t="s">
        <v>2666</v>
      </c>
      <c r="C585" t="s" s="121">
        <v>2667</v>
      </c>
    </row>
    <row r="586">
      <c r="A586" t="s">
        <v>455</v>
      </c>
      <c r="B586" t="s">
        <v>2668</v>
      </c>
      <c r="C586" t="s" s="121">
        <v>2669</v>
      </c>
    </row>
    <row r="587">
      <c r="A587" t="s">
        <v>455</v>
      </c>
      <c r="B587" t="s">
        <v>2670</v>
      </c>
      <c r="C587" t="s" s="121">
        <v>2671</v>
      </c>
    </row>
    <row r="588">
      <c r="A588" t="s">
        <v>455</v>
      </c>
      <c r="B588" t="s">
        <v>2672</v>
      </c>
      <c r="C588" t="s" s="121">
        <v>2673</v>
      </c>
    </row>
    <row r="589">
      <c r="A589" t="s">
        <v>455</v>
      </c>
      <c r="B589" t="s">
        <v>2674</v>
      </c>
      <c r="C589" t="s" s="121">
        <v>2675</v>
      </c>
    </row>
    <row r="590">
      <c r="A590" t="s">
        <v>455</v>
      </c>
      <c r="B590" t="s">
        <v>2676</v>
      </c>
      <c r="C590" t="s" s="121">
        <v>2677</v>
      </c>
    </row>
    <row r="591">
      <c r="A591" t="s">
        <v>455</v>
      </c>
      <c r="B591" t="s">
        <v>2678</v>
      </c>
      <c r="C591" t="s" s="121">
        <v>2679</v>
      </c>
    </row>
    <row r="592">
      <c r="A592" t="s">
        <v>455</v>
      </c>
      <c r="B592" t="s">
        <v>2680</v>
      </c>
      <c r="C592" t="s" s="121">
        <v>2681</v>
      </c>
    </row>
    <row r="593">
      <c r="A593" t="s">
        <v>455</v>
      </c>
      <c r="B593" t="s">
        <v>2682</v>
      </c>
      <c r="C593" t="s" s="121">
        <v>2683</v>
      </c>
    </row>
    <row r="594">
      <c r="A594" t="s">
        <v>455</v>
      </c>
      <c r="B594" t="s">
        <v>2684</v>
      </c>
      <c r="C594" t="s" s="121">
        <v>2685</v>
      </c>
    </row>
    <row r="595">
      <c r="A595" t="s">
        <v>455</v>
      </c>
      <c r="B595" t="s">
        <v>2686</v>
      </c>
      <c r="C595" t="s" s="121">
        <v>2687</v>
      </c>
    </row>
    <row r="596">
      <c r="A596" t="s">
        <v>455</v>
      </c>
      <c r="B596" t="s">
        <v>2688</v>
      </c>
      <c r="C596" t="s" s="121">
        <v>2689</v>
      </c>
    </row>
    <row r="597">
      <c r="A597" t="s">
        <v>455</v>
      </c>
      <c r="B597" t="s">
        <v>2690</v>
      </c>
      <c r="C597" t="s" s="121">
        <v>2691</v>
      </c>
    </row>
    <row r="598">
      <c r="A598" t="s">
        <v>455</v>
      </c>
      <c r="B598" t="s">
        <v>2692</v>
      </c>
      <c r="C598" t="s" s="121">
        <v>2693</v>
      </c>
    </row>
    <row r="599">
      <c r="A599" t="s">
        <v>455</v>
      </c>
      <c r="B599" t="s">
        <v>2694</v>
      </c>
      <c r="C599" t="s" s="121">
        <v>2695</v>
      </c>
    </row>
    <row r="600">
      <c r="A600" t="s">
        <v>455</v>
      </c>
      <c r="B600" t="s">
        <v>2696</v>
      </c>
      <c r="C600" t="s" s="121">
        <v>2697</v>
      </c>
    </row>
    <row r="601">
      <c r="A601" t="s">
        <v>455</v>
      </c>
      <c r="B601" t="s">
        <v>2698</v>
      </c>
      <c r="C601" t="s" s="121">
        <v>2699</v>
      </c>
    </row>
    <row r="602">
      <c r="A602" t="s">
        <v>455</v>
      </c>
      <c r="B602" t="s">
        <v>2700</v>
      </c>
      <c r="C602" t="s" s="121">
        <v>2701</v>
      </c>
    </row>
    <row r="603">
      <c r="A603" t="s">
        <v>455</v>
      </c>
      <c r="B603" t="s">
        <v>2702</v>
      </c>
      <c r="C603" t="s" s="121">
        <v>2703</v>
      </c>
    </row>
    <row r="604">
      <c r="A604" t="s">
        <v>455</v>
      </c>
      <c r="B604" t="s">
        <v>2704</v>
      </c>
      <c r="C604" t="s" s="121">
        <v>2705</v>
      </c>
    </row>
    <row r="605">
      <c r="A605" t="s">
        <v>455</v>
      </c>
      <c r="B605" t="s">
        <v>2706</v>
      </c>
      <c r="C605" t="s" s="121">
        <v>2707</v>
      </c>
    </row>
    <row r="606">
      <c r="A606" t="s">
        <v>455</v>
      </c>
      <c r="B606" t="s">
        <v>2708</v>
      </c>
      <c r="C606" t="s" s="121">
        <v>2709</v>
      </c>
    </row>
    <row r="607">
      <c r="A607" t="s">
        <v>455</v>
      </c>
      <c r="B607" t="s">
        <v>2710</v>
      </c>
      <c r="C607" t="s" s="121">
        <v>2711</v>
      </c>
    </row>
    <row r="608">
      <c r="A608" t="s">
        <v>455</v>
      </c>
      <c r="B608" t="s">
        <v>2712</v>
      </c>
      <c r="C608" t="s" s="121">
        <v>2713</v>
      </c>
    </row>
    <row r="609">
      <c r="A609" t="s">
        <v>455</v>
      </c>
      <c r="B609" t="s">
        <v>2714</v>
      </c>
      <c r="C609" t="s" s="121">
        <v>2715</v>
      </c>
    </row>
    <row r="610">
      <c r="A610" t="s">
        <v>455</v>
      </c>
      <c r="B610" t="s">
        <v>2716</v>
      </c>
      <c r="C610" t="s" s="121">
        <v>2717</v>
      </c>
    </row>
    <row r="611">
      <c r="A611" t="s">
        <v>455</v>
      </c>
      <c r="B611" t="s">
        <v>2718</v>
      </c>
      <c r="C611" t="s" s="121">
        <v>2719</v>
      </c>
    </row>
    <row r="612">
      <c r="A612" t="s">
        <v>455</v>
      </c>
      <c r="B612" t="s">
        <v>2720</v>
      </c>
      <c r="C612" t="s" s="121">
        <v>2721</v>
      </c>
    </row>
    <row r="613">
      <c r="A613" t="s">
        <v>455</v>
      </c>
      <c r="B613" t="s">
        <v>2722</v>
      </c>
      <c r="C613" t="s" s="121">
        <v>2723</v>
      </c>
    </row>
    <row r="614">
      <c r="A614" t="s">
        <v>455</v>
      </c>
      <c r="B614" t="s">
        <v>2724</v>
      </c>
      <c r="C614" t="s" s="121">
        <v>2725</v>
      </c>
    </row>
    <row r="615">
      <c r="A615" t="s">
        <v>455</v>
      </c>
      <c r="B615" t="s">
        <v>2726</v>
      </c>
      <c r="C615" t="s" s="121">
        <v>2727</v>
      </c>
    </row>
    <row r="616">
      <c r="A616" t="s">
        <v>455</v>
      </c>
      <c r="B616" t="s">
        <v>2728</v>
      </c>
      <c r="C616" t="s" s="121">
        <v>2729</v>
      </c>
    </row>
    <row r="617">
      <c r="A617" t="s">
        <v>455</v>
      </c>
      <c r="B617" t="s">
        <v>2730</v>
      </c>
      <c r="C617" t="s" s="121">
        <v>2731</v>
      </c>
    </row>
    <row r="618">
      <c r="A618" t="s">
        <v>455</v>
      </c>
      <c r="B618" t="s">
        <v>2732</v>
      </c>
      <c r="C618" t="s" s="121">
        <v>2733</v>
      </c>
    </row>
    <row r="619">
      <c r="A619" t="s">
        <v>455</v>
      </c>
      <c r="B619" t="s">
        <v>2734</v>
      </c>
      <c r="C619" t="s" s="121">
        <v>2735</v>
      </c>
    </row>
    <row r="620">
      <c r="A620" t="s">
        <v>455</v>
      </c>
      <c r="B620" t="s">
        <v>2736</v>
      </c>
      <c r="C620" t="s" s="121">
        <v>2737</v>
      </c>
    </row>
    <row r="621">
      <c r="A621" t="s">
        <v>455</v>
      </c>
      <c r="B621" t="s">
        <v>2738</v>
      </c>
      <c r="C621" t="s" s="121">
        <v>2739</v>
      </c>
    </row>
    <row r="622">
      <c r="A622" t="s">
        <v>455</v>
      </c>
      <c r="B622" t="s">
        <v>2740</v>
      </c>
      <c r="C622" t="s" s="121">
        <v>2741</v>
      </c>
    </row>
    <row r="623">
      <c r="A623" t="s">
        <v>455</v>
      </c>
      <c r="B623" t="s">
        <v>2742</v>
      </c>
      <c r="C623" t="s" s="121">
        <v>2743</v>
      </c>
    </row>
    <row r="624">
      <c r="A624" t="s">
        <v>455</v>
      </c>
      <c r="B624" t="s">
        <v>2744</v>
      </c>
      <c r="C624" t="s" s="121">
        <v>2745</v>
      </c>
    </row>
    <row r="625">
      <c r="A625" t="s">
        <v>455</v>
      </c>
      <c r="B625" t="s">
        <v>2746</v>
      </c>
      <c r="C625" t="s" s="121">
        <v>2747</v>
      </c>
    </row>
    <row r="626">
      <c r="A626" t="s">
        <v>455</v>
      </c>
      <c r="B626" t="s">
        <v>2748</v>
      </c>
      <c r="C626" t="s" s="121">
        <v>2749</v>
      </c>
    </row>
    <row r="627">
      <c r="A627" t="s">
        <v>455</v>
      </c>
      <c r="B627" t="s">
        <v>2750</v>
      </c>
      <c r="C627" t="s" s="121">
        <v>2751</v>
      </c>
    </row>
    <row r="628">
      <c r="A628" t="s">
        <v>455</v>
      </c>
      <c r="B628" t="s">
        <v>2752</v>
      </c>
      <c r="C628" t="s" s="121">
        <v>2753</v>
      </c>
    </row>
    <row r="629">
      <c r="A629" t="s">
        <v>455</v>
      </c>
      <c r="B629" t="s">
        <v>2754</v>
      </c>
      <c r="C629" t="s" s="121">
        <v>2755</v>
      </c>
    </row>
    <row r="630">
      <c r="A630" t="s">
        <v>455</v>
      </c>
      <c r="B630" t="s">
        <v>2756</v>
      </c>
      <c r="C630" t="s" s="121">
        <v>2757</v>
      </c>
    </row>
    <row r="631">
      <c r="A631" t="s">
        <v>455</v>
      </c>
      <c r="B631" t="s">
        <v>2758</v>
      </c>
      <c r="C631" t="s" s="121">
        <v>2759</v>
      </c>
    </row>
    <row r="632">
      <c r="A632" t="s">
        <v>455</v>
      </c>
      <c r="B632" t="s">
        <v>2760</v>
      </c>
      <c r="C632" t="s" s="121">
        <v>2761</v>
      </c>
    </row>
    <row r="633">
      <c r="A633" t="s">
        <v>455</v>
      </c>
      <c r="B633" t="s">
        <v>2762</v>
      </c>
      <c r="C633" t="s" s="121">
        <v>2763</v>
      </c>
    </row>
    <row r="634">
      <c r="A634" t="s">
        <v>455</v>
      </c>
      <c r="B634" t="s">
        <v>2764</v>
      </c>
      <c r="C634" t="s" s="121">
        <v>2765</v>
      </c>
    </row>
    <row r="635">
      <c r="A635" t="s">
        <v>455</v>
      </c>
      <c r="B635" t="s">
        <v>2766</v>
      </c>
      <c r="C635" t="s" s="121">
        <v>2767</v>
      </c>
    </row>
    <row r="636">
      <c r="A636" t="s">
        <v>455</v>
      </c>
      <c r="B636" t="s">
        <v>2768</v>
      </c>
      <c r="C636" t="s" s="121">
        <v>2769</v>
      </c>
    </row>
    <row r="637">
      <c r="A637" t="s">
        <v>455</v>
      </c>
      <c r="B637" t="s">
        <v>2770</v>
      </c>
      <c r="C637" t="s" s="121">
        <v>2771</v>
      </c>
    </row>
    <row r="638">
      <c r="A638" t="s">
        <v>455</v>
      </c>
      <c r="B638" t="s">
        <v>2772</v>
      </c>
      <c r="C638" t="s" s="121">
        <v>2773</v>
      </c>
    </row>
    <row r="639">
      <c r="A639" t="s">
        <v>455</v>
      </c>
      <c r="B639" t="s">
        <v>2774</v>
      </c>
      <c r="C639" t="s" s="121">
        <v>2775</v>
      </c>
    </row>
    <row r="640">
      <c r="A640" t="s">
        <v>455</v>
      </c>
      <c r="B640" t="s">
        <v>2776</v>
      </c>
      <c r="C640" t="s" s="121">
        <v>2777</v>
      </c>
    </row>
    <row r="641">
      <c r="A641" t="s">
        <v>455</v>
      </c>
      <c r="B641" t="s">
        <v>2778</v>
      </c>
      <c r="C641" t="s" s="121">
        <v>2779</v>
      </c>
    </row>
    <row r="642">
      <c r="A642" t="s">
        <v>455</v>
      </c>
      <c r="B642" t="s">
        <v>2780</v>
      </c>
      <c r="C642" t="s" s="121">
        <v>2781</v>
      </c>
    </row>
    <row r="643">
      <c r="A643" t="s">
        <v>455</v>
      </c>
      <c r="B643" t="s">
        <v>2782</v>
      </c>
      <c r="C643" t="s" s="121">
        <v>2783</v>
      </c>
    </row>
    <row r="644">
      <c r="A644" t="s">
        <v>455</v>
      </c>
      <c r="B644" t="s">
        <v>2784</v>
      </c>
      <c r="C644" t="s" s="121">
        <v>2785</v>
      </c>
    </row>
    <row r="645">
      <c r="A645" t="s">
        <v>455</v>
      </c>
      <c r="B645" t="s">
        <v>2786</v>
      </c>
      <c r="C645" t="s" s="121">
        <v>2787</v>
      </c>
    </row>
    <row r="646">
      <c r="A646" t="s">
        <v>455</v>
      </c>
      <c r="B646" t="s">
        <v>2788</v>
      </c>
      <c r="C646" t="s" s="121">
        <v>2789</v>
      </c>
    </row>
    <row r="647">
      <c r="A647" t="s">
        <v>455</v>
      </c>
      <c r="B647" t="s">
        <v>2790</v>
      </c>
      <c r="C647" t="s" s="121">
        <v>2791</v>
      </c>
    </row>
    <row r="648">
      <c r="A648" t="s">
        <v>455</v>
      </c>
      <c r="B648" t="s">
        <v>2792</v>
      </c>
      <c r="C648" t="s" s="121">
        <v>2793</v>
      </c>
    </row>
    <row r="649">
      <c r="A649" t="s">
        <v>455</v>
      </c>
      <c r="B649" t="s">
        <v>2794</v>
      </c>
      <c r="C649" t="s" s="121">
        <v>2795</v>
      </c>
    </row>
    <row r="650">
      <c r="A650" t="s">
        <v>455</v>
      </c>
      <c r="B650" t="s">
        <v>2796</v>
      </c>
      <c r="C650" t="s" s="121">
        <v>2797</v>
      </c>
    </row>
    <row r="651">
      <c r="A651" t="s">
        <v>455</v>
      </c>
      <c r="B651" t="s">
        <v>2798</v>
      </c>
      <c r="C651" t="s" s="121">
        <v>2799</v>
      </c>
    </row>
    <row r="652">
      <c r="A652" t="s">
        <v>455</v>
      </c>
      <c r="B652" t="s">
        <v>2800</v>
      </c>
      <c r="C652" t="s" s="121">
        <v>2801</v>
      </c>
    </row>
    <row r="653">
      <c r="A653" t="s">
        <v>455</v>
      </c>
      <c r="B653" t="s">
        <v>2802</v>
      </c>
      <c r="C653" t="s" s="121">
        <v>2803</v>
      </c>
    </row>
    <row r="654">
      <c r="A654" t="s">
        <v>455</v>
      </c>
      <c r="B654" t="s">
        <v>2804</v>
      </c>
      <c r="C654" t="s" s="121">
        <v>2805</v>
      </c>
    </row>
    <row r="655">
      <c r="A655" t="s">
        <v>455</v>
      </c>
      <c r="B655" t="s">
        <v>2806</v>
      </c>
      <c r="C655" t="s" s="121">
        <v>2807</v>
      </c>
    </row>
    <row r="656">
      <c r="A656" t="s">
        <v>455</v>
      </c>
      <c r="B656" t="s">
        <v>2808</v>
      </c>
      <c r="C656" t="s" s="121">
        <v>2809</v>
      </c>
    </row>
    <row r="657">
      <c r="A657" t="s">
        <v>455</v>
      </c>
      <c r="B657" t="s">
        <v>2810</v>
      </c>
      <c r="C657" t="s" s="121">
        <v>2811</v>
      </c>
    </row>
    <row r="658">
      <c r="A658" t="s">
        <v>455</v>
      </c>
      <c r="B658" t="s">
        <v>2812</v>
      </c>
      <c r="C658" t="s" s="121">
        <v>2813</v>
      </c>
    </row>
    <row r="659">
      <c r="A659" t="s">
        <v>455</v>
      </c>
      <c r="B659" t="s">
        <v>2814</v>
      </c>
      <c r="C659" t="s" s="121">
        <v>2815</v>
      </c>
    </row>
    <row r="660">
      <c r="A660" t="s">
        <v>455</v>
      </c>
      <c r="B660" t="s">
        <v>2816</v>
      </c>
      <c r="C660" t="s" s="121">
        <v>2817</v>
      </c>
    </row>
    <row r="661">
      <c r="A661" t="s">
        <v>455</v>
      </c>
      <c r="B661" t="s">
        <v>2818</v>
      </c>
      <c r="C661" t="s" s="121">
        <v>2819</v>
      </c>
    </row>
    <row r="662">
      <c r="A662" t="s">
        <v>455</v>
      </c>
      <c r="B662" t="s">
        <v>2820</v>
      </c>
      <c r="C662" t="s" s="121">
        <v>2821</v>
      </c>
    </row>
    <row r="663">
      <c r="A663" t="s">
        <v>455</v>
      </c>
      <c r="B663" t="s">
        <v>2822</v>
      </c>
      <c r="C663" t="s" s="121">
        <v>2823</v>
      </c>
    </row>
    <row r="664">
      <c r="A664" t="s">
        <v>455</v>
      </c>
      <c r="B664" t="s">
        <v>2824</v>
      </c>
      <c r="C664" t="s" s="121">
        <v>2825</v>
      </c>
    </row>
    <row r="665">
      <c r="A665" t="s">
        <v>455</v>
      </c>
      <c r="B665" t="s">
        <v>2826</v>
      </c>
      <c r="C665" t="s" s="121">
        <v>2827</v>
      </c>
    </row>
    <row r="666">
      <c r="A666" t="s">
        <v>455</v>
      </c>
      <c r="B666" t="s">
        <v>2828</v>
      </c>
      <c r="C666" t="s" s="121">
        <v>2829</v>
      </c>
    </row>
    <row r="667">
      <c r="A667" t="s">
        <v>455</v>
      </c>
      <c r="B667" t="s">
        <v>2830</v>
      </c>
      <c r="C667" t="s" s="121">
        <v>2831</v>
      </c>
    </row>
    <row r="668">
      <c r="A668" t="s">
        <v>455</v>
      </c>
      <c r="B668" t="s">
        <v>2832</v>
      </c>
      <c r="C668" t="s" s="121">
        <v>2833</v>
      </c>
    </row>
    <row r="669">
      <c r="A669" t="s">
        <v>455</v>
      </c>
      <c r="B669" t="s">
        <v>2834</v>
      </c>
      <c r="C669" t="s" s="121">
        <v>2835</v>
      </c>
    </row>
    <row r="670">
      <c r="A670" t="s">
        <v>455</v>
      </c>
      <c r="B670" t="s">
        <v>2836</v>
      </c>
      <c r="C670" t="s" s="121">
        <v>2837</v>
      </c>
    </row>
    <row r="671">
      <c r="A671" t="s">
        <v>455</v>
      </c>
      <c r="B671" t="s">
        <v>2838</v>
      </c>
      <c r="C671" t="s" s="121">
        <v>2839</v>
      </c>
    </row>
    <row r="672">
      <c r="A672" t="s">
        <v>455</v>
      </c>
      <c r="B672" t="s">
        <v>2840</v>
      </c>
      <c r="C672" t="s" s="121">
        <v>2841</v>
      </c>
    </row>
    <row r="673">
      <c r="A673" t="s">
        <v>455</v>
      </c>
      <c r="B673" t="s">
        <v>2842</v>
      </c>
      <c r="C673" t="s" s="121">
        <v>2843</v>
      </c>
    </row>
    <row r="674">
      <c r="A674" t="s">
        <v>455</v>
      </c>
      <c r="B674" t="s">
        <v>2844</v>
      </c>
      <c r="C674" t="s" s="121">
        <v>2845</v>
      </c>
    </row>
    <row r="675">
      <c r="A675" t="s">
        <v>455</v>
      </c>
      <c r="B675" t="s">
        <v>2846</v>
      </c>
      <c r="C675" t="s" s="121">
        <v>2847</v>
      </c>
    </row>
    <row r="676">
      <c r="A676" t="s">
        <v>455</v>
      </c>
      <c r="B676" t="s">
        <v>2848</v>
      </c>
      <c r="C676" t="s" s="121">
        <v>2849</v>
      </c>
    </row>
    <row r="677">
      <c r="A677" t="s">
        <v>455</v>
      </c>
      <c r="B677" t="s">
        <v>2850</v>
      </c>
      <c r="C677" t="s" s="121">
        <v>2851</v>
      </c>
    </row>
    <row r="678">
      <c r="A678" t="s">
        <v>455</v>
      </c>
      <c r="B678" t="s">
        <v>2852</v>
      </c>
      <c r="C678" t="s" s="121">
        <v>2853</v>
      </c>
    </row>
    <row r="679">
      <c r="A679" t="s">
        <v>455</v>
      </c>
      <c r="B679" t="s">
        <v>2854</v>
      </c>
      <c r="C679" t="s" s="121">
        <v>2855</v>
      </c>
    </row>
    <row r="680">
      <c r="A680" t="s">
        <v>455</v>
      </c>
      <c r="B680" t="s">
        <v>2856</v>
      </c>
      <c r="C680" t="s" s="121">
        <v>2857</v>
      </c>
    </row>
    <row r="681">
      <c r="A681" t="s">
        <v>455</v>
      </c>
      <c r="B681" t="s">
        <v>2858</v>
      </c>
      <c r="C681" t="s" s="121">
        <v>2859</v>
      </c>
    </row>
    <row r="682">
      <c r="A682" t="s">
        <v>455</v>
      </c>
      <c r="B682" t="s">
        <v>2860</v>
      </c>
      <c r="C682" t="s" s="121">
        <v>2861</v>
      </c>
    </row>
    <row r="683">
      <c r="A683" t="s">
        <v>455</v>
      </c>
      <c r="B683" t="s">
        <v>2862</v>
      </c>
      <c r="C683" t="s" s="121">
        <v>2863</v>
      </c>
    </row>
    <row r="684">
      <c r="A684" t="s">
        <v>455</v>
      </c>
      <c r="B684" t="s">
        <v>2864</v>
      </c>
      <c r="C684" t="s" s="121">
        <v>2865</v>
      </c>
    </row>
    <row r="685">
      <c r="A685" t="s">
        <v>455</v>
      </c>
      <c r="B685" t="s">
        <v>2866</v>
      </c>
      <c r="C685" t="s" s="121">
        <v>2867</v>
      </c>
    </row>
    <row r="686">
      <c r="A686" t="s">
        <v>455</v>
      </c>
      <c r="B686" t="s">
        <v>2868</v>
      </c>
      <c r="C686" t="s" s="121">
        <v>2869</v>
      </c>
    </row>
    <row r="687">
      <c r="A687" t="s">
        <v>455</v>
      </c>
      <c r="B687" t="s">
        <v>2870</v>
      </c>
      <c r="C687" t="s" s="121">
        <v>2871</v>
      </c>
    </row>
    <row r="688">
      <c r="A688" t="s">
        <v>455</v>
      </c>
      <c r="B688" t="s">
        <v>2872</v>
      </c>
      <c r="C688" t="s" s="121">
        <v>2873</v>
      </c>
    </row>
    <row r="689">
      <c r="A689" t="s">
        <v>455</v>
      </c>
      <c r="B689" t="s">
        <v>2874</v>
      </c>
      <c r="C689" t="s" s="121">
        <v>2875</v>
      </c>
    </row>
    <row r="690">
      <c r="A690" t="s">
        <v>455</v>
      </c>
      <c r="B690" t="s">
        <v>2876</v>
      </c>
      <c r="C690" t="s" s="121">
        <v>2877</v>
      </c>
    </row>
    <row r="691">
      <c r="A691" t="s">
        <v>455</v>
      </c>
      <c r="B691" t="s">
        <v>2878</v>
      </c>
      <c r="C691" t="s" s="121">
        <v>2879</v>
      </c>
    </row>
    <row r="692">
      <c r="A692" t="s">
        <v>455</v>
      </c>
      <c r="B692" t="s">
        <v>2880</v>
      </c>
      <c r="C692" t="s" s="121">
        <v>2881</v>
      </c>
    </row>
    <row r="693">
      <c r="A693" t="s">
        <v>455</v>
      </c>
      <c r="B693" t="s">
        <v>2882</v>
      </c>
      <c r="C693" t="s" s="121">
        <v>2883</v>
      </c>
    </row>
    <row r="694">
      <c r="A694" t="s">
        <v>455</v>
      </c>
      <c r="B694" t="s">
        <v>2884</v>
      </c>
      <c r="C694" t="s" s="121">
        <v>2885</v>
      </c>
    </row>
    <row r="695">
      <c r="A695" t="s">
        <v>455</v>
      </c>
      <c r="B695" t="s">
        <v>2886</v>
      </c>
      <c r="C695" t="s" s="121">
        <v>2887</v>
      </c>
    </row>
    <row r="696">
      <c r="A696" t="s">
        <v>455</v>
      </c>
      <c r="B696" t="s">
        <v>2888</v>
      </c>
      <c r="C696" t="s" s="121">
        <v>2889</v>
      </c>
    </row>
    <row r="697">
      <c r="A697" t="s">
        <v>455</v>
      </c>
      <c r="B697" t="s">
        <v>2890</v>
      </c>
      <c r="C697" t="s" s="121">
        <v>2891</v>
      </c>
    </row>
    <row r="698">
      <c r="A698" t="s">
        <v>455</v>
      </c>
      <c r="B698" t="s">
        <v>2892</v>
      </c>
      <c r="C698" t="s" s="121">
        <v>2893</v>
      </c>
    </row>
    <row r="699">
      <c r="A699" t="s">
        <v>455</v>
      </c>
      <c r="B699" t="s">
        <v>2894</v>
      </c>
      <c r="C699" t="s" s="121">
        <v>2895</v>
      </c>
    </row>
    <row r="700">
      <c r="A700" t="s">
        <v>455</v>
      </c>
      <c r="B700" t="s">
        <v>2896</v>
      </c>
      <c r="C700" t="s" s="121">
        <v>2897</v>
      </c>
    </row>
    <row r="701">
      <c r="A701" t="s">
        <v>455</v>
      </c>
      <c r="B701" t="s">
        <v>2898</v>
      </c>
      <c r="C701" t="s" s="121">
        <v>2899</v>
      </c>
    </row>
    <row r="702">
      <c r="A702" t="s">
        <v>455</v>
      </c>
      <c r="B702" t="s">
        <v>2900</v>
      </c>
      <c r="C702" t="s" s="121">
        <v>2901</v>
      </c>
    </row>
    <row r="703">
      <c r="A703" t="s">
        <v>455</v>
      </c>
      <c r="B703" t="s">
        <v>2902</v>
      </c>
      <c r="C703" t="s" s="121">
        <v>2903</v>
      </c>
    </row>
    <row r="704">
      <c r="A704" t="s">
        <v>455</v>
      </c>
      <c r="B704" t="s">
        <v>2904</v>
      </c>
      <c r="C704" t="s" s="121">
        <v>2905</v>
      </c>
    </row>
    <row r="705">
      <c r="A705" t="s">
        <v>455</v>
      </c>
      <c r="B705" t="s">
        <v>2906</v>
      </c>
      <c r="C705" t="s" s="121">
        <v>2907</v>
      </c>
    </row>
    <row r="706">
      <c r="A706" t="s">
        <v>455</v>
      </c>
      <c r="B706" t="s">
        <v>2908</v>
      </c>
      <c r="C706" t="s" s="121">
        <v>2909</v>
      </c>
    </row>
    <row r="707">
      <c r="A707" t="s">
        <v>455</v>
      </c>
      <c r="B707" t="s">
        <v>2910</v>
      </c>
      <c r="C707" t="s" s="121">
        <v>2911</v>
      </c>
    </row>
    <row r="708">
      <c r="A708" t="s">
        <v>455</v>
      </c>
      <c r="B708" t="s">
        <v>2912</v>
      </c>
      <c r="C708" t="s" s="121">
        <v>2913</v>
      </c>
    </row>
    <row r="709">
      <c r="A709" t="s">
        <v>455</v>
      </c>
      <c r="B709" t="s">
        <v>2914</v>
      </c>
      <c r="C709" t="s" s="121">
        <v>2915</v>
      </c>
    </row>
    <row r="710">
      <c r="A710" t="s">
        <v>455</v>
      </c>
      <c r="B710" t="s">
        <v>2916</v>
      </c>
      <c r="C710" t="s" s="121">
        <v>2917</v>
      </c>
    </row>
    <row r="711">
      <c r="A711" t="s">
        <v>455</v>
      </c>
      <c r="B711" t="s">
        <v>2918</v>
      </c>
      <c r="C711" t="s" s="121">
        <v>2919</v>
      </c>
    </row>
    <row r="712">
      <c r="A712" t="s">
        <v>455</v>
      </c>
      <c r="B712" t="s">
        <v>2920</v>
      </c>
      <c r="C712" t="s" s="121">
        <v>2921</v>
      </c>
    </row>
    <row r="713">
      <c r="A713" t="s">
        <v>455</v>
      </c>
      <c r="B713" t="s">
        <v>2922</v>
      </c>
      <c r="C713" t="s" s="121">
        <v>2923</v>
      </c>
    </row>
    <row r="714">
      <c r="A714" t="s">
        <v>455</v>
      </c>
      <c r="B714" t="s">
        <v>2924</v>
      </c>
      <c r="C714" t="s" s="121">
        <v>2925</v>
      </c>
    </row>
    <row r="715">
      <c r="A715" t="s">
        <v>455</v>
      </c>
      <c r="B715" t="s">
        <v>2926</v>
      </c>
      <c r="C715" t="s" s="121">
        <v>2927</v>
      </c>
    </row>
    <row r="716">
      <c r="A716" t="s">
        <v>455</v>
      </c>
      <c r="B716" t="s">
        <v>2928</v>
      </c>
      <c r="C716" t="s" s="121">
        <v>2929</v>
      </c>
    </row>
    <row r="717">
      <c r="A717" t="s">
        <v>455</v>
      </c>
      <c r="B717" t="s">
        <v>2930</v>
      </c>
      <c r="C717" t="s" s="121">
        <v>2931</v>
      </c>
    </row>
    <row r="718">
      <c r="A718" t="s">
        <v>455</v>
      </c>
      <c r="B718" t="s">
        <v>2932</v>
      </c>
      <c r="C718" t="s" s="121">
        <v>2933</v>
      </c>
    </row>
    <row r="719">
      <c r="A719" t="s">
        <v>455</v>
      </c>
      <c r="B719" t="s">
        <v>2934</v>
      </c>
      <c r="C719" t="s" s="121">
        <v>2935</v>
      </c>
    </row>
    <row r="720">
      <c r="A720" t="s">
        <v>455</v>
      </c>
      <c r="B720" t="s">
        <v>2936</v>
      </c>
      <c r="C720" t="s" s="121">
        <v>2937</v>
      </c>
    </row>
    <row r="721">
      <c r="A721" t="s">
        <v>455</v>
      </c>
      <c r="B721" t="s">
        <v>2938</v>
      </c>
      <c r="C721" t="s" s="121">
        <v>2939</v>
      </c>
    </row>
    <row r="722">
      <c r="A722" t="s">
        <v>455</v>
      </c>
      <c r="B722" t="s">
        <v>2940</v>
      </c>
      <c r="C722" t="s" s="121">
        <v>2941</v>
      </c>
    </row>
    <row r="723">
      <c r="A723" t="s">
        <v>455</v>
      </c>
      <c r="B723" t="s">
        <v>2942</v>
      </c>
      <c r="C723" t="s" s="121">
        <v>2943</v>
      </c>
    </row>
    <row r="724">
      <c r="A724" t="s">
        <v>455</v>
      </c>
      <c r="B724" t="s">
        <v>2944</v>
      </c>
      <c r="C724" t="s" s="121">
        <v>2945</v>
      </c>
    </row>
    <row r="725">
      <c r="A725" t="s">
        <v>455</v>
      </c>
      <c r="B725" t="s">
        <v>2946</v>
      </c>
      <c r="C725" t="s" s="121">
        <v>2947</v>
      </c>
    </row>
    <row r="726">
      <c r="A726" t="s">
        <v>455</v>
      </c>
      <c r="B726" t="s">
        <v>2948</v>
      </c>
      <c r="C726" t="s" s="121">
        <v>2949</v>
      </c>
    </row>
    <row r="727">
      <c r="A727" t="s">
        <v>455</v>
      </c>
      <c r="B727" t="s">
        <v>2950</v>
      </c>
      <c r="C727" t="s" s="121">
        <v>2951</v>
      </c>
    </row>
    <row r="728">
      <c r="A728" t="s">
        <v>455</v>
      </c>
      <c r="B728" t="s">
        <v>2952</v>
      </c>
      <c r="C728" t="s" s="121">
        <v>2953</v>
      </c>
    </row>
    <row r="729">
      <c r="A729" t="s">
        <v>455</v>
      </c>
      <c r="B729" t="s">
        <v>2954</v>
      </c>
      <c r="C729" t="s" s="121">
        <v>2955</v>
      </c>
    </row>
    <row r="730">
      <c r="A730" t="s">
        <v>455</v>
      </c>
      <c r="B730" t="s">
        <v>2956</v>
      </c>
      <c r="C730" t="s" s="121">
        <v>2957</v>
      </c>
    </row>
    <row r="731">
      <c r="A731" t="s">
        <v>455</v>
      </c>
      <c r="B731" t="s">
        <v>2958</v>
      </c>
      <c r="C731" t="s" s="121">
        <v>2959</v>
      </c>
    </row>
    <row r="732">
      <c r="A732" t="s">
        <v>455</v>
      </c>
      <c r="B732" t="s">
        <v>2960</v>
      </c>
      <c r="C732" t="s" s="121">
        <v>2961</v>
      </c>
    </row>
    <row r="733">
      <c r="A733" t="s">
        <v>455</v>
      </c>
      <c r="B733" t="s">
        <v>2962</v>
      </c>
      <c r="C733" t="s" s="121">
        <v>2963</v>
      </c>
    </row>
    <row r="734">
      <c r="A734" t="s">
        <v>455</v>
      </c>
      <c r="B734" t="s">
        <v>2964</v>
      </c>
      <c r="C734" t="s" s="121">
        <v>2965</v>
      </c>
    </row>
    <row r="735">
      <c r="A735" t="s">
        <v>455</v>
      </c>
      <c r="B735" t="s">
        <v>2966</v>
      </c>
      <c r="C735" t="s" s="121">
        <v>2967</v>
      </c>
    </row>
    <row r="736">
      <c r="A736" t="s">
        <v>455</v>
      </c>
      <c r="B736" t="s">
        <v>2968</v>
      </c>
      <c r="C736" t="s" s="121">
        <v>2969</v>
      </c>
    </row>
    <row r="737">
      <c r="A737" t="s">
        <v>455</v>
      </c>
      <c r="B737" t="s">
        <v>2970</v>
      </c>
      <c r="C737" t="s" s="121">
        <v>2971</v>
      </c>
    </row>
    <row r="738">
      <c r="A738" t="s">
        <v>455</v>
      </c>
      <c r="B738" t="s">
        <v>2972</v>
      </c>
      <c r="C738" t="s" s="121">
        <v>2973</v>
      </c>
    </row>
    <row r="739">
      <c r="A739" t="s">
        <v>455</v>
      </c>
      <c r="B739" t="s">
        <v>2974</v>
      </c>
      <c r="C739" t="s" s="121">
        <v>2975</v>
      </c>
    </row>
    <row r="740">
      <c r="A740" t="s">
        <v>455</v>
      </c>
      <c r="B740" t="s">
        <v>2976</v>
      </c>
      <c r="C740" t="s" s="121">
        <v>2977</v>
      </c>
    </row>
    <row r="741">
      <c r="A741" t="s">
        <v>455</v>
      </c>
      <c r="B741" t="s">
        <v>2978</v>
      </c>
      <c r="C741" t="s" s="121">
        <v>2979</v>
      </c>
    </row>
    <row r="742">
      <c r="A742" t="s">
        <v>455</v>
      </c>
      <c r="B742" t="s">
        <v>2980</v>
      </c>
      <c r="C742" t="s" s="121">
        <v>2981</v>
      </c>
    </row>
    <row r="743">
      <c r="A743" t="s">
        <v>455</v>
      </c>
      <c r="B743" t="s">
        <v>2982</v>
      </c>
      <c r="C743" t="s" s="121">
        <v>2983</v>
      </c>
    </row>
    <row r="744">
      <c r="A744" t="s">
        <v>455</v>
      </c>
      <c r="B744" t="s">
        <v>2984</v>
      </c>
      <c r="C744" t="s" s="121">
        <v>2985</v>
      </c>
    </row>
    <row r="745">
      <c r="A745" t="s">
        <v>455</v>
      </c>
      <c r="B745" t="s">
        <v>2986</v>
      </c>
      <c r="C745" t="s" s="121">
        <v>2987</v>
      </c>
    </row>
    <row r="746">
      <c r="A746" t="s">
        <v>455</v>
      </c>
      <c r="B746" t="s">
        <v>2988</v>
      </c>
      <c r="C746" t="s" s="121">
        <v>2989</v>
      </c>
    </row>
    <row r="747">
      <c r="A747" t="s">
        <v>455</v>
      </c>
      <c r="B747" t="s">
        <v>2990</v>
      </c>
      <c r="C747" t="s" s="121">
        <v>2991</v>
      </c>
    </row>
    <row r="748">
      <c r="A748" t="s">
        <v>455</v>
      </c>
      <c r="B748" t="s">
        <v>2992</v>
      </c>
      <c r="C748" t="s" s="121">
        <v>2993</v>
      </c>
    </row>
    <row r="749">
      <c r="A749" t="s">
        <v>455</v>
      </c>
      <c r="B749" t="s">
        <v>2994</v>
      </c>
      <c r="C749" t="s" s="121">
        <v>2995</v>
      </c>
    </row>
    <row r="750">
      <c r="A750" t="s">
        <v>455</v>
      </c>
      <c r="B750" t="s">
        <v>2996</v>
      </c>
      <c r="C750" t="s" s="121">
        <v>2997</v>
      </c>
    </row>
    <row r="751">
      <c r="A751" t="s">
        <v>455</v>
      </c>
      <c r="B751" t="s">
        <v>2998</v>
      </c>
      <c r="C751" t="s" s="121">
        <v>2999</v>
      </c>
    </row>
    <row r="752">
      <c r="A752" t="s">
        <v>455</v>
      </c>
      <c r="B752" t="s">
        <v>3000</v>
      </c>
      <c r="C752" t="s" s="121">
        <v>3001</v>
      </c>
    </row>
    <row r="753">
      <c r="A753" t="s">
        <v>455</v>
      </c>
      <c r="B753" t="s">
        <v>3002</v>
      </c>
      <c r="C753" t="s" s="121">
        <v>3003</v>
      </c>
    </row>
    <row r="754">
      <c r="A754" t="s">
        <v>455</v>
      </c>
      <c r="B754" t="s">
        <v>3004</v>
      </c>
      <c r="C754" t="s" s="121">
        <v>3005</v>
      </c>
    </row>
    <row r="755">
      <c r="A755" t="s">
        <v>455</v>
      </c>
      <c r="B755" t="s">
        <v>3006</v>
      </c>
      <c r="C755" t="s" s="121">
        <v>3007</v>
      </c>
    </row>
    <row r="756">
      <c r="A756" t="s">
        <v>455</v>
      </c>
      <c r="B756" t="s">
        <v>3008</v>
      </c>
      <c r="C756" t="s" s="121">
        <v>3009</v>
      </c>
    </row>
    <row r="757">
      <c r="A757" t="s">
        <v>455</v>
      </c>
      <c r="B757" t="s">
        <v>3010</v>
      </c>
      <c r="C757" t="s" s="121">
        <v>3011</v>
      </c>
    </row>
    <row r="758">
      <c r="A758" t="s">
        <v>455</v>
      </c>
      <c r="B758" t="s">
        <v>3012</v>
      </c>
      <c r="C758" t="s" s="121">
        <v>3013</v>
      </c>
    </row>
    <row r="759">
      <c r="A759" t="s">
        <v>455</v>
      </c>
      <c r="B759" t="s">
        <v>3014</v>
      </c>
      <c r="C759" t="s" s="121">
        <v>3015</v>
      </c>
    </row>
    <row r="760">
      <c r="A760" t="s">
        <v>455</v>
      </c>
      <c r="B760" t="s">
        <v>3016</v>
      </c>
      <c r="C760" t="s" s="121">
        <v>3017</v>
      </c>
    </row>
    <row r="761">
      <c r="A761" t="s">
        <v>455</v>
      </c>
      <c r="B761" t="s">
        <v>3018</v>
      </c>
      <c r="C761" t="s" s="121">
        <v>3019</v>
      </c>
    </row>
    <row r="762">
      <c r="A762" t="s">
        <v>455</v>
      </c>
      <c r="B762" t="s">
        <v>3020</v>
      </c>
      <c r="C762" t="s" s="121">
        <v>3021</v>
      </c>
    </row>
    <row r="763">
      <c r="A763" t="s">
        <v>455</v>
      </c>
      <c r="B763" t="s">
        <v>3022</v>
      </c>
      <c r="C763" t="s" s="121">
        <v>3023</v>
      </c>
    </row>
    <row r="764">
      <c r="A764" t="s">
        <v>455</v>
      </c>
      <c r="B764" t="s">
        <v>3024</v>
      </c>
      <c r="C764" t="s" s="121">
        <v>3025</v>
      </c>
    </row>
    <row r="765">
      <c r="A765" t="s">
        <v>455</v>
      </c>
      <c r="B765" t="s">
        <v>3026</v>
      </c>
      <c r="C765" t="s" s="121">
        <v>3027</v>
      </c>
    </row>
    <row r="766">
      <c r="A766" t="s">
        <v>455</v>
      </c>
      <c r="B766" t="s">
        <v>3028</v>
      </c>
      <c r="C766" t="s" s="121">
        <v>3029</v>
      </c>
    </row>
    <row r="767">
      <c r="A767" t="s">
        <v>455</v>
      </c>
      <c r="B767" t="s">
        <v>3030</v>
      </c>
      <c r="C767" t="s" s="121">
        <v>3031</v>
      </c>
    </row>
    <row r="768">
      <c r="A768" t="s">
        <v>455</v>
      </c>
      <c r="B768" t="s">
        <v>3032</v>
      </c>
      <c r="C768" t="s" s="121">
        <v>3033</v>
      </c>
    </row>
    <row r="769">
      <c r="A769" t="s">
        <v>455</v>
      </c>
      <c r="B769" t="s">
        <v>3034</v>
      </c>
      <c r="C769" t="s" s="121">
        <v>3035</v>
      </c>
    </row>
    <row r="770">
      <c r="A770" t="s">
        <v>455</v>
      </c>
      <c r="B770" t="s">
        <v>3036</v>
      </c>
      <c r="C770" t="s" s="121">
        <v>3037</v>
      </c>
    </row>
    <row r="771">
      <c r="A771" t="s">
        <v>455</v>
      </c>
      <c r="B771" t="s">
        <v>3038</v>
      </c>
      <c r="C771" t="s" s="121">
        <v>3039</v>
      </c>
    </row>
    <row r="772">
      <c r="A772" t="s">
        <v>455</v>
      </c>
      <c r="B772" t="s">
        <v>3040</v>
      </c>
      <c r="C772" t="s" s="121">
        <v>3041</v>
      </c>
    </row>
    <row r="773">
      <c r="A773" t="s">
        <v>455</v>
      </c>
      <c r="B773" t="s">
        <v>3042</v>
      </c>
      <c r="C773" t="s" s="121">
        <v>3043</v>
      </c>
    </row>
    <row r="774">
      <c r="A774" t="s">
        <v>455</v>
      </c>
      <c r="B774" t="s">
        <v>3044</v>
      </c>
      <c r="C774" t="s" s="121">
        <v>3045</v>
      </c>
    </row>
    <row r="775">
      <c r="A775" t="s">
        <v>455</v>
      </c>
      <c r="B775" t="s">
        <v>3046</v>
      </c>
      <c r="C775" t="s" s="121">
        <v>3047</v>
      </c>
    </row>
    <row r="776">
      <c r="A776" t="s">
        <v>455</v>
      </c>
      <c r="B776" t="s">
        <v>3048</v>
      </c>
      <c r="C776" t="s" s="121">
        <v>3049</v>
      </c>
    </row>
    <row r="777">
      <c r="A777" t="s">
        <v>455</v>
      </c>
      <c r="B777" t="s">
        <v>3050</v>
      </c>
      <c r="C777" t="s" s="121">
        <v>3051</v>
      </c>
    </row>
    <row r="778">
      <c r="A778" t="s">
        <v>455</v>
      </c>
      <c r="B778" t="s">
        <v>3052</v>
      </c>
      <c r="C778" t="s" s="121">
        <v>3053</v>
      </c>
    </row>
    <row r="779">
      <c r="A779" t="s">
        <v>455</v>
      </c>
      <c r="B779" t="s">
        <v>3054</v>
      </c>
      <c r="C779" t="s" s="121">
        <v>3055</v>
      </c>
    </row>
    <row r="780">
      <c r="A780" t="s">
        <v>455</v>
      </c>
      <c r="B780" t="s">
        <v>3056</v>
      </c>
      <c r="C780" t="s" s="121">
        <v>3057</v>
      </c>
    </row>
    <row r="781">
      <c r="A781" t="s">
        <v>455</v>
      </c>
      <c r="B781" t="s">
        <v>3058</v>
      </c>
      <c r="C781" t="s" s="121">
        <v>3059</v>
      </c>
    </row>
    <row r="782">
      <c r="A782" t="s">
        <v>455</v>
      </c>
      <c r="B782" t="s">
        <v>3060</v>
      </c>
      <c r="C782" t="s" s="121">
        <v>3061</v>
      </c>
    </row>
    <row r="783">
      <c r="A783" t="s">
        <v>455</v>
      </c>
      <c r="B783" t="s">
        <v>3062</v>
      </c>
      <c r="C783" t="s" s="121">
        <v>3063</v>
      </c>
    </row>
    <row r="784">
      <c r="A784" t="s">
        <v>455</v>
      </c>
      <c r="B784" t="s">
        <v>3064</v>
      </c>
      <c r="C784" t="s" s="121">
        <v>3065</v>
      </c>
    </row>
    <row r="785">
      <c r="A785" t="s">
        <v>455</v>
      </c>
      <c r="B785" t="s">
        <v>3066</v>
      </c>
      <c r="C785" t="s" s="121">
        <v>3067</v>
      </c>
    </row>
    <row r="786">
      <c r="A786" t="s">
        <v>455</v>
      </c>
      <c r="B786" t="s">
        <v>3068</v>
      </c>
      <c r="C786" t="s" s="121">
        <v>3069</v>
      </c>
    </row>
    <row r="787">
      <c r="A787" t="s">
        <v>455</v>
      </c>
      <c r="B787" t="s">
        <v>3070</v>
      </c>
      <c r="C787" t="s" s="121">
        <v>3071</v>
      </c>
    </row>
    <row r="788">
      <c r="A788" t="s">
        <v>455</v>
      </c>
      <c r="B788" t="s">
        <v>3072</v>
      </c>
      <c r="C788" t="s" s="121">
        <v>3073</v>
      </c>
    </row>
    <row r="789">
      <c r="A789" t="s">
        <v>455</v>
      </c>
      <c r="B789" t="s">
        <v>3074</v>
      </c>
      <c r="C789" t="s" s="121">
        <v>3075</v>
      </c>
    </row>
    <row r="790">
      <c r="A790" t="s">
        <v>455</v>
      </c>
      <c r="B790" t="s">
        <v>3076</v>
      </c>
      <c r="C790" t="s" s="121">
        <v>3077</v>
      </c>
    </row>
    <row r="791">
      <c r="A791" t="s">
        <v>455</v>
      </c>
      <c r="B791" t="s">
        <v>3078</v>
      </c>
      <c r="C791" t="s" s="121">
        <v>3079</v>
      </c>
    </row>
    <row r="792">
      <c r="A792" t="s">
        <v>455</v>
      </c>
      <c r="B792" t="s">
        <v>3080</v>
      </c>
      <c r="C792" t="s" s="121">
        <v>3081</v>
      </c>
    </row>
    <row r="793">
      <c r="A793" t="s">
        <v>455</v>
      </c>
      <c r="B793" t="s">
        <v>3082</v>
      </c>
      <c r="C793" t="s" s="121">
        <v>3083</v>
      </c>
    </row>
    <row r="794">
      <c r="A794" t="s">
        <v>455</v>
      </c>
      <c r="B794" t="s">
        <v>3084</v>
      </c>
      <c r="C794" t="s" s="121">
        <v>3085</v>
      </c>
    </row>
    <row r="795">
      <c r="A795" t="s">
        <v>455</v>
      </c>
      <c r="B795" t="s">
        <v>3086</v>
      </c>
      <c r="C795" t="s" s="121">
        <v>3087</v>
      </c>
    </row>
    <row r="796">
      <c r="A796" t="s">
        <v>455</v>
      </c>
      <c r="B796" t="s">
        <v>3088</v>
      </c>
      <c r="C796" t="s" s="121">
        <v>3089</v>
      </c>
    </row>
    <row r="797">
      <c r="A797" t="s">
        <v>455</v>
      </c>
      <c r="B797" t="s">
        <v>3090</v>
      </c>
      <c r="C797" t="s" s="121">
        <v>3091</v>
      </c>
    </row>
    <row r="798">
      <c r="A798" t="s">
        <v>455</v>
      </c>
      <c r="B798" t="s">
        <v>3092</v>
      </c>
      <c r="C798" t="s" s="121">
        <v>3093</v>
      </c>
    </row>
    <row r="799">
      <c r="A799" t="s">
        <v>455</v>
      </c>
      <c r="B799" t="s">
        <v>3094</v>
      </c>
      <c r="C799" t="s" s="121">
        <v>3095</v>
      </c>
    </row>
    <row r="800">
      <c r="A800" t="s">
        <v>455</v>
      </c>
      <c r="B800" t="s">
        <v>3096</v>
      </c>
      <c r="C800" t="s" s="121">
        <v>3097</v>
      </c>
    </row>
    <row r="801">
      <c r="A801" t="s">
        <v>455</v>
      </c>
      <c r="B801" t="s">
        <v>3098</v>
      </c>
      <c r="C801" t="s" s="121">
        <v>3099</v>
      </c>
    </row>
    <row r="802">
      <c r="A802" t="s">
        <v>455</v>
      </c>
      <c r="B802" t="s">
        <v>3100</v>
      </c>
      <c r="C802" t="s" s="121">
        <v>3101</v>
      </c>
    </row>
    <row r="803">
      <c r="A803" t="s">
        <v>455</v>
      </c>
      <c r="B803" t="s">
        <v>3102</v>
      </c>
      <c r="C803" t="s" s="121">
        <v>3103</v>
      </c>
    </row>
    <row r="804">
      <c r="A804" t="s">
        <v>455</v>
      </c>
      <c r="B804" t="s">
        <v>3104</v>
      </c>
      <c r="C804" t="s" s="121">
        <v>3105</v>
      </c>
    </row>
    <row r="805">
      <c r="A805" t="s">
        <v>455</v>
      </c>
      <c r="B805" t="s">
        <v>3106</v>
      </c>
      <c r="C805" t="s" s="121">
        <v>3107</v>
      </c>
    </row>
    <row r="806">
      <c r="A806" t="s">
        <v>455</v>
      </c>
      <c r="B806" t="s">
        <v>3108</v>
      </c>
      <c r="C806" t="s" s="121">
        <v>3109</v>
      </c>
    </row>
    <row r="807">
      <c r="A807" t="s">
        <v>455</v>
      </c>
      <c r="B807" t="s">
        <v>3110</v>
      </c>
      <c r="C807" t="s" s="121">
        <v>3111</v>
      </c>
    </row>
    <row r="808">
      <c r="A808" t="s">
        <v>455</v>
      </c>
      <c r="B808" t="s">
        <v>3112</v>
      </c>
      <c r="C808" t="s" s="121">
        <v>3113</v>
      </c>
    </row>
    <row r="809">
      <c r="A809" t="s">
        <v>455</v>
      </c>
      <c r="B809" t="s">
        <v>3114</v>
      </c>
      <c r="C809" t="s" s="121">
        <v>3115</v>
      </c>
    </row>
    <row r="810">
      <c r="A810" t="s">
        <v>455</v>
      </c>
      <c r="B810" t="s">
        <v>3116</v>
      </c>
      <c r="C810" t="s" s="121">
        <v>3117</v>
      </c>
    </row>
    <row r="811">
      <c r="A811" t="s">
        <v>455</v>
      </c>
      <c r="B811" t="s">
        <v>3118</v>
      </c>
      <c r="C811" t="s" s="121">
        <v>3119</v>
      </c>
    </row>
    <row r="812">
      <c r="A812" t="s">
        <v>455</v>
      </c>
      <c r="B812" t="s">
        <v>3120</v>
      </c>
      <c r="C812" t="s" s="121">
        <v>3121</v>
      </c>
    </row>
    <row r="813">
      <c r="A813" t="s">
        <v>455</v>
      </c>
      <c r="B813" t="s">
        <v>3122</v>
      </c>
      <c r="C813" t="s" s="121">
        <v>3123</v>
      </c>
    </row>
    <row r="814">
      <c r="A814" t="s">
        <v>455</v>
      </c>
      <c r="B814" t="s">
        <v>3124</v>
      </c>
      <c r="C814" t="s" s="121">
        <v>3125</v>
      </c>
    </row>
    <row r="815">
      <c r="A815" t="s">
        <v>455</v>
      </c>
      <c r="B815" t="s">
        <v>3126</v>
      </c>
      <c r="C815" t="s" s="121">
        <v>3127</v>
      </c>
    </row>
    <row r="816">
      <c r="A816" t="s">
        <v>455</v>
      </c>
      <c r="B816" t="s">
        <v>3128</v>
      </c>
      <c r="C816" t="s" s="121">
        <v>3129</v>
      </c>
    </row>
    <row r="817">
      <c r="A817" t="s">
        <v>455</v>
      </c>
      <c r="B817" t="s">
        <v>3130</v>
      </c>
      <c r="C817" t="s" s="121">
        <v>3131</v>
      </c>
    </row>
    <row r="818">
      <c r="A818" t="s">
        <v>455</v>
      </c>
      <c r="B818" t="s">
        <v>3132</v>
      </c>
      <c r="C818" t="s" s="121">
        <v>3133</v>
      </c>
    </row>
    <row r="819">
      <c r="A819" t="s">
        <v>455</v>
      </c>
      <c r="B819" t="s">
        <v>3134</v>
      </c>
      <c r="C819" t="s" s="121">
        <v>3135</v>
      </c>
    </row>
    <row r="820">
      <c r="A820" t="s">
        <v>455</v>
      </c>
      <c r="B820" t="s">
        <v>3136</v>
      </c>
      <c r="C820" t="s" s="121">
        <v>3137</v>
      </c>
    </row>
    <row r="821">
      <c r="A821" t="s">
        <v>455</v>
      </c>
      <c r="B821" t="s">
        <v>3138</v>
      </c>
      <c r="C821" t="s" s="121">
        <v>3139</v>
      </c>
    </row>
    <row r="822">
      <c r="A822" t="s">
        <v>455</v>
      </c>
      <c r="B822" t="s">
        <v>3140</v>
      </c>
      <c r="C822" t="s" s="121">
        <v>3141</v>
      </c>
    </row>
    <row r="823">
      <c r="A823" t="s">
        <v>455</v>
      </c>
      <c r="B823" t="s">
        <v>3142</v>
      </c>
      <c r="C823" t="s" s="121">
        <v>3143</v>
      </c>
    </row>
    <row r="824">
      <c r="A824" t="s">
        <v>455</v>
      </c>
      <c r="B824" t="s">
        <v>3144</v>
      </c>
      <c r="C824" t="s" s="121">
        <v>3145</v>
      </c>
    </row>
    <row r="825">
      <c r="A825" t="s">
        <v>455</v>
      </c>
      <c r="B825" t="s">
        <v>3146</v>
      </c>
      <c r="C825" t="s" s="121">
        <v>3147</v>
      </c>
    </row>
    <row r="826">
      <c r="A826" t="s">
        <v>455</v>
      </c>
      <c r="B826" t="s">
        <v>3148</v>
      </c>
      <c r="C826" t="s" s="121">
        <v>3149</v>
      </c>
    </row>
    <row r="827">
      <c r="A827" t="s">
        <v>455</v>
      </c>
      <c r="B827" t="s">
        <v>3150</v>
      </c>
      <c r="C827" t="s" s="121">
        <v>3151</v>
      </c>
    </row>
    <row r="828">
      <c r="A828" t="s">
        <v>455</v>
      </c>
      <c r="B828" t="s">
        <v>3152</v>
      </c>
      <c r="C828" t="s" s="121">
        <v>3153</v>
      </c>
    </row>
    <row r="829">
      <c r="A829" t="s">
        <v>455</v>
      </c>
      <c r="B829" t="s">
        <v>3154</v>
      </c>
      <c r="C829" t="s" s="121">
        <v>3155</v>
      </c>
    </row>
    <row r="830">
      <c r="A830" t="s">
        <v>455</v>
      </c>
      <c r="B830" t="s">
        <v>3156</v>
      </c>
      <c r="C830" t="s" s="121">
        <v>3157</v>
      </c>
    </row>
    <row r="831">
      <c r="A831" t="s">
        <v>455</v>
      </c>
      <c r="B831" t="s">
        <v>3158</v>
      </c>
      <c r="C831" t="s" s="121">
        <v>3159</v>
      </c>
    </row>
    <row r="832">
      <c r="A832" t="s">
        <v>455</v>
      </c>
      <c r="B832" t="s">
        <v>3160</v>
      </c>
      <c r="C832" t="s" s="121">
        <v>3161</v>
      </c>
    </row>
    <row r="833">
      <c r="A833" t="s">
        <v>455</v>
      </c>
      <c r="B833" t="s">
        <v>3162</v>
      </c>
      <c r="C833" t="s" s="121">
        <v>3163</v>
      </c>
    </row>
    <row r="834">
      <c r="A834" t="s">
        <v>455</v>
      </c>
      <c r="B834" t="s">
        <v>3164</v>
      </c>
      <c r="C834" t="s" s="121">
        <v>3165</v>
      </c>
    </row>
    <row r="835">
      <c r="A835" t="s">
        <v>455</v>
      </c>
      <c r="B835" t="s">
        <v>3166</v>
      </c>
      <c r="C835" t="s" s="121">
        <v>3167</v>
      </c>
    </row>
    <row r="836">
      <c r="A836" t="s">
        <v>455</v>
      </c>
      <c r="B836" t="s">
        <v>3168</v>
      </c>
      <c r="C836" t="s" s="121">
        <v>3169</v>
      </c>
    </row>
    <row r="837">
      <c r="A837" t="s">
        <v>455</v>
      </c>
      <c r="B837" t="s">
        <v>3170</v>
      </c>
      <c r="C837" t="s" s="121">
        <v>3171</v>
      </c>
    </row>
    <row r="838">
      <c r="A838" t="s">
        <v>455</v>
      </c>
      <c r="B838" t="s">
        <v>3172</v>
      </c>
      <c r="C838" t="s" s="121">
        <v>3173</v>
      </c>
    </row>
    <row r="839">
      <c r="A839" t="s">
        <v>455</v>
      </c>
      <c r="B839" t="s">
        <v>3174</v>
      </c>
      <c r="C839" t="s" s="121">
        <v>3175</v>
      </c>
    </row>
    <row r="840">
      <c r="A840" t="s">
        <v>455</v>
      </c>
      <c r="B840" t="s">
        <v>3176</v>
      </c>
      <c r="C840" t="s" s="121">
        <v>3177</v>
      </c>
    </row>
    <row r="841">
      <c r="A841" t="s">
        <v>455</v>
      </c>
      <c r="B841" t="s">
        <v>3178</v>
      </c>
      <c r="C841" t="s" s="121">
        <v>3179</v>
      </c>
    </row>
    <row r="842">
      <c r="A842" t="s">
        <v>455</v>
      </c>
      <c r="B842" t="s">
        <v>3180</v>
      </c>
      <c r="C842" t="s" s="121">
        <v>3181</v>
      </c>
    </row>
    <row r="843">
      <c r="A843" t="s">
        <v>455</v>
      </c>
      <c r="B843" t="s">
        <v>3182</v>
      </c>
      <c r="C843" t="s" s="121">
        <v>3183</v>
      </c>
    </row>
    <row r="844">
      <c r="A844" t="s">
        <v>455</v>
      </c>
      <c r="B844" t="s">
        <v>3184</v>
      </c>
      <c r="C844" t="s" s="121">
        <v>3185</v>
      </c>
    </row>
    <row r="845">
      <c r="A845" t="s">
        <v>455</v>
      </c>
      <c r="B845" t="s">
        <v>3186</v>
      </c>
      <c r="C845" t="s" s="121">
        <v>3187</v>
      </c>
    </row>
    <row r="846">
      <c r="A846" t="s">
        <v>455</v>
      </c>
      <c r="B846" t="s">
        <v>3188</v>
      </c>
      <c r="C846" t="s" s="121">
        <v>3189</v>
      </c>
    </row>
    <row r="847">
      <c r="A847" t="s">
        <v>455</v>
      </c>
      <c r="B847" t="s">
        <v>3190</v>
      </c>
      <c r="C847" t="s" s="121">
        <v>3191</v>
      </c>
    </row>
    <row r="848">
      <c r="A848" t="s">
        <v>455</v>
      </c>
      <c r="B848" t="s">
        <v>3192</v>
      </c>
      <c r="C848" t="s" s="121">
        <v>3193</v>
      </c>
    </row>
    <row r="849">
      <c r="A849" t="s">
        <v>455</v>
      </c>
      <c r="B849" t="s">
        <v>3194</v>
      </c>
      <c r="C849" t="s" s="121">
        <v>3195</v>
      </c>
    </row>
    <row r="850">
      <c r="A850" t="s">
        <v>455</v>
      </c>
      <c r="B850" t="s">
        <v>3196</v>
      </c>
      <c r="C850" t="s" s="121">
        <v>3197</v>
      </c>
    </row>
    <row r="851">
      <c r="A851" t="s">
        <v>455</v>
      </c>
      <c r="B851" t="s">
        <v>3198</v>
      </c>
      <c r="C851" t="s" s="121">
        <v>3199</v>
      </c>
    </row>
    <row r="852">
      <c r="A852" t="s">
        <v>455</v>
      </c>
      <c r="B852" t="s">
        <v>3200</v>
      </c>
      <c r="C852" t="s" s="121">
        <v>3201</v>
      </c>
    </row>
    <row r="853">
      <c r="A853" t="s">
        <v>455</v>
      </c>
      <c r="B853" t="s">
        <v>3202</v>
      </c>
      <c r="C853" t="s" s="121">
        <v>3203</v>
      </c>
    </row>
    <row r="854">
      <c r="A854" t="s">
        <v>455</v>
      </c>
      <c r="B854" t="s">
        <v>3204</v>
      </c>
      <c r="C854" t="s" s="121">
        <v>3205</v>
      </c>
    </row>
    <row r="855">
      <c r="A855" t="s">
        <v>455</v>
      </c>
      <c r="B855" t="s">
        <v>3206</v>
      </c>
      <c r="C855" t="s" s="121">
        <v>3207</v>
      </c>
    </row>
    <row r="856">
      <c r="A856" t="s">
        <v>455</v>
      </c>
      <c r="B856" t="s">
        <v>3208</v>
      </c>
      <c r="C856" t="s" s="121">
        <v>3209</v>
      </c>
    </row>
    <row r="857">
      <c r="A857" t="s">
        <v>455</v>
      </c>
      <c r="B857" t="s">
        <v>3210</v>
      </c>
      <c r="C857" t="s" s="121">
        <v>3211</v>
      </c>
    </row>
    <row r="858">
      <c r="A858" t="s">
        <v>455</v>
      </c>
      <c r="B858" t="s">
        <v>3212</v>
      </c>
      <c r="C858" t="s" s="121">
        <v>3213</v>
      </c>
    </row>
    <row r="859">
      <c r="A859" t="s">
        <v>455</v>
      </c>
      <c r="B859" t="s">
        <v>3214</v>
      </c>
      <c r="C859" t="s" s="121">
        <v>3215</v>
      </c>
    </row>
    <row r="860">
      <c r="A860" t="s">
        <v>455</v>
      </c>
      <c r="B860" t="s">
        <v>3216</v>
      </c>
      <c r="C860" t="s" s="121">
        <v>3217</v>
      </c>
    </row>
    <row r="861">
      <c r="A861" t="s">
        <v>455</v>
      </c>
      <c r="B861" t="s">
        <v>3218</v>
      </c>
      <c r="C861" t="s" s="121">
        <v>3219</v>
      </c>
    </row>
    <row r="862">
      <c r="A862" t="s">
        <v>455</v>
      </c>
      <c r="B862" t="s">
        <v>3220</v>
      </c>
      <c r="C862" t="s" s="121">
        <v>3221</v>
      </c>
    </row>
    <row r="863">
      <c r="A863" t="s">
        <v>455</v>
      </c>
      <c r="B863" t="s">
        <v>3222</v>
      </c>
      <c r="C863" t="s" s="121">
        <v>3223</v>
      </c>
    </row>
    <row r="864">
      <c r="A864" t="s">
        <v>455</v>
      </c>
      <c r="B864" t="s">
        <v>3224</v>
      </c>
      <c r="C864" t="s" s="121">
        <v>3225</v>
      </c>
    </row>
    <row r="865">
      <c r="A865" t="s">
        <v>455</v>
      </c>
      <c r="B865" t="s">
        <v>3226</v>
      </c>
      <c r="C865" t="s" s="121">
        <v>3227</v>
      </c>
    </row>
    <row r="866">
      <c r="A866" t="s">
        <v>455</v>
      </c>
      <c r="B866" t="s">
        <v>3228</v>
      </c>
      <c r="C866" t="s" s="121">
        <v>3229</v>
      </c>
    </row>
    <row r="867">
      <c r="A867" t="s">
        <v>455</v>
      </c>
      <c r="B867" t="s">
        <v>3230</v>
      </c>
      <c r="C867" t="s" s="121">
        <v>3231</v>
      </c>
    </row>
    <row r="868">
      <c r="A868" t="s">
        <v>455</v>
      </c>
      <c r="B868" t="s">
        <v>3232</v>
      </c>
      <c r="C868" t="s" s="121">
        <v>3233</v>
      </c>
    </row>
    <row r="869">
      <c r="A869" t="s">
        <v>455</v>
      </c>
      <c r="B869" t="s">
        <v>3234</v>
      </c>
      <c r="C869" t="s" s="121">
        <v>3235</v>
      </c>
    </row>
    <row r="870">
      <c r="A870" t="s">
        <v>455</v>
      </c>
      <c r="B870" t="s">
        <v>3236</v>
      </c>
      <c r="C870" t="s" s="121">
        <v>3237</v>
      </c>
    </row>
    <row r="871">
      <c r="A871" t="s">
        <v>455</v>
      </c>
      <c r="B871" t="s">
        <v>3238</v>
      </c>
      <c r="C871" t="s" s="121">
        <v>3239</v>
      </c>
    </row>
    <row r="872">
      <c r="A872" t="s">
        <v>455</v>
      </c>
      <c r="B872" t="s">
        <v>3240</v>
      </c>
      <c r="C872" t="s" s="121">
        <v>3241</v>
      </c>
    </row>
    <row r="873">
      <c r="A873" t="s">
        <v>455</v>
      </c>
      <c r="B873" t="s">
        <v>3242</v>
      </c>
      <c r="C873" t="s" s="121">
        <v>3243</v>
      </c>
    </row>
    <row r="874">
      <c r="A874" t="s">
        <v>455</v>
      </c>
      <c r="B874" t="s">
        <v>3244</v>
      </c>
      <c r="C874" t="s" s="121">
        <v>3245</v>
      </c>
    </row>
    <row r="875">
      <c r="A875" t="s">
        <v>455</v>
      </c>
      <c r="B875" t="s">
        <v>3246</v>
      </c>
      <c r="C875" t="s" s="121">
        <v>3247</v>
      </c>
    </row>
    <row r="876">
      <c r="A876" t="s">
        <v>455</v>
      </c>
      <c r="B876" t="s">
        <v>3248</v>
      </c>
      <c r="C876" t="s" s="121">
        <v>3249</v>
      </c>
    </row>
    <row r="877">
      <c r="A877" t="s">
        <v>455</v>
      </c>
      <c r="B877" t="s">
        <v>3250</v>
      </c>
      <c r="C877" t="s" s="121">
        <v>3251</v>
      </c>
    </row>
    <row r="878">
      <c r="A878" t="s">
        <v>455</v>
      </c>
      <c r="B878" t="s">
        <v>3252</v>
      </c>
      <c r="C878" t="s" s="121">
        <v>3253</v>
      </c>
    </row>
    <row r="879">
      <c r="A879" t="s">
        <v>455</v>
      </c>
      <c r="B879" t="s">
        <v>3254</v>
      </c>
      <c r="C879" t="s" s="121">
        <v>3255</v>
      </c>
    </row>
    <row r="880">
      <c r="A880" t="s">
        <v>455</v>
      </c>
      <c r="B880" t="s">
        <v>3256</v>
      </c>
      <c r="C880" t="s" s="121">
        <v>3257</v>
      </c>
    </row>
    <row r="881">
      <c r="A881" t="s">
        <v>455</v>
      </c>
      <c r="B881" t="s">
        <v>3258</v>
      </c>
      <c r="C881" t="s" s="121">
        <v>3259</v>
      </c>
    </row>
    <row r="882">
      <c r="A882" t="s">
        <v>455</v>
      </c>
      <c r="B882" t="s">
        <v>3260</v>
      </c>
      <c r="C882" t="s" s="121">
        <v>3261</v>
      </c>
    </row>
    <row r="883">
      <c r="A883" t="s">
        <v>455</v>
      </c>
      <c r="B883" t="s">
        <v>3262</v>
      </c>
      <c r="C883" t="s" s="121">
        <v>3263</v>
      </c>
    </row>
    <row r="884">
      <c r="A884" t="s">
        <v>455</v>
      </c>
      <c r="B884" t="s">
        <v>3264</v>
      </c>
      <c r="C884" t="s" s="121">
        <v>3265</v>
      </c>
    </row>
    <row r="885">
      <c r="A885" t="s">
        <v>455</v>
      </c>
      <c r="B885" t="s">
        <v>3266</v>
      </c>
      <c r="C885" t="s" s="121">
        <v>3267</v>
      </c>
    </row>
    <row r="886">
      <c r="A886" t="s">
        <v>455</v>
      </c>
      <c r="B886" t="s">
        <v>3268</v>
      </c>
      <c r="C886" t="s" s="121">
        <v>3269</v>
      </c>
    </row>
    <row r="887">
      <c r="A887" t="s">
        <v>455</v>
      </c>
      <c r="B887" t="s">
        <v>3270</v>
      </c>
      <c r="C887" t="s" s="121">
        <v>3271</v>
      </c>
    </row>
    <row r="888">
      <c r="A888" t="s">
        <v>455</v>
      </c>
      <c r="B888" t="s">
        <v>3272</v>
      </c>
      <c r="C888" t="s" s="121">
        <v>3273</v>
      </c>
    </row>
    <row r="889">
      <c r="A889" t="s">
        <v>455</v>
      </c>
      <c r="B889" t="s">
        <v>3274</v>
      </c>
      <c r="C889" t="s" s="121">
        <v>3275</v>
      </c>
    </row>
    <row r="890">
      <c r="A890" t="s">
        <v>455</v>
      </c>
      <c r="B890" t="s">
        <v>3276</v>
      </c>
      <c r="C890" t="s" s="121">
        <v>3277</v>
      </c>
    </row>
    <row r="891">
      <c r="A891" t="s">
        <v>455</v>
      </c>
      <c r="B891" t="s">
        <v>3278</v>
      </c>
      <c r="C891" t="s" s="121">
        <v>3279</v>
      </c>
    </row>
    <row r="892">
      <c r="A892" t="s">
        <v>455</v>
      </c>
      <c r="B892" t="s">
        <v>3280</v>
      </c>
      <c r="C892" t="s" s="121">
        <v>3281</v>
      </c>
    </row>
    <row r="893">
      <c r="A893" t="s">
        <v>455</v>
      </c>
      <c r="B893" t="s">
        <v>3282</v>
      </c>
      <c r="C893" t="s" s="121">
        <v>3283</v>
      </c>
    </row>
    <row r="894">
      <c r="A894" t="s">
        <v>455</v>
      </c>
      <c r="B894" t="s">
        <v>3284</v>
      </c>
      <c r="C894" t="s" s="121">
        <v>3285</v>
      </c>
    </row>
    <row r="895">
      <c r="A895" t="s">
        <v>455</v>
      </c>
      <c r="B895" t="s">
        <v>3286</v>
      </c>
      <c r="C895" t="s" s="121">
        <v>3287</v>
      </c>
    </row>
    <row r="896">
      <c r="A896" t="s">
        <v>455</v>
      </c>
      <c r="B896" t="s">
        <v>3288</v>
      </c>
      <c r="C896" t="s" s="121">
        <v>3289</v>
      </c>
    </row>
    <row r="897">
      <c r="A897" t="s">
        <v>455</v>
      </c>
      <c r="B897" t="s">
        <v>3290</v>
      </c>
      <c r="C897" t="s" s="121">
        <v>3291</v>
      </c>
    </row>
    <row r="898">
      <c r="A898" t="s">
        <v>455</v>
      </c>
      <c r="B898" t="s">
        <v>3292</v>
      </c>
      <c r="C898" t="s" s="121">
        <v>3293</v>
      </c>
    </row>
    <row r="899">
      <c r="A899" t="s">
        <v>455</v>
      </c>
      <c r="B899" t="s">
        <v>3294</v>
      </c>
      <c r="C899" t="s" s="121">
        <v>3295</v>
      </c>
    </row>
    <row r="900">
      <c r="A900" t="s">
        <v>455</v>
      </c>
      <c r="B900" t="s">
        <v>3296</v>
      </c>
      <c r="C900" t="s" s="121">
        <v>3297</v>
      </c>
    </row>
    <row r="901">
      <c r="A901" t="s">
        <v>455</v>
      </c>
      <c r="B901" t="s">
        <v>3298</v>
      </c>
      <c r="C901" t="s" s="121">
        <v>3299</v>
      </c>
    </row>
    <row r="902">
      <c r="A902" t="s">
        <v>455</v>
      </c>
      <c r="B902" t="s">
        <v>3300</v>
      </c>
      <c r="C902" t="s" s="121">
        <v>3301</v>
      </c>
    </row>
    <row r="903">
      <c r="A903" t="s">
        <v>455</v>
      </c>
      <c r="B903" t="s">
        <v>3302</v>
      </c>
      <c r="C903" t="s" s="121">
        <v>3303</v>
      </c>
    </row>
    <row r="904">
      <c r="A904" t="s">
        <v>455</v>
      </c>
      <c r="B904" t="s">
        <v>3304</v>
      </c>
      <c r="C904" t="s" s="121">
        <v>3305</v>
      </c>
    </row>
    <row r="905">
      <c r="A905" t="s">
        <v>455</v>
      </c>
      <c r="B905" t="s">
        <v>3306</v>
      </c>
      <c r="C905" t="s" s="121">
        <v>3307</v>
      </c>
    </row>
    <row r="906">
      <c r="A906" t="s">
        <v>455</v>
      </c>
      <c r="B906" t="s">
        <v>3308</v>
      </c>
      <c r="C906" t="s" s="121">
        <v>3309</v>
      </c>
    </row>
    <row r="907">
      <c r="A907" t="s">
        <v>455</v>
      </c>
      <c r="B907" t="s">
        <v>3310</v>
      </c>
      <c r="C907" t="s" s="121">
        <v>3311</v>
      </c>
    </row>
    <row r="908">
      <c r="A908" t="s">
        <v>455</v>
      </c>
      <c r="B908" t="s">
        <v>3312</v>
      </c>
      <c r="C908" t="s" s="121">
        <v>3313</v>
      </c>
    </row>
    <row r="909">
      <c r="A909" t="s">
        <v>455</v>
      </c>
      <c r="B909" t="s">
        <v>3314</v>
      </c>
      <c r="C909" t="s" s="121">
        <v>3315</v>
      </c>
    </row>
    <row r="910">
      <c r="A910" t="s">
        <v>455</v>
      </c>
      <c r="B910" t="s">
        <v>3316</v>
      </c>
      <c r="C910" t="s" s="121">
        <v>3317</v>
      </c>
    </row>
    <row r="911">
      <c r="A911" t="s">
        <v>455</v>
      </c>
      <c r="B911" t="s">
        <v>3318</v>
      </c>
      <c r="C911" t="s" s="121">
        <v>3319</v>
      </c>
    </row>
    <row r="912">
      <c r="A912" t="s">
        <v>455</v>
      </c>
      <c r="B912" t="s">
        <v>3320</v>
      </c>
      <c r="C912" t="s" s="121">
        <v>3321</v>
      </c>
    </row>
    <row r="913">
      <c r="A913" t="s">
        <v>455</v>
      </c>
      <c r="B913" t="s">
        <v>3322</v>
      </c>
      <c r="C913" t="s" s="121">
        <v>3323</v>
      </c>
    </row>
    <row r="914">
      <c r="A914" t="s">
        <v>455</v>
      </c>
      <c r="B914" t="s">
        <v>3324</v>
      </c>
      <c r="C914" t="s" s="121">
        <v>3325</v>
      </c>
    </row>
    <row r="915">
      <c r="A915" t="s">
        <v>455</v>
      </c>
      <c r="B915" t="s">
        <v>3326</v>
      </c>
      <c r="C915" t="s" s="121">
        <v>3327</v>
      </c>
    </row>
    <row r="916">
      <c r="A916" t="s">
        <v>455</v>
      </c>
      <c r="B916" t="s">
        <v>3328</v>
      </c>
      <c r="C916" t="s" s="121">
        <v>3329</v>
      </c>
    </row>
    <row r="917">
      <c r="A917" t="s">
        <v>455</v>
      </c>
      <c r="B917" t="s">
        <v>3330</v>
      </c>
      <c r="C917" t="s" s="121">
        <v>3331</v>
      </c>
    </row>
    <row r="918">
      <c r="A918" t="s">
        <v>455</v>
      </c>
      <c r="B918" t="s">
        <v>3332</v>
      </c>
      <c r="C918" t="s" s="121">
        <v>3333</v>
      </c>
    </row>
    <row r="919">
      <c r="A919" t="s">
        <v>455</v>
      </c>
      <c r="B919" t="s">
        <v>3334</v>
      </c>
      <c r="C919" t="s" s="121">
        <v>3335</v>
      </c>
    </row>
    <row r="920">
      <c r="A920" t="s">
        <v>455</v>
      </c>
      <c r="B920" t="s">
        <v>3336</v>
      </c>
      <c r="C920" t="s" s="121">
        <v>3337</v>
      </c>
    </row>
    <row r="921">
      <c r="A921" t="s">
        <v>455</v>
      </c>
      <c r="B921" t="s">
        <v>3338</v>
      </c>
      <c r="C921" t="s" s="121">
        <v>3339</v>
      </c>
    </row>
    <row r="922">
      <c r="A922" t="s">
        <v>455</v>
      </c>
      <c r="B922" t="s">
        <v>3340</v>
      </c>
      <c r="C922" t="s" s="121">
        <v>3341</v>
      </c>
    </row>
    <row r="923">
      <c r="A923" t="s">
        <v>455</v>
      </c>
      <c r="B923" t="s">
        <v>3342</v>
      </c>
      <c r="C923" t="s" s="121">
        <v>3343</v>
      </c>
    </row>
    <row r="924">
      <c r="A924" t="s">
        <v>455</v>
      </c>
      <c r="B924" t="s">
        <v>3344</v>
      </c>
      <c r="C924" t="s" s="121">
        <v>3345</v>
      </c>
    </row>
    <row r="925">
      <c r="A925" t="s">
        <v>455</v>
      </c>
      <c r="B925" t="s">
        <v>3346</v>
      </c>
      <c r="C925" t="s" s="121">
        <v>3347</v>
      </c>
    </row>
    <row r="926">
      <c r="A926" t="s">
        <v>455</v>
      </c>
      <c r="B926" t="s">
        <v>3348</v>
      </c>
      <c r="C926" t="s" s="121">
        <v>3349</v>
      </c>
    </row>
    <row r="927">
      <c r="A927" t="s">
        <v>455</v>
      </c>
      <c r="B927" t="s">
        <v>3350</v>
      </c>
      <c r="C927" t="s" s="121">
        <v>3351</v>
      </c>
    </row>
    <row r="928">
      <c r="A928" t="s">
        <v>455</v>
      </c>
      <c r="B928" t="s">
        <v>3352</v>
      </c>
      <c r="C928" t="s" s="121">
        <v>3353</v>
      </c>
    </row>
    <row r="929">
      <c r="A929" t="s">
        <v>455</v>
      </c>
      <c r="B929" t="s">
        <v>3354</v>
      </c>
      <c r="C929" t="s" s="121">
        <v>3355</v>
      </c>
    </row>
    <row r="930">
      <c r="A930" t="s">
        <v>455</v>
      </c>
      <c r="B930" t="s">
        <v>3356</v>
      </c>
      <c r="C930" t="s" s="121">
        <v>3357</v>
      </c>
    </row>
    <row r="931">
      <c r="A931" t="s">
        <v>455</v>
      </c>
      <c r="B931" t="s">
        <v>3358</v>
      </c>
      <c r="C931" t="s" s="121">
        <v>3359</v>
      </c>
    </row>
    <row r="932">
      <c r="A932" t="s">
        <v>455</v>
      </c>
      <c r="B932" t="s">
        <v>3360</v>
      </c>
      <c r="C932" t="s" s="121">
        <v>3361</v>
      </c>
    </row>
    <row r="933">
      <c r="A933" t="s">
        <v>455</v>
      </c>
      <c r="B933" t="s">
        <v>3362</v>
      </c>
      <c r="C933" t="s" s="121">
        <v>3363</v>
      </c>
    </row>
    <row r="934">
      <c r="A934" t="s">
        <v>455</v>
      </c>
      <c r="B934" t="s">
        <v>3364</v>
      </c>
      <c r="C934" t="s" s="121">
        <v>3365</v>
      </c>
    </row>
    <row r="935">
      <c r="A935" t="s">
        <v>455</v>
      </c>
      <c r="B935" t="s">
        <v>3366</v>
      </c>
      <c r="C935" t="s" s="121">
        <v>3367</v>
      </c>
    </row>
    <row r="936">
      <c r="A936" t="s">
        <v>455</v>
      </c>
      <c r="B936" t="s">
        <v>3368</v>
      </c>
      <c r="C936" t="s" s="121">
        <v>3369</v>
      </c>
    </row>
    <row r="937">
      <c r="A937" t="s">
        <v>455</v>
      </c>
      <c r="B937" t="s">
        <v>3370</v>
      </c>
      <c r="C937" t="s" s="121">
        <v>3371</v>
      </c>
    </row>
    <row r="938">
      <c r="A938" t="s">
        <v>455</v>
      </c>
      <c r="B938" t="s">
        <v>3372</v>
      </c>
      <c r="C938" t="s" s="121">
        <v>3373</v>
      </c>
    </row>
    <row r="939">
      <c r="A939" t="s">
        <v>455</v>
      </c>
      <c r="B939" t="s">
        <v>3374</v>
      </c>
      <c r="C939" t="s" s="121">
        <v>3375</v>
      </c>
    </row>
    <row r="940">
      <c r="A940" t="s">
        <v>455</v>
      </c>
      <c r="B940" t="s">
        <v>3376</v>
      </c>
      <c r="C940" t="s" s="121">
        <v>3377</v>
      </c>
    </row>
    <row r="941">
      <c r="A941" t="s">
        <v>455</v>
      </c>
      <c r="B941" t="s">
        <v>3378</v>
      </c>
      <c r="C941" t="s" s="121">
        <v>3379</v>
      </c>
    </row>
    <row r="942">
      <c r="A942" t="s">
        <v>455</v>
      </c>
      <c r="B942" t="s">
        <v>3380</v>
      </c>
      <c r="C942" t="s" s="121">
        <v>3381</v>
      </c>
    </row>
    <row r="943">
      <c r="A943" t="s">
        <v>455</v>
      </c>
      <c r="B943" t="s">
        <v>3382</v>
      </c>
      <c r="C943" t="s" s="121">
        <v>3383</v>
      </c>
    </row>
    <row r="944">
      <c r="A944" t="s">
        <v>455</v>
      </c>
      <c r="B944" t="s">
        <v>3384</v>
      </c>
      <c r="C944" t="s" s="121">
        <v>3385</v>
      </c>
    </row>
    <row r="945">
      <c r="A945" t="s">
        <v>455</v>
      </c>
      <c r="B945" t="s">
        <v>3386</v>
      </c>
      <c r="C945" t="s" s="121">
        <v>3387</v>
      </c>
    </row>
    <row r="946">
      <c r="A946" t="s">
        <v>455</v>
      </c>
      <c r="B946" t="s">
        <v>3388</v>
      </c>
      <c r="C946" t="s" s="121">
        <v>3389</v>
      </c>
    </row>
    <row r="947">
      <c r="A947" t="s">
        <v>455</v>
      </c>
      <c r="B947" t="s">
        <v>3390</v>
      </c>
      <c r="C947" t="s" s="121">
        <v>3391</v>
      </c>
    </row>
    <row r="948">
      <c r="A948" t="s">
        <v>455</v>
      </c>
      <c r="B948" t="s">
        <v>3392</v>
      </c>
      <c r="C948" t="s" s="121">
        <v>3393</v>
      </c>
    </row>
    <row r="949">
      <c r="A949" t="s">
        <v>455</v>
      </c>
      <c r="B949" t="s">
        <v>3394</v>
      </c>
      <c r="C949" t="s" s="121">
        <v>3395</v>
      </c>
    </row>
    <row r="950">
      <c r="A950" t="s">
        <v>455</v>
      </c>
      <c r="B950" t="s">
        <v>3396</v>
      </c>
      <c r="C950" t="s" s="121">
        <v>3397</v>
      </c>
    </row>
    <row r="951">
      <c r="A951" t="s">
        <v>455</v>
      </c>
      <c r="B951" t="s">
        <v>3398</v>
      </c>
      <c r="C951" t="s" s="121">
        <v>3399</v>
      </c>
    </row>
    <row r="952">
      <c r="A952" t="s">
        <v>455</v>
      </c>
      <c r="B952" t="s">
        <v>3400</v>
      </c>
      <c r="C952" t="s" s="121">
        <v>3401</v>
      </c>
    </row>
    <row r="953">
      <c r="A953" t="s">
        <v>455</v>
      </c>
      <c r="B953" t="s">
        <v>3402</v>
      </c>
      <c r="C953" t="s" s="121">
        <v>3403</v>
      </c>
    </row>
    <row r="954">
      <c r="A954" t="s">
        <v>455</v>
      </c>
      <c r="B954" t="s">
        <v>3404</v>
      </c>
      <c r="C954" t="s" s="121">
        <v>3405</v>
      </c>
    </row>
    <row r="955">
      <c r="A955" t="s">
        <v>455</v>
      </c>
      <c r="B955" t="s">
        <v>3406</v>
      </c>
      <c r="C955" t="s" s="121">
        <v>3407</v>
      </c>
    </row>
    <row r="956">
      <c r="A956" t="s">
        <v>455</v>
      </c>
      <c r="B956" t="s">
        <v>3408</v>
      </c>
      <c r="C956" t="s" s="121">
        <v>3409</v>
      </c>
    </row>
    <row r="957">
      <c r="A957" t="s">
        <v>455</v>
      </c>
      <c r="B957" t="s">
        <v>3410</v>
      </c>
      <c r="C957" t="s" s="121">
        <v>3411</v>
      </c>
    </row>
    <row r="958">
      <c r="A958" t="s">
        <v>455</v>
      </c>
      <c r="B958" t="s">
        <v>3412</v>
      </c>
      <c r="C958" t="s" s="121">
        <v>3413</v>
      </c>
    </row>
    <row r="959">
      <c r="A959" t="s">
        <v>455</v>
      </c>
      <c r="B959" t="s">
        <v>3414</v>
      </c>
      <c r="C959" t="s" s="121">
        <v>3415</v>
      </c>
    </row>
    <row r="960">
      <c r="A960" t="s">
        <v>455</v>
      </c>
      <c r="B960" t="s">
        <v>3416</v>
      </c>
      <c r="C960" t="s" s="121">
        <v>3417</v>
      </c>
    </row>
    <row r="961">
      <c r="A961" t="s">
        <v>455</v>
      </c>
      <c r="B961" t="s">
        <v>3418</v>
      </c>
      <c r="C961" t="s" s="121">
        <v>3419</v>
      </c>
    </row>
    <row r="962">
      <c r="A962" t="s">
        <v>455</v>
      </c>
      <c r="B962" t="s">
        <v>3420</v>
      </c>
      <c r="C962" t="s" s="121">
        <v>3421</v>
      </c>
    </row>
    <row r="963">
      <c r="A963" t="s">
        <v>455</v>
      </c>
      <c r="B963" t="s">
        <v>3422</v>
      </c>
      <c r="C963" t="s" s="121">
        <v>3423</v>
      </c>
    </row>
    <row r="964">
      <c r="A964" t="s">
        <v>455</v>
      </c>
      <c r="B964" t="s">
        <v>3424</v>
      </c>
      <c r="C964" t="s" s="121">
        <v>3425</v>
      </c>
    </row>
    <row r="965">
      <c r="A965" t="s">
        <v>455</v>
      </c>
      <c r="B965" t="s">
        <v>3426</v>
      </c>
      <c r="C965" t="s" s="121">
        <v>3427</v>
      </c>
    </row>
    <row r="966">
      <c r="A966" t="s">
        <v>455</v>
      </c>
      <c r="B966" t="s">
        <v>3428</v>
      </c>
      <c r="C966" t="s" s="121">
        <v>3429</v>
      </c>
    </row>
    <row r="967">
      <c r="A967" t="s">
        <v>455</v>
      </c>
      <c r="B967" t="s">
        <v>3430</v>
      </c>
      <c r="C967" t="s" s="121">
        <v>3431</v>
      </c>
    </row>
    <row r="968">
      <c r="A968" t="s">
        <v>455</v>
      </c>
      <c r="B968" t="s">
        <v>3432</v>
      </c>
      <c r="C968" t="s" s="121">
        <v>3433</v>
      </c>
    </row>
    <row r="969">
      <c r="A969" t="s">
        <v>455</v>
      </c>
      <c r="B969" t="s">
        <v>3434</v>
      </c>
      <c r="C969" t="s" s="121">
        <v>3435</v>
      </c>
    </row>
    <row r="970">
      <c r="A970" t="s">
        <v>455</v>
      </c>
      <c r="B970" t="s">
        <v>3436</v>
      </c>
      <c r="C970" t="s" s="121">
        <v>3437</v>
      </c>
    </row>
    <row r="971">
      <c r="A971" t="s">
        <v>455</v>
      </c>
      <c r="B971" t="s">
        <v>3438</v>
      </c>
      <c r="C971" t="s" s="121">
        <v>3439</v>
      </c>
    </row>
    <row r="972">
      <c r="A972" t="s">
        <v>455</v>
      </c>
      <c r="B972" t="s">
        <v>3440</v>
      </c>
      <c r="C972" t="s" s="121">
        <v>3441</v>
      </c>
    </row>
    <row r="973">
      <c r="A973" t="s">
        <v>455</v>
      </c>
      <c r="B973" t="s">
        <v>3442</v>
      </c>
      <c r="C973" t="s" s="121">
        <v>3443</v>
      </c>
    </row>
    <row r="974">
      <c r="A974" t="s">
        <v>455</v>
      </c>
      <c r="B974" t="s">
        <v>3444</v>
      </c>
      <c r="C974" t="s" s="121">
        <v>3445</v>
      </c>
    </row>
    <row r="975">
      <c r="A975" t="s">
        <v>455</v>
      </c>
      <c r="B975" t="s">
        <v>3446</v>
      </c>
      <c r="C975" t="s" s="121">
        <v>3447</v>
      </c>
    </row>
    <row r="976">
      <c r="A976" t="s">
        <v>455</v>
      </c>
      <c r="B976" t="s">
        <v>3448</v>
      </c>
      <c r="C976" t="s" s="121">
        <v>3449</v>
      </c>
    </row>
    <row r="977">
      <c r="A977" t="s">
        <v>455</v>
      </c>
      <c r="B977" t="s">
        <v>3450</v>
      </c>
      <c r="C977" t="s" s="121">
        <v>3451</v>
      </c>
    </row>
    <row r="978">
      <c r="A978" t="s">
        <v>455</v>
      </c>
      <c r="B978" t="s">
        <v>3452</v>
      </c>
      <c r="C978" t="s" s="121">
        <v>3453</v>
      </c>
    </row>
    <row r="979">
      <c r="A979" t="s">
        <v>455</v>
      </c>
      <c r="B979" t="s">
        <v>3454</v>
      </c>
      <c r="C979" t="s" s="121">
        <v>3455</v>
      </c>
    </row>
    <row r="980">
      <c r="A980" t="s">
        <v>455</v>
      </c>
      <c r="B980" t="s">
        <v>3456</v>
      </c>
      <c r="C980" t="s" s="121">
        <v>3457</v>
      </c>
    </row>
    <row r="981">
      <c r="A981" t="s">
        <v>455</v>
      </c>
      <c r="B981" t="s">
        <v>3458</v>
      </c>
      <c r="C981" t="s" s="121">
        <v>3459</v>
      </c>
    </row>
    <row r="982">
      <c r="A982" t="s">
        <v>455</v>
      </c>
      <c r="B982" t="s">
        <v>3460</v>
      </c>
      <c r="C982" t="s" s="121">
        <v>3461</v>
      </c>
    </row>
    <row r="983">
      <c r="A983" t="s">
        <v>455</v>
      </c>
      <c r="B983" t="s">
        <v>3462</v>
      </c>
      <c r="C983" t="s" s="121">
        <v>3463</v>
      </c>
    </row>
    <row r="984">
      <c r="A984" t="s">
        <v>455</v>
      </c>
      <c r="B984" t="s">
        <v>3464</v>
      </c>
      <c r="C984" t="s" s="121">
        <v>3465</v>
      </c>
    </row>
    <row r="985">
      <c r="A985" t="s">
        <v>455</v>
      </c>
      <c r="B985" t="s">
        <v>3466</v>
      </c>
      <c r="C985" t="s" s="121">
        <v>3467</v>
      </c>
    </row>
    <row r="986">
      <c r="A986" t="s">
        <v>455</v>
      </c>
      <c r="B986" t="s">
        <v>3468</v>
      </c>
      <c r="C986" t="s" s="121">
        <v>3469</v>
      </c>
    </row>
    <row r="987">
      <c r="A987" t="s">
        <v>455</v>
      </c>
      <c r="B987" t="s">
        <v>3470</v>
      </c>
      <c r="C987" t="s" s="121">
        <v>3471</v>
      </c>
    </row>
    <row r="988">
      <c r="A988" t="s">
        <v>455</v>
      </c>
      <c r="B988" t="s">
        <v>3472</v>
      </c>
      <c r="C988" t="s" s="121">
        <v>3473</v>
      </c>
    </row>
    <row r="989">
      <c r="A989" t="s">
        <v>455</v>
      </c>
      <c r="B989" t="s">
        <v>3474</v>
      </c>
      <c r="C989" t="s" s="121">
        <v>3475</v>
      </c>
    </row>
    <row r="990">
      <c r="A990" t="s">
        <v>455</v>
      </c>
      <c r="B990" t="s">
        <v>3476</v>
      </c>
      <c r="C990" t="s" s="121">
        <v>3477</v>
      </c>
    </row>
    <row r="991">
      <c r="A991" t="s">
        <v>455</v>
      </c>
      <c r="B991" t="s">
        <v>3478</v>
      </c>
      <c r="C991" t="s" s="121">
        <v>3479</v>
      </c>
    </row>
    <row r="992">
      <c r="A992" t="s">
        <v>455</v>
      </c>
      <c r="B992" t="s">
        <v>3480</v>
      </c>
      <c r="C992" t="s" s="121">
        <v>3481</v>
      </c>
    </row>
    <row r="993">
      <c r="A993" t="s">
        <v>455</v>
      </c>
      <c r="B993" t="s">
        <v>3482</v>
      </c>
      <c r="C993" t="s" s="121">
        <v>3483</v>
      </c>
    </row>
    <row r="994">
      <c r="A994" t="s">
        <v>455</v>
      </c>
      <c r="B994" t="s">
        <v>3484</v>
      </c>
      <c r="C994" t="s" s="121">
        <v>3485</v>
      </c>
    </row>
    <row r="995">
      <c r="A995" t="s">
        <v>455</v>
      </c>
      <c r="B995" t="s">
        <v>3486</v>
      </c>
      <c r="C995" t="s" s="121">
        <v>3487</v>
      </c>
    </row>
    <row r="996">
      <c r="A996" t="s">
        <v>455</v>
      </c>
      <c r="B996" t="s">
        <v>3488</v>
      </c>
      <c r="C996" t="s" s="121">
        <v>3489</v>
      </c>
    </row>
    <row r="997">
      <c r="A997" t="s">
        <v>455</v>
      </c>
      <c r="B997" t="s">
        <v>3490</v>
      </c>
      <c r="C997" t="s" s="121">
        <v>3491</v>
      </c>
    </row>
    <row r="998">
      <c r="A998" t="s">
        <v>455</v>
      </c>
      <c r="B998" t="s">
        <v>3492</v>
      </c>
      <c r="C998" t="s" s="121">
        <v>3493</v>
      </c>
    </row>
    <row r="999">
      <c r="A999" t="s">
        <v>455</v>
      </c>
      <c r="B999" t="s">
        <v>3494</v>
      </c>
      <c r="C999" t="s" s="121">
        <v>3495</v>
      </c>
    </row>
    <row r="1000">
      <c r="A1000" t="s">
        <v>455</v>
      </c>
      <c r="B1000" t="s">
        <v>3496</v>
      </c>
      <c r="C1000" t="s" s="121">
        <v>3497</v>
      </c>
    </row>
    <row r="1001">
      <c r="A1001" t="s">
        <v>455</v>
      </c>
      <c r="B1001" t="s">
        <v>3498</v>
      </c>
      <c r="C1001" t="s" s="121">
        <v>3499</v>
      </c>
    </row>
    <row r="1002">
      <c r="A1002" t="s">
        <v>455</v>
      </c>
      <c r="B1002" t="s">
        <v>3500</v>
      </c>
      <c r="C1002" t="s" s="121">
        <v>3501</v>
      </c>
    </row>
    <row r="1003">
      <c r="A1003" t="s">
        <v>455</v>
      </c>
      <c r="B1003" t="s">
        <v>3502</v>
      </c>
      <c r="C1003" t="s" s="121">
        <v>3503</v>
      </c>
    </row>
    <row r="1004">
      <c r="A1004" t="s">
        <v>455</v>
      </c>
      <c r="B1004" t="s">
        <v>3504</v>
      </c>
      <c r="C1004" t="s" s="121">
        <v>3505</v>
      </c>
    </row>
    <row r="1005">
      <c r="A1005" t="s">
        <v>455</v>
      </c>
      <c r="B1005" t="s">
        <v>3506</v>
      </c>
      <c r="C1005" t="s" s="121">
        <v>3507</v>
      </c>
    </row>
    <row r="1006">
      <c r="A1006" t="s">
        <v>455</v>
      </c>
      <c r="B1006" t="s">
        <v>3508</v>
      </c>
      <c r="C1006" t="s" s="121">
        <v>3509</v>
      </c>
    </row>
    <row r="1007">
      <c r="A1007" t="s">
        <v>455</v>
      </c>
      <c r="B1007" t="s">
        <v>3510</v>
      </c>
      <c r="C1007" t="s" s="121">
        <v>3511</v>
      </c>
    </row>
    <row r="1008">
      <c r="A1008" t="s">
        <v>455</v>
      </c>
      <c r="B1008" t="s">
        <v>3512</v>
      </c>
      <c r="C1008" t="s" s="121">
        <v>3513</v>
      </c>
    </row>
    <row r="1009">
      <c r="A1009" t="s">
        <v>455</v>
      </c>
      <c r="B1009" t="s">
        <v>3514</v>
      </c>
      <c r="C1009" t="s" s="121">
        <v>3515</v>
      </c>
    </row>
    <row r="1010">
      <c r="A1010" t="s">
        <v>455</v>
      </c>
      <c r="B1010" t="s">
        <v>3516</v>
      </c>
      <c r="C1010" t="s" s="121">
        <v>3517</v>
      </c>
    </row>
    <row r="1011">
      <c r="A1011" t="s">
        <v>455</v>
      </c>
      <c r="B1011" t="s">
        <v>3518</v>
      </c>
      <c r="C1011" t="s" s="121">
        <v>3519</v>
      </c>
    </row>
    <row r="1012">
      <c r="A1012" t="s">
        <v>455</v>
      </c>
      <c r="B1012" t="s">
        <v>3520</v>
      </c>
      <c r="C1012" t="s" s="121">
        <v>3521</v>
      </c>
    </row>
    <row r="1013">
      <c r="A1013" t="s">
        <v>455</v>
      </c>
      <c r="B1013" t="s">
        <v>3522</v>
      </c>
      <c r="C1013" t="s" s="121">
        <v>3523</v>
      </c>
    </row>
    <row r="1014">
      <c r="A1014" t="s">
        <v>455</v>
      </c>
      <c r="B1014" t="s">
        <v>3524</v>
      </c>
      <c r="C1014" t="s" s="121">
        <v>3525</v>
      </c>
    </row>
    <row r="1015">
      <c r="A1015" t="s">
        <v>455</v>
      </c>
      <c r="B1015" t="s">
        <v>3526</v>
      </c>
      <c r="C1015" t="s" s="121">
        <v>3527</v>
      </c>
    </row>
    <row r="1016">
      <c r="A1016" t="s">
        <v>455</v>
      </c>
      <c r="B1016" t="s">
        <v>3528</v>
      </c>
      <c r="C1016" t="s" s="121">
        <v>3529</v>
      </c>
    </row>
    <row r="1017">
      <c r="A1017" t="s">
        <v>455</v>
      </c>
      <c r="B1017" t="s">
        <v>3530</v>
      </c>
      <c r="C1017" t="s" s="121">
        <v>3531</v>
      </c>
    </row>
    <row r="1018">
      <c r="A1018" t="s">
        <v>455</v>
      </c>
      <c r="B1018" t="s">
        <v>3532</v>
      </c>
      <c r="C1018" t="s" s="121">
        <v>3533</v>
      </c>
    </row>
    <row r="1019">
      <c r="A1019" t="s">
        <v>455</v>
      </c>
      <c r="B1019" t="s">
        <v>3534</v>
      </c>
      <c r="C1019" t="s" s="121">
        <v>3535</v>
      </c>
    </row>
    <row r="1020">
      <c r="A1020" t="s">
        <v>455</v>
      </c>
      <c r="B1020" t="s">
        <v>3536</v>
      </c>
      <c r="C1020" t="s" s="121">
        <v>3537</v>
      </c>
    </row>
    <row r="1021">
      <c r="A1021" t="s">
        <v>455</v>
      </c>
      <c r="B1021" t="s">
        <v>3538</v>
      </c>
      <c r="C1021" t="s" s="121">
        <v>3539</v>
      </c>
    </row>
    <row r="1022">
      <c r="A1022" t="s">
        <v>455</v>
      </c>
      <c r="B1022" t="s">
        <v>3540</v>
      </c>
      <c r="C1022" t="s" s="121">
        <v>3541</v>
      </c>
    </row>
    <row r="1023">
      <c r="A1023" t="s">
        <v>455</v>
      </c>
      <c r="B1023" t="s">
        <v>3542</v>
      </c>
      <c r="C1023" t="s" s="121">
        <v>3543</v>
      </c>
    </row>
    <row r="1024">
      <c r="A1024" t="s">
        <v>455</v>
      </c>
      <c r="B1024" t="s">
        <v>3544</v>
      </c>
      <c r="C1024" t="s" s="121">
        <v>3545</v>
      </c>
    </row>
    <row r="1025">
      <c r="A1025" t="s">
        <v>455</v>
      </c>
      <c r="B1025" t="s">
        <v>3546</v>
      </c>
      <c r="C1025" t="s" s="121">
        <v>3547</v>
      </c>
    </row>
    <row r="1026">
      <c r="A1026" t="s">
        <v>455</v>
      </c>
      <c r="B1026" t="s">
        <v>3548</v>
      </c>
      <c r="C1026" t="s" s="121">
        <v>3549</v>
      </c>
    </row>
    <row r="1027">
      <c r="A1027" t="s">
        <v>455</v>
      </c>
      <c r="B1027" t="s">
        <v>3550</v>
      </c>
      <c r="C1027" t="s" s="121">
        <v>3551</v>
      </c>
    </row>
    <row r="1028">
      <c r="A1028" t="s">
        <v>455</v>
      </c>
      <c r="B1028" t="s">
        <v>3552</v>
      </c>
      <c r="C1028" t="s" s="121">
        <v>3553</v>
      </c>
    </row>
    <row r="1029">
      <c r="A1029" t="s">
        <v>455</v>
      </c>
      <c r="B1029" t="s">
        <v>3554</v>
      </c>
      <c r="C1029" t="s" s="121">
        <v>3555</v>
      </c>
    </row>
    <row r="1030">
      <c r="A1030" t="s">
        <v>455</v>
      </c>
      <c r="B1030" t="s">
        <v>3556</v>
      </c>
      <c r="C1030" t="s" s="121">
        <v>3557</v>
      </c>
    </row>
    <row r="1031">
      <c r="A1031" t="s">
        <v>455</v>
      </c>
      <c r="B1031" t="s">
        <v>3558</v>
      </c>
      <c r="C1031" t="s" s="121">
        <v>3559</v>
      </c>
    </row>
    <row r="1032">
      <c r="A1032" t="s">
        <v>455</v>
      </c>
      <c r="B1032" t="s">
        <v>3560</v>
      </c>
      <c r="C1032" t="s" s="121">
        <v>3561</v>
      </c>
    </row>
    <row r="1033">
      <c r="A1033" t="s">
        <v>455</v>
      </c>
      <c r="B1033" t="s">
        <v>3562</v>
      </c>
      <c r="C1033" t="s" s="121">
        <v>3563</v>
      </c>
    </row>
    <row r="1034">
      <c r="A1034" t="s">
        <v>455</v>
      </c>
      <c r="B1034" t="s">
        <v>3564</v>
      </c>
      <c r="C1034" t="s" s="121">
        <v>3565</v>
      </c>
    </row>
    <row r="1035">
      <c r="A1035" t="s">
        <v>455</v>
      </c>
      <c r="B1035" t="s">
        <v>3566</v>
      </c>
      <c r="C1035" t="s" s="121">
        <v>3567</v>
      </c>
    </row>
    <row r="1036">
      <c r="A1036" t="s">
        <v>455</v>
      </c>
      <c r="B1036" t="s">
        <v>3568</v>
      </c>
      <c r="C1036" t="s" s="121">
        <v>3569</v>
      </c>
    </row>
    <row r="1037">
      <c r="A1037" t="s">
        <v>455</v>
      </c>
      <c r="B1037" t="s">
        <v>3570</v>
      </c>
      <c r="C1037" t="s" s="121">
        <v>3571</v>
      </c>
    </row>
    <row r="1038">
      <c r="A1038" t="s">
        <v>455</v>
      </c>
      <c r="B1038" t="s">
        <v>3572</v>
      </c>
      <c r="C1038" t="s" s="121">
        <v>3573</v>
      </c>
    </row>
    <row r="1039">
      <c r="A1039" t="s">
        <v>455</v>
      </c>
      <c r="B1039" t="s">
        <v>3574</v>
      </c>
      <c r="C1039" t="s" s="121">
        <v>3575</v>
      </c>
    </row>
    <row r="1040">
      <c r="A1040" t="s">
        <v>455</v>
      </c>
      <c r="B1040" t="s">
        <v>3576</v>
      </c>
      <c r="C1040" t="s" s="121">
        <v>3577</v>
      </c>
    </row>
    <row r="1041">
      <c r="A1041" t="s">
        <v>455</v>
      </c>
      <c r="B1041" t="s">
        <v>3578</v>
      </c>
      <c r="C1041" t="s" s="121">
        <v>3579</v>
      </c>
    </row>
    <row r="1042">
      <c r="A1042" t="s">
        <v>455</v>
      </c>
      <c r="B1042" t="s">
        <v>3580</v>
      </c>
      <c r="C1042" t="s" s="121">
        <v>3581</v>
      </c>
    </row>
    <row r="1043">
      <c r="A1043" t="s">
        <v>455</v>
      </c>
      <c r="B1043" t="s">
        <v>3582</v>
      </c>
      <c r="C1043" t="s" s="121">
        <v>3583</v>
      </c>
    </row>
    <row r="1044">
      <c r="A1044" t="s">
        <v>455</v>
      </c>
      <c r="B1044" t="s">
        <v>3584</v>
      </c>
      <c r="C1044" t="s" s="121">
        <v>3585</v>
      </c>
    </row>
    <row r="1045">
      <c r="A1045" t="s">
        <v>455</v>
      </c>
      <c r="B1045" t="s">
        <v>3586</v>
      </c>
      <c r="C1045" t="s" s="121">
        <v>3587</v>
      </c>
    </row>
    <row r="1046">
      <c r="A1046" t="s">
        <v>455</v>
      </c>
      <c r="B1046" t="s">
        <v>3588</v>
      </c>
      <c r="C1046" t="s" s="121">
        <v>3589</v>
      </c>
    </row>
    <row r="1047">
      <c r="A1047" t="s">
        <v>455</v>
      </c>
      <c r="B1047" t="s">
        <v>3590</v>
      </c>
      <c r="C1047" t="s" s="121">
        <v>3591</v>
      </c>
    </row>
    <row r="1048">
      <c r="A1048" t="s">
        <v>455</v>
      </c>
      <c r="B1048" t="s">
        <v>3592</v>
      </c>
      <c r="C1048" t="s" s="121">
        <v>3593</v>
      </c>
    </row>
    <row r="1049">
      <c r="A1049" t="s">
        <v>455</v>
      </c>
      <c r="B1049" t="s">
        <v>3594</v>
      </c>
      <c r="C1049" t="s" s="121">
        <v>3595</v>
      </c>
    </row>
    <row r="1050">
      <c r="A1050" t="s">
        <v>455</v>
      </c>
      <c r="B1050" t="s">
        <v>3596</v>
      </c>
      <c r="C1050" t="s" s="121">
        <v>3597</v>
      </c>
    </row>
    <row r="1051">
      <c r="A1051" t="s">
        <v>455</v>
      </c>
      <c r="B1051" t="s">
        <v>3598</v>
      </c>
      <c r="C1051" t="s" s="121">
        <v>3599</v>
      </c>
    </row>
    <row r="1052">
      <c r="A1052" t="s">
        <v>455</v>
      </c>
      <c r="B1052" t="s">
        <v>3600</v>
      </c>
      <c r="C1052" t="s" s="121">
        <v>3601</v>
      </c>
    </row>
    <row r="1053">
      <c r="A1053" t="s">
        <v>455</v>
      </c>
      <c r="B1053" t="s">
        <v>3602</v>
      </c>
      <c r="C1053" t="s" s="121">
        <v>3603</v>
      </c>
    </row>
    <row r="1054">
      <c r="A1054" t="s">
        <v>455</v>
      </c>
      <c r="B1054" t="s">
        <v>3604</v>
      </c>
      <c r="C1054" t="s" s="121">
        <v>3605</v>
      </c>
    </row>
    <row r="1055">
      <c r="A1055" t="s">
        <v>455</v>
      </c>
      <c r="B1055" t="s">
        <v>3606</v>
      </c>
      <c r="C1055" t="s" s="121">
        <v>3607</v>
      </c>
    </row>
    <row r="1056">
      <c r="A1056" t="s">
        <v>455</v>
      </c>
      <c r="B1056" t="s">
        <v>3608</v>
      </c>
      <c r="C1056" t="s" s="121">
        <v>3609</v>
      </c>
    </row>
    <row r="1057">
      <c r="A1057" t="s">
        <v>455</v>
      </c>
      <c r="B1057" t="s">
        <v>3610</v>
      </c>
      <c r="C1057" t="s" s="121">
        <v>3611</v>
      </c>
    </row>
    <row r="1058">
      <c r="A1058" t="s">
        <v>455</v>
      </c>
      <c r="B1058" t="s">
        <v>3612</v>
      </c>
      <c r="C1058" t="s" s="121">
        <v>3613</v>
      </c>
    </row>
    <row r="1059">
      <c r="A1059" t="s">
        <v>455</v>
      </c>
      <c r="B1059" t="s">
        <v>3614</v>
      </c>
      <c r="C1059" t="s" s="121">
        <v>3615</v>
      </c>
    </row>
    <row r="1060">
      <c r="A1060" t="s">
        <v>455</v>
      </c>
      <c r="B1060" t="s">
        <v>3616</v>
      </c>
      <c r="C1060" t="s" s="121">
        <v>3617</v>
      </c>
    </row>
    <row r="1061">
      <c r="A1061" t="s">
        <v>455</v>
      </c>
      <c r="B1061" t="s">
        <v>3618</v>
      </c>
      <c r="C1061" t="s" s="121">
        <v>3619</v>
      </c>
    </row>
    <row r="1062">
      <c r="A1062" t="s">
        <v>455</v>
      </c>
      <c r="B1062" t="s">
        <v>3620</v>
      </c>
      <c r="C1062" t="s" s="121">
        <v>3621</v>
      </c>
    </row>
    <row r="1063">
      <c r="A1063" t="s">
        <v>455</v>
      </c>
      <c r="B1063" t="s">
        <v>3622</v>
      </c>
      <c r="C1063" t="s" s="121">
        <v>3623</v>
      </c>
    </row>
    <row r="1064">
      <c r="A1064" t="s">
        <v>455</v>
      </c>
      <c r="B1064" t="s">
        <v>3624</v>
      </c>
      <c r="C1064" t="s" s="121">
        <v>3625</v>
      </c>
    </row>
    <row r="1065">
      <c r="A1065" t="s">
        <v>455</v>
      </c>
      <c r="B1065" t="s">
        <v>3626</v>
      </c>
      <c r="C1065" t="s" s="121">
        <v>3627</v>
      </c>
    </row>
    <row r="1066">
      <c r="A1066" t="s">
        <v>455</v>
      </c>
      <c r="B1066" t="s">
        <v>3628</v>
      </c>
      <c r="C1066" t="s" s="121">
        <v>3629</v>
      </c>
    </row>
    <row r="1067">
      <c r="A1067" t="s">
        <v>455</v>
      </c>
      <c r="B1067" t="s">
        <v>3630</v>
      </c>
      <c r="C1067" t="s" s="121">
        <v>3631</v>
      </c>
    </row>
    <row r="1068">
      <c r="A1068" t="s">
        <v>455</v>
      </c>
      <c r="B1068" t="s">
        <v>3632</v>
      </c>
      <c r="C1068" t="s" s="121">
        <v>3633</v>
      </c>
    </row>
    <row r="1069">
      <c r="A1069" t="s">
        <v>455</v>
      </c>
      <c r="B1069" t="s">
        <v>3634</v>
      </c>
      <c r="C1069" t="s" s="121">
        <v>3635</v>
      </c>
    </row>
    <row r="1070">
      <c r="A1070" t="s">
        <v>455</v>
      </c>
      <c r="B1070" t="s">
        <v>3636</v>
      </c>
      <c r="C1070" t="s" s="121">
        <v>3637</v>
      </c>
    </row>
    <row r="1071">
      <c r="A1071" t="s">
        <v>455</v>
      </c>
      <c r="B1071" t="s">
        <v>3638</v>
      </c>
      <c r="C1071" t="s" s="121">
        <v>3639</v>
      </c>
    </row>
    <row r="1072">
      <c r="A1072" t="s">
        <v>455</v>
      </c>
      <c r="B1072" t="s">
        <v>3640</v>
      </c>
      <c r="C1072" t="s" s="121">
        <v>3641</v>
      </c>
    </row>
    <row r="1073">
      <c r="A1073" t="s">
        <v>455</v>
      </c>
      <c r="B1073" t="s">
        <v>3642</v>
      </c>
      <c r="C1073" t="s" s="121">
        <v>3643</v>
      </c>
    </row>
    <row r="1074">
      <c r="A1074" t="s">
        <v>455</v>
      </c>
      <c r="B1074" t="s">
        <v>3644</v>
      </c>
      <c r="C1074" t="s" s="121">
        <v>3645</v>
      </c>
    </row>
    <row r="1075">
      <c r="A1075" t="s">
        <v>455</v>
      </c>
      <c r="B1075" t="s">
        <v>3646</v>
      </c>
      <c r="C1075" t="s" s="121">
        <v>3647</v>
      </c>
    </row>
    <row r="1076">
      <c r="A1076" t="s">
        <v>455</v>
      </c>
      <c r="B1076" t="s">
        <v>3648</v>
      </c>
      <c r="C1076" t="s" s="121">
        <v>3649</v>
      </c>
    </row>
    <row r="1077">
      <c r="A1077" t="s">
        <v>455</v>
      </c>
      <c r="B1077" t="s">
        <v>3650</v>
      </c>
      <c r="C1077" t="s" s="121">
        <v>3651</v>
      </c>
    </row>
    <row r="1078">
      <c r="A1078" t="s">
        <v>455</v>
      </c>
      <c r="B1078" t="s">
        <v>3652</v>
      </c>
      <c r="C1078" t="s" s="121">
        <v>3653</v>
      </c>
    </row>
    <row r="1079">
      <c r="A1079" t="s">
        <v>455</v>
      </c>
      <c r="B1079" t="s">
        <v>3654</v>
      </c>
      <c r="C1079" t="s" s="121">
        <v>3655</v>
      </c>
    </row>
    <row r="1080">
      <c r="A1080" t="s">
        <v>455</v>
      </c>
      <c r="B1080" t="s">
        <v>3656</v>
      </c>
      <c r="C1080" t="s" s="121">
        <v>3657</v>
      </c>
    </row>
    <row r="1081">
      <c r="A1081" t="s">
        <v>455</v>
      </c>
      <c r="B1081" t="s">
        <v>3658</v>
      </c>
      <c r="C1081" t="s" s="121">
        <v>3659</v>
      </c>
    </row>
    <row r="1082">
      <c r="A1082" t="s">
        <v>455</v>
      </c>
      <c r="B1082" t="s">
        <v>3660</v>
      </c>
      <c r="C1082" t="s" s="121">
        <v>3661</v>
      </c>
    </row>
    <row r="1083">
      <c r="A1083" t="s">
        <v>455</v>
      </c>
      <c r="B1083" t="s">
        <v>3662</v>
      </c>
      <c r="C1083" t="s" s="121">
        <v>3663</v>
      </c>
    </row>
    <row r="1084">
      <c r="A1084" t="s">
        <v>455</v>
      </c>
      <c r="B1084" t="s">
        <v>3664</v>
      </c>
      <c r="C1084" t="s" s="121">
        <v>3665</v>
      </c>
    </row>
    <row r="1085">
      <c r="A1085" t="s">
        <v>455</v>
      </c>
      <c r="B1085" t="s">
        <v>3666</v>
      </c>
      <c r="C1085" t="s" s="121">
        <v>3667</v>
      </c>
    </row>
    <row r="1086">
      <c r="A1086" t="s">
        <v>455</v>
      </c>
      <c r="B1086" t="s">
        <v>3668</v>
      </c>
      <c r="C1086" t="s" s="121">
        <v>3669</v>
      </c>
    </row>
    <row r="1087">
      <c r="A1087" t="s">
        <v>455</v>
      </c>
      <c r="B1087" t="s">
        <v>3670</v>
      </c>
      <c r="C1087" t="s" s="121">
        <v>3671</v>
      </c>
    </row>
    <row r="1088">
      <c r="A1088" t="s">
        <v>455</v>
      </c>
      <c r="B1088" t="s">
        <v>3672</v>
      </c>
      <c r="C1088" t="s" s="121">
        <v>3673</v>
      </c>
    </row>
    <row r="1089">
      <c r="A1089" t="s">
        <v>455</v>
      </c>
      <c r="B1089" t="s">
        <v>3674</v>
      </c>
      <c r="C1089" t="s" s="121">
        <v>3675</v>
      </c>
    </row>
    <row r="1090">
      <c r="A1090" t="s">
        <v>455</v>
      </c>
      <c r="B1090" t="s">
        <v>3676</v>
      </c>
      <c r="C1090" t="s" s="121">
        <v>3677</v>
      </c>
    </row>
    <row r="1091">
      <c r="A1091" t="s">
        <v>455</v>
      </c>
      <c r="B1091" t="s">
        <v>3678</v>
      </c>
      <c r="C1091" t="s" s="121">
        <v>3679</v>
      </c>
    </row>
    <row r="1092">
      <c r="A1092" t="s">
        <v>455</v>
      </c>
      <c r="B1092" t="s">
        <v>3680</v>
      </c>
      <c r="C1092" t="s" s="121">
        <v>3681</v>
      </c>
    </row>
    <row r="1093">
      <c r="A1093" t="s">
        <v>455</v>
      </c>
      <c r="B1093" t="s">
        <v>3682</v>
      </c>
      <c r="C1093" t="s" s="121">
        <v>3683</v>
      </c>
    </row>
    <row r="1094">
      <c r="A1094" t="s">
        <v>455</v>
      </c>
      <c r="B1094" t="s">
        <v>3684</v>
      </c>
      <c r="C1094" t="s" s="121">
        <v>3685</v>
      </c>
    </row>
    <row r="1095">
      <c r="A1095" t="s">
        <v>455</v>
      </c>
      <c r="B1095" t="s">
        <v>3686</v>
      </c>
      <c r="C1095" t="s" s="121">
        <v>3687</v>
      </c>
    </row>
    <row r="1096">
      <c r="A1096" t="s">
        <v>455</v>
      </c>
      <c r="B1096" t="s">
        <v>3688</v>
      </c>
      <c r="C1096" t="s" s="121">
        <v>3689</v>
      </c>
    </row>
    <row r="1097">
      <c r="A1097" t="s">
        <v>455</v>
      </c>
      <c r="B1097" t="s">
        <v>3690</v>
      </c>
      <c r="C1097" t="s" s="121">
        <v>3691</v>
      </c>
    </row>
    <row r="1098">
      <c r="A1098" t="s">
        <v>455</v>
      </c>
      <c r="B1098" t="s">
        <v>3692</v>
      </c>
      <c r="C1098" t="s" s="121">
        <v>3693</v>
      </c>
    </row>
    <row r="1099">
      <c r="A1099" t="s">
        <v>455</v>
      </c>
      <c r="B1099" t="s">
        <v>3694</v>
      </c>
      <c r="C1099" t="s" s="121">
        <v>3695</v>
      </c>
    </row>
    <row r="1100">
      <c r="A1100" t="s">
        <v>455</v>
      </c>
      <c r="B1100" t="s">
        <v>3696</v>
      </c>
      <c r="C1100" t="s" s="121">
        <v>3697</v>
      </c>
    </row>
    <row r="1101">
      <c r="A1101" t="s">
        <v>455</v>
      </c>
      <c r="B1101" t="s">
        <v>3698</v>
      </c>
      <c r="C1101" t="s" s="121">
        <v>3699</v>
      </c>
    </row>
    <row r="1102">
      <c r="A1102" t="s">
        <v>455</v>
      </c>
      <c r="B1102" t="s">
        <v>3700</v>
      </c>
      <c r="C1102" t="s" s="121">
        <v>3701</v>
      </c>
    </row>
    <row r="1103">
      <c r="A1103" t="s">
        <v>455</v>
      </c>
      <c r="B1103" t="s">
        <v>3702</v>
      </c>
      <c r="C1103" t="s" s="121">
        <v>3703</v>
      </c>
    </row>
    <row r="1104">
      <c r="A1104" t="s">
        <v>455</v>
      </c>
      <c r="B1104" t="s">
        <v>3704</v>
      </c>
      <c r="C1104" t="s" s="121">
        <v>3705</v>
      </c>
    </row>
    <row r="1105">
      <c r="A1105" t="s">
        <v>455</v>
      </c>
      <c r="B1105" t="s">
        <v>3706</v>
      </c>
      <c r="C1105" t="s" s="121">
        <v>3707</v>
      </c>
    </row>
    <row r="1106">
      <c r="A1106" t="s">
        <v>455</v>
      </c>
      <c r="B1106" t="s">
        <v>3708</v>
      </c>
      <c r="C1106" t="s" s="121">
        <v>3709</v>
      </c>
    </row>
    <row r="1107">
      <c r="A1107" t="s">
        <v>455</v>
      </c>
      <c r="B1107" t="s">
        <v>3710</v>
      </c>
      <c r="C1107" t="s" s="121">
        <v>3711</v>
      </c>
    </row>
    <row r="1108">
      <c r="A1108" t="s">
        <v>455</v>
      </c>
      <c r="B1108" t="s">
        <v>3712</v>
      </c>
      <c r="C1108" t="s" s="121">
        <v>3713</v>
      </c>
    </row>
    <row r="1109">
      <c r="A1109" t="s">
        <v>455</v>
      </c>
      <c r="B1109" t="s">
        <v>3714</v>
      </c>
      <c r="C1109" t="s" s="121">
        <v>3715</v>
      </c>
    </row>
    <row r="1110">
      <c r="A1110" t="s">
        <v>455</v>
      </c>
      <c r="B1110" t="s">
        <v>3716</v>
      </c>
      <c r="C1110" t="s" s="121">
        <v>3717</v>
      </c>
    </row>
    <row r="1111">
      <c r="A1111" t="s">
        <v>455</v>
      </c>
      <c r="B1111" t="s">
        <v>3718</v>
      </c>
      <c r="C1111" t="s" s="121">
        <v>3719</v>
      </c>
    </row>
    <row r="1112">
      <c r="A1112" t="s">
        <v>455</v>
      </c>
      <c r="B1112" t="s">
        <v>3720</v>
      </c>
      <c r="C1112" t="s" s="121">
        <v>3721</v>
      </c>
    </row>
    <row r="1113">
      <c r="A1113" t="s">
        <v>455</v>
      </c>
      <c r="B1113" t="s">
        <v>3722</v>
      </c>
      <c r="C1113" t="s" s="121">
        <v>3723</v>
      </c>
    </row>
    <row r="1114">
      <c r="A1114" t="s">
        <v>455</v>
      </c>
      <c r="B1114" t="s">
        <v>3724</v>
      </c>
      <c r="C1114" t="s" s="121">
        <v>3725</v>
      </c>
    </row>
    <row r="1115">
      <c r="A1115" t="s">
        <v>455</v>
      </c>
      <c r="B1115" t="s">
        <v>3726</v>
      </c>
      <c r="C1115" t="s" s="121">
        <v>3727</v>
      </c>
    </row>
    <row r="1116">
      <c r="A1116" t="s">
        <v>455</v>
      </c>
      <c r="B1116" t="s">
        <v>3728</v>
      </c>
      <c r="C1116" t="s" s="121">
        <v>3729</v>
      </c>
    </row>
    <row r="1117">
      <c r="A1117" t="s">
        <v>455</v>
      </c>
      <c r="B1117" t="s">
        <v>3730</v>
      </c>
      <c r="C1117" t="s" s="121">
        <v>3731</v>
      </c>
    </row>
    <row r="1118">
      <c r="A1118" t="s">
        <v>455</v>
      </c>
      <c r="B1118" t="s">
        <v>3732</v>
      </c>
      <c r="C1118" t="s" s="121">
        <v>3733</v>
      </c>
    </row>
    <row r="1119">
      <c r="A1119" t="s">
        <v>455</v>
      </c>
      <c r="B1119" t="s">
        <v>3734</v>
      </c>
      <c r="C1119" t="s" s="121">
        <v>3735</v>
      </c>
    </row>
    <row r="1120">
      <c r="A1120" t="s">
        <v>455</v>
      </c>
      <c r="B1120" t="s">
        <v>3736</v>
      </c>
      <c r="C1120" t="s" s="121">
        <v>3737</v>
      </c>
    </row>
    <row r="1121">
      <c r="A1121" t="s">
        <v>455</v>
      </c>
      <c r="B1121" t="s">
        <v>3738</v>
      </c>
      <c r="C1121" t="s" s="121">
        <v>3739</v>
      </c>
    </row>
    <row r="1122">
      <c r="A1122" t="s">
        <v>455</v>
      </c>
      <c r="B1122" t="s">
        <v>3740</v>
      </c>
      <c r="C1122" t="s" s="121">
        <v>3741</v>
      </c>
    </row>
    <row r="1123">
      <c r="A1123" t="s">
        <v>455</v>
      </c>
      <c r="B1123" t="s">
        <v>3742</v>
      </c>
      <c r="C1123" t="s" s="121">
        <v>3743</v>
      </c>
    </row>
    <row r="1124">
      <c r="A1124" t="s">
        <v>455</v>
      </c>
      <c r="B1124" t="s">
        <v>3744</v>
      </c>
      <c r="C1124" t="s" s="121">
        <v>3745</v>
      </c>
    </row>
    <row r="1125">
      <c r="A1125" t="s">
        <v>455</v>
      </c>
      <c r="B1125" t="s">
        <v>3746</v>
      </c>
      <c r="C1125" t="s" s="121">
        <v>3747</v>
      </c>
    </row>
    <row r="1126">
      <c r="A1126" t="s">
        <v>455</v>
      </c>
      <c r="B1126" t="s">
        <v>3748</v>
      </c>
      <c r="C1126" t="s" s="121">
        <v>3749</v>
      </c>
    </row>
    <row r="1127">
      <c r="A1127" t="s">
        <v>455</v>
      </c>
      <c r="B1127" t="s">
        <v>3750</v>
      </c>
      <c r="C1127" t="s" s="121">
        <v>3751</v>
      </c>
    </row>
    <row r="1128">
      <c r="A1128" t="s">
        <v>455</v>
      </c>
      <c r="B1128" t="s">
        <v>3752</v>
      </c>
      <c r="C1128" t="s" s="121">
        <v>3753</v>
      </c>
    </row>
    <row r="1129">
      <c r="A1129" t="s">
        <v>455</v>
      </c>
      <c r="B1129" t="s">
        <v>3754</v>
      </c>
      <c r="C1129" t="s" s="121">
        <v>3755</v>
      </c>
    </row>
    <row r="1130">
      <c r="A1130" t="s">
        <v>455</v>
      </c>
      <c r="B1130" t="s">
        <v>3756</v>
      </c>
      <c r="C1130" t="s" s="121">
        <v>3757</v>
      </c>
    </row>
    <row r="1131">
      <c r="A1131" t="s">
        <v>455</v>
      </c>
      <c r="B1131" t="s">
        <v>3758</v>
      </c>
      <c r="C1131" t="s" s="121">
        <v>3759</v>
      </c>
    </row>
    <row r="1132">
      <c r="A1132" t="s">
        <v>455</v>
      </c>
      <c r="B1132" t="s">
        <v>3760</v>
      </c>
      <c r="C1132" t="s" s="121">
        <v>3761</v>
      </c>
    </row>
    <row r="1133">
      <c r="A1133" t="s">
        <v>455</v>
      </c>
      <c r="B1133" t="s">
        <v>3762</v>
      </c>
      <c r="C1133" t="s" s="121">
        <v>3763</v>
      </c>
    </row>
    <row r="1134">
      <c r="A1134" t="s">
        <v>455</v>
      </c>
      <c r="B1134" t="s">
        <v>3764</v>
      </c>
      <c r="C1134" t="s" s="121">
        <v>3765</v>
      </c>
    </row>
    <row r="1135">
      <c r="A1135" t="s">
        <v>455</v>
      </c>
      <c r="B1135" t="s">
        <v>3766</v>
      </c>
      <c r="C1135" t="s" s="121">
        <v>3767</v>
      </c>
    </row>
    <row r="1136">
      <c r="A1136" t="s">
        <v>455</v>
      </c>
      <c r="B1136" t="s">
        <v>3768</v>
      </c>
      <c r="C1136" t="s" s="121">
        <v>3769</v>
      </c>
    </row>
    <row r="1137">
      <c r="A1137" t="s">
        <v>455</v>
      </c>
      <c r="B1137" t="s">
        <v>3770</v>
      </c>
      <c r="C1137" t="s" s="121">
        <v>3771</v>
      </c>
    </row>
    <row r="1138">
      <c r="A1138" t="s">
        <v>455</v>
      </c>
      <c r="B1138" t="s">
        <v>3772</v>
      </c>
      <c r="C1138" t="s" s="121">
        <v>3773</v>
      </c>
    </row>
    <row r="1139">
      <c r="A1139" t="s">
        <v>455</v>
      </c>
      <c r="B1139" t="s">
        <v>3774</v>
      </c>
      <c r="C1139" t="s" s="121">
        <v>3775</v>
      </c>
    </row>
    <row r="1140">
      <c r="A1140" t="s">
        <v>455</v>
      </c>
      <c r="B1140" t="s">
        <v>3776</v>
      </c>
      <c r="C1140" t="s" s="121">
        <v>3777</v>
      </c>
    </row>
    <row r="1141">
      <c r="A1141" t="s">
        <v>455</v>
      </c>
      <c r="B1141" t="s">
        <v>3778</v>
      </c>
      <c r="C1141" t="s" s="121">
        <v>3779</v>
      </c>
    </row>
    <row r="1142">
      <c r="A1142" t="s">
        <v>455</v>
      </c>
      <c r="B1142" t="s">
        <v>3780</v>
      </c>
      <c r="C1142" t="s" s="121">
        <v>3781</v>
      </c>
    </row>
    <row r="1143">
      <c r="A1143" t="s">
        <v>455</v>
      </c>
      <c r="B1143" t="s">
        <v>3782</v>
      </c>
      <c r="C1143" t="s" s="121">
        <v>3783</v>
      </c>
    </row>
    <row r="1144">
      <c r="A1144" t="s">
        <v>455</v>
      </c>
      <c r="B1144" t="s">
        <v>3784</v>
      </c>
      <c r="C1144" t="s" s="121">
        <v>3785</v>
      </c>
    </row>
    <row r="1145">
      <c r="A1145" t="s">
        <v>455</v>
      </c>
      <c r="B1145" t="s">
        <v>3786</v>
      </c>
      <c r="C1145" t="s" s="121">
        <v>3787</v>
      </c>
    </row>
    <row r="1146">
      <c r="A1146" t="s">
        <v>455</v>
      </c>
      <c r="B1146" t="s">
        <v>3788</v>
      </c>
      <c r="C1146" t="s" s="121">
        <v>3789</v>
      </c>
    </row>
    <row r="1147">
      <c r="A1147" t="s">
        <v>455</v>
      </c>
      <c r="B1147" t="s">
        <v>3790</v>
      </c>
      <c r="C1147" t="s" s="121">
        <v>3791</v>
      </c>
    </row>
    <row r="1148">
      <c r="A1148" t="s">
        <v>455</v>
      </c>
      <c r="B1148" t="s">
        <v>3792</v>
      </c>
      <c r="C1148" t="s" s="121">
        <v>3793</v>
      </c>
    </row>
    <row r="1149">
      <c r="A1149" t="s">
        <v>455</v>
      </c>
      <c r="B1149" t="s">
        <v>3794</v>
      </c>
      <c r="C1149" t="s" s="121">
        <v>3795</v>
      </c>
    </row>
    <row r="1150">
      <c r="A1150" t="s">
        <v>455</v>
      </c>
      <c r="B1150" t="s">
        <v>3796</v>
      </c>
      <c r="C1150" t="s" s="121">
        <v>3797</v>
      </c>
    </row>
    <row r="1151">
      <c r="A1151" t="s">
        <v>455</v>
      </c>
      <c r="B1151" t="s">
        <v>3798</v>
      </c>
      <c r="C1151" t="s" s="121">
        <v>3799</v>
      </c>
    </row>
    <row r="1152">
      <c r="A1152" t="s">
        <v>455</v>
      </c>
      <c r="B1152" t="s">
        <v>3800</v>
      </c>
      <c r="C1152" t="s" s="121">
        <v>3801</v>
      </c>
    </row>
    <row r="1153">
      <c r="A1153" t="s">
        <v>455</v>
      </c>
      <c r="B1153" t="s">
        <v>3802</v>
      </c>
      <c r="C1153" t="s" s="121">
        <v>3803</v>
      </c>
    </row>
    <row r="1154">
      <c r="A1154" t="s">
        <v>455</v>
      </c>
      <c r="B1154" t="s">
        <v>3804</v>
      </c>
      <c r="C1154" t="s" s="121">
        <v>3805</v>
      </c>
    </row>
    <row r="1155">
      <c r="A1155" t="s">
        <v>455</v>
      </c>
      <c r="B1155" t="s">
        <v>3806</v>
      </c>
      <c r="C1155" t="s" s="121">
        <v>3807</v>
      </c>
    </row>
    <row r="1156">
      <c r="A1156" t="s">
        <v>455</v>
      </c>
      <c r="B1156" t="s">
        <v>3808</v>
      </c>
      <c r="C1156" t="s" s="121">
        <v>3809</v>
      </c>
    </row>
    <row r="1157">
      <c r="A1157" t="s">
        <v>455</v>
      </c>
      <c r="B1157" t="s">
        <v>3810</v>
      </c>
      <c r="C1157" t="s" s="121">
        <v>3811</v>
      </c>
    </row>
    <row r="1158">
      <c r="A1158" t="s">
        <v>455</v>
      </c>
      <c r="B1158" t="s">
        <v>3812</v>
      </c>
      <c r="C1158" t="s" s="121">
        <v>3813</v>
      </c>
    </row>
    <row r="1159">
      <c r="A1159" t="s">
        <v>455</v>
      </c>
      <c r="B1159" t="s">
        <v>3814</v>
      </c>
      <c r="C1159" t="s" s="121">
        <v>3815</v>
      </c>
    </row>
    <row r="1160">
      <c r="A1160" t="s">
        <v>455</v>
      </c>
      <c r="B1160" t="s">
        <v>3816</v>
      </c>
      <c r="C1160" t="s" s="121">
        <v>3817</v>
      </c>
    </row>
    <row r="1161">
      <c r="A1161" t="s">
        <v>455</v>
      </c>
      <c r="B1161" t="s">
        <v>3818</v>
      </c>
      <c r="C1161" t="s" s="121">
        <v>3819</v>
      </c>
    </row>
    <row r="1162">
      <c r="A1162" t="s">
        <v>455</v>
      </c>
      <c r="B1162" t="s">
        <v>3820</v>
      </c>
      <c r="C1162" t="s" s="121">
        <v>3821</v>
      </c>
    </row>
    <row r="1163">
      <c r="A1163" t="s">
        <v>455</v>
      </c>
      <c r="B1163" t="s">
        <v>3822</v>
      </c>
      <c r="C1163" t="s" s="121">
        <v>3823</v>
      </c>
    </row>
    <row r="1164">
      <c r="A1164" t="s">
        <v>455</v>
      </c>
      <c r="B1164" t="s">
        <v>3824</v>
      </c>
      <c r="C1164" t="s" s="121">
        <v>3825</v>
      </c>
    </row>
    <row r="1165">
      <c r="A1165" t="s">
        <v>455</v>
      </c>
      <c r="B1165" t="s">
        <v>3826</v>
      </c>
      <c r="C1165" t="s" s="121">
        <v>3827</v>
      </c>
    </row>
    <row r="1166">
      <c r="A1166" t="s">
        <v>455</v>
      </c>
      <c r="B1166" t="s">
        <v>3828</v>
      </c>
      <c r="C1166" t="s" s="121">
        <v>3829</v>
      </c>
    </row>
    <row r="1167">
      <c r="A1167" t="s">
        <v>455</v>
      </c>
      <c r="B1167" t="s">
        <v>3830</v>
      </c>
      <c r="C1167" t="s" s="121">
        <v>3831</v>
      </c>
    </row>
    <row r="1168">
      <c r="A1168" t="s">
        <v>455</v>
      </c>
      <c r="B1168" t="s">
        <v>3832</v>
      </c>
      <c r="C1168" t="s" s="121">
        <v>3833</v>
      </c>
    </row>
    <row r="1169">
      <c r="A1169" t="s">
        <v>455</v>
      </c>
      <c r="B1169" t="s">
        <v>3834</v>
      </c>
      <c r="C1169" t="s" s="121">
        <v>3835</v>
      </c>
    </row>
    <row r="1170">
      <c r="A1170" t="s">
        <v>455</v>
      </c>
      <c r="B1170" t="s">
        <v>3836</v>
      </c>
      <c r="C1170" t="s" s="121">
        <v>3837</v>
      </c>
    </row>
    <row r="1171">
      <c r="A1171" t="s">
        <v>455</v>
      </c>
      <c r="B1171" t="s">
        <v>3838</v>
      </c>
      <c r="C1171" t="s" s="121">
        <v>3839</v>
      </c>
    </row>
    <row r="1172">
      <c r="A1172" t="s">
        <v>455</v>
      </c>
      <c r="B1172" t="s">
        <v>3840</v>
      </c>
      <c r="C1172" t="s" s="121">
        <v>3841</v>
      </c>
    </row>
    <row r="1173">
      <c r="A1173" t="s">
        <v>455</v>
      </c>
      <c r="B1173" t="s">
        <v>3842</v>
      </c>
      <c r="C1173" t="s" s="121">
        <v>3843</v>
      </c>
    </row>
    <row r="1174">
      <c r="A1174" t="s">
        <v>455</v>
      </c>
      <c r="B1174" t="s">
        <v>3844</v>
      </c>
      <c r="C1174" t="s" s="121">
        <v>3845</v>
      </c>
    </row>
    <row r="1175">
      <c r="A1175" t="s">
        <v>455</v>
      </c>
      <c r="B1175" t="s">
        <v>3846</v>
      </c>
      <c r="C1175" t="s" s="121">
        <v>3847</v>
      </c>
    </row>
    <row r="1176">
      <c r="A1176" t="s">
        <v>455</v>
      </c>
      <c r="B1176" t="s">
        <v>3848</v>
      </c>
      <c r="C1176" t="s" s="121">
        <v>3849</v>
      </c>
    </row>
    <row r="1177">
      <c r="A1177" t="s">
        <v>455</v>
      </c>
      <c r="B1177" t="s">
        <v>3850</v>
      </c>
      <c r="C1177" t="s" s="121">
        <v>3851</v>
      </c>
    </row>
    <row r="1178">
      <c r="A1178" t="s">
        <v>455</v>
      </c>
      <c r="B1178" t="s">
        <v>3852</v>
      </c>
      <c r="C1178" t="s" s="121">
        <v>3853</v>
      </c>
    </row>
    <row r="1179">
      <c r="A1179" t="s">
        <v>455</v>
      </c>
      <c r="B1179" t="s">
        <v>3854</v>
      </c>
      <c r="C1179" t="s" s="121">
        <v>3855</v>
      </c>
    </row>
    <row r="1180">
      <c r="A1180" t="s">
        <v>455</v>
      </c>
      <c r="B1180" t="s">
        <v>3856</v>
      </c>
      <c r="C1180" t="s" s="121">
        <v>3857</v>
      </c>
    </row>
    <row r="1181">
      <c r="A1181" t="s">
        <v>455</v>
      </c>
      <c r="B1181" t="s">
        <v>3858</v>
      </c>
      <c r="C1181" t="s" s="121">
        <v>3859</v>
      </c>
    </row>
    <row r="1182">
      <c r="A1182" t="s">
        <v>455</v>
      </c>
      <c r="B1182" t="s">
        <v>3860</v>
      </c>
      <c r="C1182" t="s" s="121">
        <v>3861</v>
      </c>
    </row>
    <row r="1183">
      <c r="A1183" t="s">
        <v>455</v>
      </c>
      <c r="B1183" t="s">
        <v>3862</v>
      </c>
      <c r="C1183" t="s" s="121">
        <v>3863</v>
      </c>
    </row>
    <row r="1184">
      <c r="A1184" t="s">
        <v>455</v>
      </c>
      <c r="B1184" t="s">
        <v>3864</v>
      </c>
      <c r="C1184" t="s" s="121">
        <v>3865</v>
      </c>
    </row>
    <row r="1185">
      <c r="A1185" t="s">
        <v>455</v>
      </c>
      <c r="B1185" t="s">
        <v>3866</v>
      </c>
      <c r="C1185" t="s" s="121">
        <v>3867</v>
      </c>
    </row>
    <row r="1186">
      <c r="A1186" t="s">
        <v>455</v>
      </c>
      <c r="B1186" t="s">
        <v>3868</v>
      </c>
      <c r="C1186" t="s" s="121">
        <v>3869</v>
      </c>
    </row>
    <row r="1187">
      <c r="A1187" t="s">
        <v>455</v>
      </c>
      <c r="B1187" t="s">
        <v>3870</v>
      </c>
      <c r="C1187" t="s" s="121">
        <v>3871</v>
      </c>
    </row>
    <row r="1188">
      <c r="A1188" t="s">
        <v>455</v>
      </c>
      <c r="B1188" t="s">
        <v>3872</v>
      </c>
      <c r="C1188" t="s" s="121">
        <v>3873</v>
      </c>
    </row>
    <row r="1189">
      <c r="A1189" t="s">
        <v>455</v>
      </c>
      <c r="B1189" t="s">
        <v>3874</v>
      </c>
      <c r="C1189" t="s" s="121">
        <v>3875</v>
      </c>
    </row>
    <row r="1190">
      <c r="A1190" t="s">
        <v>455</v>
      </c>
      <c r="B1190" t="s">
        <v>3876</v>
      </c>
      <c r="C1190" t="s" s="121">
        <v>3877</v>
      </c>
    </row>
    <row r="1191">
      <c r="A1191" t="s">
        <v>455</v>
      </c>
      <c r="B1191" t="s">
        <v>3878</v>
      </c>
      <c r="C1191" t="s" s="121">
        <v>3879</v>
      </c>
    </row>
    <row r="1192">
      <c r="A1192" t="s">
        <v>455</v>
      </c>
      <c r="B1192" t="s">
        <v>3880</v>
      </c>
      <c r="C1192" t="s" s="121">
        <v>3881</v>
      </c>
    </row>
    <row r="1193">
      <c r="A1193" t="s">
        <v>455</v>
      </c>
      <c r="B1193" t="s">
        <v>3882</v>
      </c>
      <c r="C1193" t="s" s="121">
        <v>3883</v>
      </c>
    </row>
    <row r="1194">
      <c r="A1194" t="s">
        <v>455</v>
      </c>
      <c r="B1194" t="s">
        <v>3884</v>
      </c>
      <c r="C1194" t="s" s="121">
        <v>3885</v>
      </c>
    </row>
    <row r="1195">
      <c r="A1195" t="s">
        <v>455</v>
      </c>
      <c r="B1195" t="s">
        <v>3886</v>
      </c>
      <c r="C1195" t="s" s="121">
        <v>3887</v>
      </c>
    </row>
    <row r="1196">
      <c r="A1196" t="s">
        <v>455</v>
      </c>
      <c r="B1196" t="s">
        <v>3888</v>
      </c>
      <c r="C1196" t="s" s="121">
        <v>3889</v>
      </c>
    </row>
    <row r="1197">
      <c r="A1197" t="s">
        <v>455</v>
      </c>
      <c r="B1197" t="s">
        <v>3890</v>
      </c>
      <c r="C1197" t="s" s="121">
        <v>3891</v>
      </c>
    </row>
    <row r="1198">
      <c r="A1198" t="s">
        <v>455</v>
      </c>
      <c r="B1198" t="s">
        <v>3892</v>
      </c>
      <c r="C1198" t="s" s="121">
        <v>3893</v>
      </c>
    </row>
    <row r="1199">
      <c r="A1199" t="s">
        <v>455</v>
      </c>
      <c r="B1199" t="s">
        <v>3894</v>
      </c>
      <c r="C1199" t="s" s="121">
        <v>3895</v>
      </c>
    </row>
    <row r="1200">
      <c r="A1200" t="s">
        <v>455</v>
      </c>
      <c r="B1200" t="s">
        <v>3896</v>
      </c>
      <c r="C1200" t="s" s="121">
        <v>3897</v>
      </c>
    </row>
    <row r="1201">
      <c r="A1201" t="s">
        <v>455</v>
      </c>
      <c r="B1201" t="s">
        <v>3898</v>
      </c>
      <c r="C1201" t="s" s="121">
        <v>3899</v>
      </c>
    </row>
    <row r="1202">
      <c r="A1202" t="s">
        <v>455</v>
      </c>
      <c r="B1202" t="s">
        <v>3900</v>
      </c>
      <c r="C1202" t="s" s="121">
        <v>3901</v>
      </c>
    </row>
    <row r="1203">
      <c r="A1203" t="s">
        <v>455</v>
      </c>
      <c r="B1203" t="s">
        <v>3902</v>
      </c>
      <c r="C1203" t="s" s="121">
        <v>3903</v>
      </c>
    </row>
    <row r="1204">
      <c r="A1204" t="s">
        <v>455</v>
      </c>
      <c r="B1204" t="s">
        <v>3904</v>
      </c>
      <c r="C1204" t="s" s="121">
        <v>3905</v>
      </c>
    </row>
    <row r="1205">
      <c r="A1205" t="s">
        <v>455</v>
      </c>
      <c r="B1205" t="s">
        <v>3906</v>
      </c>
      <c r="C1205" t="s" s="121">
        <v>3907</v>
      </c>
    </row>
    <row r="1206">
      <c r="A1206" t="s">
        <v>455</v>
      </c>
      <c r="B1206" t="s">
        <v>3908</v>
      </c>
      <c r="C1206" t="s" s="121">
        <v>3909</v>
      </c>
    </row>
    <row r="1207">
      <c r="A1207" t="s">
        <v>455</v>
      </c>
      <c r="B1207" t="s">
        <v>3910</v>
      </c>
      <c r="C1207" t="s" s="121">
        <v>3911</v>
      </c>
    </row>
    <row r="1208">
      <c r="A1208" t="s">
        <v>455</v>
      </c>
      <c r="B1208" t="s">
        <v>3912</v>
      </c>
      <c r="C1208" t="s" s="121">
        <v>3913</v>
      </c>
    </row>
    <row r="1209">
      <c r="A1209" t="s">
        <v>455</v>
      </c>
      <c r="B1209" t="s">
        <v>3914</v>
      </c>
      <c r="C1209" t="s" s="121">
        <v>3915</v>
      </c>
    </row>
    <row r="1210">
      <c r="A1210" t="s">
        <v>455</v>
      </c>
      <c r="B1210" t="s">
        <v>3916</v>
      </c>
      <c r="C1210" t="s" s="121">
        <v>3917</v>
      </c>
    </row>
    <row r="1211">
      <c r="A1211" t="s">
        <v>455</v>
      </c>
      <c r="B1211" t="s">
        <v>3918</v>
      </c>
      <c r="C1211" t="s" s="121">
        <v>3919</v>
      </c>
    </row>
    <row r="1212">
      <c r="A1212" t="s">
        <v>455</v>
      </c>
      <c r="B1212" t="s">
        <v>3920</v>
      </c>
      <c r="C1212" t="s" s="121">
        <v>3921</v>
      </c>
    </row>
    <row r="1213">
      <c r="A1213" t="s">
        <v>455</v>
      </c>
      <c r="B1213" t="s">
        <v>3922</v>
      </c>
      <c r="C1213" t="s" s="121">
        <v>3923</v>
      </c>
    </row>
    <row r="1214">
      <c r="A1214" t="s">
        <v>455</v>
      </c>
      <c r="B1214" t="s">
        <v>3924</v>
      </c>
      <c r="C1214" t="s" s="121">
        <v>3925</v>
      </c>
    </row>
    <row r="1215">
      <c r="A1215" t="s">
        <v>455</v>
      </c>
      <c r="B1215" t="s">
        <v>3926</v>
      </c>
      <c r="C1215" t="s" s="121">
        <v>3927</v>
      </c>
    </row>
    <row r="1216">
      <c r="A1216" t="s">
        <v>455</v>
      </c>
      <c r="B1216" t="s">
        <v>3928</v>
      </c>
      <c r="C1216" t="s" s="121">
        <v>3929</v>
      </c>
    </row>
    <row r="1217">
      <c r="A1217" t="s">
        <v>455</v>
      </c>
      <c r="B1217" t="s">
        <v>3930</v>
      </c>
      <c r="C1217" t="s" s="121">
        <v>3931</v>
      </c>
    </row>
    <row r="1218">
      <c r="A1218" t="s">
        <v>455</v>
      </c>
      <c r="B1218" t="s">
        <v>3932</v>
      </c>
      <c r="C1218" t="s" s="121">
        <v>3933</v>
      </c>
    </row>
    <row r="1219">
      <c r="A1219" t="s">
        <v>455</v>
      </c>
      <c r="B1219" t="s">
        <v>3934</v>
      </c>
      <c r="C1219" t="s" s="121">
        <v>3935</v>
      </c>
    </row>
    <row r="1220">
      <c r="A1220" t="s">
        <v>455</v>
      </c>
      <c r="B1220" t="s">
        <v>3936</v>
      </c>
      <c r="C1220" t="s" s="121">
        <v>3937</v>
      </c>
    </row>
    <row r="1221">
      <c r="A1221" t="s">
        <v>455</v>
      </c>
      <c r="B1221" t="s">
        <v>3938</v>
      </c>
      <c r="C1221" t="s" s="121">
        <v>3939</v>
      </c>
    </row>
    <row r="1222">
      <c r="A1222" t="s">
        <v>455</v>
      </c>
      <c r="B1222" t="s">
        <v>3940</v>
      </c>
      <c r="C1222" t="s" s="121">
        <v>3941</v>
      </c>
    </row>
    <row r="1223">
      <c r="A1223" t="s">
        <v>455</v>
      </c>
      <c r="B1223" t="s">
        <v>3942</v>
      </c>
      <c r="C1223" t="s" s="121">
        <v>3943</v>
      </c>
    </row>
    <row r="1224">
      <c r="A1224" t="s">
        <v>455</v>
      </c>
      <c r="B1224" t="s">
        <v>3944</v>
      </c>
      <c r="C1224" t="s" s="121">
        <v>3945</v>
      </c>
    </row>
    <row r="1225">
      <c r="A1225" t="s">
        <v>455</v>
      </c>
      <c r="B1225" t="s">
        <v>3946</v>
      </c>
      <c r="C1225" t="s" s="121">
        <v>3947</v>
      </c>
    </row>
    <row r="1226">
      <c r="A1226" t="s">
        <v>455</v>
      </c>
      <c r="B1226" t="s">
        <v>3948</v>
      </c>
      <c r="C1226" t="s" s="121">
        <v>3949</v>
      </c>
    </row>
    <row r="1227">
      <c r="A1227" t="s">
        <v>455</v>
      </c>
      <c r="B1227" t="s">
        <v>3950</v>
      </c>
      <c r="C1227" t="s" s="121">
        <v>3951</v>
      </c>
    </row>
    <row r="1228">
      <c r="A1228" t="s">
        <v>455</v>
      </c>
      <c r="B1228" t="s">
        <v>3952</v>
      </c>
      <c r="C1228" t="s" s="121">
        <v>3953</v>
      </c>
    </row>
    <row r="1229">
      <c r="A1229" t="s">
        <v>455</v>
      </c>
      <c r="B1229" t="s">
        <v>3954</v>
      </c>
      <c r="C1229" t="s" s="121">
        <v>3955</v>
      </c>
    </row>
    <row r="1230">
      <c r="A1230" t="s">
        <v>455</v>
      </c>
      <c r="B1230" t="s">
        <v>3956</v>
      </c>
      <c r="C1230" t="s" s="121">
        <v>3957</v>
      </c>
    </row>
    <row r="1231">
      <c r="A1231" t="s">
        <v>455</v>
      </c>
      <c r="B1231" t="s">
        <v>3958</v>
      </c>
      <c r="C1231" t="s" s="121">
        <v>3959</v>
      </c>
    </row>
    <row r="1232">
      <c r="A1232" t="s">
        <v>455</v>
      </c>
      <c r="B1232" t="s">
        <v>3960</v>
      </c>
      <c r="C1232" t="s" s="121">
        <v>3961</v>
      </c>
    </row>
    <row r="1233">
      <c r="A1233" t="s">
        <v>455</v>
      </c>
      <c r="B1233" t="s">
        <v>3962</v>
      </c>
      <c r="C1233" t="s" s="121">
        <v>3963</v>
      </c>
    </row>
    <row r="1234">
      <c r="A1234" t="s">
        <v>455</v>
      </c>
      <c r="B1234" t="s">
        <v>3964</v>
      </c>
      <c r="C1234" t="s" s="121">
        <v>3965</v>
      </c>
    </row>
    <row r="1235">
      <c r="A1235" t="s">
        <v>455</v>
      </c>
      <c r="B1235" t="s">
        <v>3966</v>
      </c>
      <c r="C1235" t="s" s="121">
        <v>3967</v>
      </c>
    </row>
    <row r="1236">
      <c r="A1236" t="s">
        <v>455</v>
      </c>
      <c r="B1236" t="s">
        <v>3968</v>
      </c>
      <c r="C1236" t="s" s="121">
        <v>3969</v>
      </c>
    </row>
    <row r="1237">
      <c r="A1237" t="s">
        <v>455</v>
      </c>
      <c r="B1237" t="s">
        <v>3970</v>
      </c>
      <c r="C1237" t="s" s="121">
        <v>3971</v>
      </c>
    </row>
    <row r="1238">
      <c r="A1238" t="s">
        <v>455</v>
      </c>
      <c r="B1238" t="s">
        <v>3972</v>
      </c>
      <c r="C1238" t="s" s="121">
        <v>3973</v>
      </c>
    </row>
    <row r="1239">
      <c r="A1239" t="s">
        <v>455</v>
      </c>
      <c r="B1239" t="s">
        <v>3974</v>
      </c>
      <c r="C1239" t="s" s="121">
        <v>3975</v>
      </c>
    </row>
    <row r="1240">
      <c r="A1240" t="s">
        <v>455</v>
      </c>
      <c r="B1240" t="s">
        <v>3976</v>
      </c>
      <c r="C1240" t="s" s="121">
        <v>3977</v>
      </c>
    </row>
    <row r="1241">
      <c r="A1241" t="s">
        <v>455</v>
      </c>
      <c r="B1241" t="s">
        <v>3978</v>
      </c>
      <c r="C1241" t="s" s="121">
        <v>3979</v>
      </c>
    </row>
    <row r="1242">
      <c r="A1242" t="s">
        <v>455</v>
      </c>
      <c r="B1242" t="s">
        <v>3980</v>
      </c>
      <c r="C1242" t="s" s="121">
        <v>3981</v>
      </c>
    </row>
    <row r="1243">
      <c r="A1243" t="s">
        <v>455</v>
      </c>
      <c r="B1243" t="s">
        <v>3982</v>
      </c>
      <c r="C1243" t="s" s="121">
        <v>3983</v>
      </c>
    </row>
    <row r="1244">
      <c r="A1244" t="s">
        <v>455</v>
      </c>
      <c r="B1244" t="s">
        <v>3984</v>
      </c>
      <c r="C1244" t="s" s="121">
        <v>3985</v>
      </c>
    </row>
    <row r="1245">
      <c r="A1245" t="s">
        <v>455</v>
      </c>
      <c r="B1245" t="s">
        <v>3986</v>
      </c>
      <c r="C1245" t="s" s="121">
        <v>3987</v>
      </c>
    </row>
    <row r="1246">
      <c r="A1246" t="s">
        <v>455</v>
      </c>
      <c r="B1246" t="s">
        <v>3988</v>
      </c>
      <c r="C1246" t="s" s="121">
        <v>3989</v>
      </c>
    </row>
    <row r="1247">
      <c r="A1247" t="s">
        <v>455</v>
      </c>
      <c r="B1247" t="s">
        <v>3990</v>
      </c>
      <c r="C1247" t="s" s="121">
        <v>3991</v>
      </c>
    </row>
    <row r="1248">
      <c r="A1248" t="s">
        <v>455</v>
      </c>
      <c r="B1248" t="s">
        <v>3992</v>
      </c>
      <c r="C1248" t="s" s="121">
        <v>3993</v>
      </c>
    </row>
    <row r="1249">
      <c r="A1249" t="s">
        <v>455</v>
      </c>
      <c r="B1249" t="s">
        <v>3994</v>
      </c>
      <c r="C1249" t="s" s="121">
        <v>3995</v>
      </c>
    </row>
    <row r="1250">
      <c r="A1250" t="s">
        <v>455</v>
      </c>
      <c r="B1250" t="s">
        <v>3996</v>
      </c>
      <c r="C1250" t="s" s="121">
        <v>3997</v>
      </c>
    </row>
    <row r="1251">
      <c r="A1251" t="s">
        <v>455</v>
      </c>
      <c r="B1251" t="s">
        <v>3998</v>
      </c>
      <c r="C1251" t="s" s="121">
        <v>3999</v>
      </c>
    </row>
    <row r="1252">
      <c r="A1252" t="s">
        <v>455</v>
      </c>
      <c r="B1252" t="s">
        <v>4000</v>
      </c>
      <c r="C1252" t="s" s="121">
        <v>4001</v>
      </c>
    </row>
    <row r="1253">
      <c r="A1253" t="s">
        <v>455</v>
      </c>
      <c r="B1253" t="s">
        <v>4002</v>
      </c>
      <c r="C1253" t="s" s="121">
        <v>4003</v>
      </c>
    </row>
    <row r="1254">
      <c r="A1254" t="s">
        <v>455</v>
      </c>
      <c r="B1254" t="s">
        <v>4004</v>
      </c>
      <c r="C1254" t="s" s="121">
        <v>4005</v>
      </c>
    </row>
    <row r="1255">
      <c r="A1255" t="s">
        <v>455</v>
      </c>
      <c r="B1255" t="s">
        <v>4006</v>
      </c>
      <c r="C1255" t="s" s="121">
        <v>4007</v>
      </c>
    </row>
    <row r="1256">
      <c r="A1256" t="s">
        <v>455</v>
      </c>
      <c r="B1256" t="s">
        <v>4008</v>
      </c>
      <c r="C1256" t="s" s="121">
        <v>4009</v>
      </c>
    </row>
    <row r="1257">
      <c r="A1257" t="s">
        <v>455</v>
      </c>
      <c r="B1257" t="s">
        <v>4010</v>
      </c>
      <c r="C1257" t="s" s="121">
        <v>4011</v>
      </c>
    </row>
    <row r="1258">
      <c r="A1258" t="s">
        <v>455</v>
      </c>
      <c r="B1258" t="s">
        <v>4012</v>
      </c>
      <c r="C1258" t="s" s="121">
        <v>4013</v>
      </c>
    </row>
    <row r="1259">
      <c r="A1259" t="s">
        <v>455</v>
      </c>
      <c r="B1259" t="s">
        <v>4014</v>
      </c>
      <c r="C1259" t="s" s="121">
        <v>4015</v>
      </c>
    </row>
    <row r="1260">
      <c r="A1260" t="s">
        <v>455</v>
      </c>
      <c r="B1260" t="s">
        <v>4016</v>
      </c>
      <c r="C1260" t="s" s="121">
        <v>4017</v>
      </c>
    </row>
    <row r="1261">
      <c r="A1261" t="s">
        <v>455</v>
      </c>
      <c r="B1261" t="s">
        <v>4018</v>
      </c>
      <c r="C1261" t="s" s="121">
        <v>4019</v>
      </c>
    </row>
    <row r="1262">
      <c r="A1262" t="s">
        <v>455</v>
      </c>
      <c r="B1262" t="s">
        <v>4020</v>
      </c>
      <c r="C1262" t="s" s="121">
        <v>4021</v>
      </c>
    </row>
    <row r="1263">
      <c r="A1263" t="s">
        <v>455</v>
      </c>
      <c r="B1263" t="s">
        <v>4022</v>
      </c>
      <c r="C1263" t="s" s="121">
        <v>4023</v>
      </c>
    </row>
    <row r="1264">
      <c r="A1264" t="s">
        <v>455</v>
      </c>
      <c r="B1264" t="s">
        <v>4024</v>
      </c>
      <c r="C1264" t="s" s="121">
        <v>4025</v>
      </c>
    </row>
    <row r="1265">
      <c r="A1265" t="s">
        <v>455</v>
      </c>
      <c r="B1265" t="s">
        <v>4026</v>
      </c>
      <c r="C1265" t="s" s="121">
        <v>4027</v>
      </c>
    </row>
    <row r="1266">
      <c r="A1266" t="s">
        <v>455</v>
      </c>
      <c r="B1266" t="s">
        <v>4028</v>
      </c>
      <c r="C1266" t="s" s="121">
        <v>4029</v>
      </c>
    </row>
    <row r="1267">
      <c r="A1267" t="s">
        <v>455</v>
      </c>
      <c r="B1267" t="s">
        <v>4030</v>
      </c>
      <c r="C1267" t="s" s="121">
        <v>4031</v>
      </c>
    </row>
    <row r="1268">
      <c r="A1268" t="s">
        <v>455</v>
      </c>
      <c r="B1268" t="s">
        <v>4032</v>
      </c>
      <c r="C1268" t="s" s="121">
        <v>4033</v>
      </c>
    </row>
    <row r="1269">
      <c r="A1269" t="s">
        <v>455</v>
      </c>
      <c r="B1269" t="s">
        <v>4034</v>
      </c>
      <c r="C1269" t="s" s="121">
        <v>4035</v>
      </c>
    </row>
    <row r="1270">
      <c r="A1270" t="s">
        <v>455</v>
      </c>
      <c r="B1270" t="s">
        <v>4036</v>
      </c>
      <c r="C1270" t="s" s="121">
        <v>4037</v>
      </c>
    </row>
    <row r="1271">
      <c r="A1271" t="s">
        <v>455</v>
      </c>
      <c r="B1271" t="s">
        <v>4038</v>
      </c>
      <c r="C1271" t="s" s="121">
        <v>4039</v>
      </c>
    </row>
    <row r="1272">
      <c r="A1272" t="s">
        <v>455</v>
      </c>
      <c r="B1272" t="s">
        <v>4040</v>
      </c>
      <c r="C1272" t="s" s="121">
        <v>4041</v>
      </c>
    </row>
    <row r="1273">
      <c r="A1273" t="s">
        <v>455</v>
      </c>
      <c r="B1273" t="s">
        <v>4042</v>
      </c>
      <c r="C1273" t="s" s="121">
        <v>4043</v>
      </c>
    </row>
    <row r="1274">
      <c r="A1274" t="s">
        <v>455</v>
      </c>
      <c r="B1274" t="s">
        <v>4044</v>
      </c>
      <c r="C1274" t="s" s="121">
        <v>4045</v>
      </c>
    </row>
    <row r="1275">
      <c r="A1275" t="s">
        <v>455</v>
      </c>
      <c r="B1275" t="s">
        <v>4046</v>
      </c>
      <c r="C1275" t="s" s="121">
        <v>4047</v>
      </c>
    </row>
    <row r="1276">
      <c r="A1276" t="s">
        <v>455</v>
      </c>
      <c r="B1276" t="s">
        <v>4048</v>
      </c>
      <c r="C1276" t="s" s="121">
        <v>4049</v>
      </c>
    </row>
    <row r="1277">
      <c r="A1277" t="s">
        <v>455</v>
      </c>
      <c r="B1277" t="s">
        <v>4050</v>
      </c>
      <c r="C1277" t="s" s="121">
        <v>4051</v>
      </c>
    </row>
    <row r="1278">
      <c r="A1278" t="s">
        <v>455</v>
      </c>
      <c r="B1278" t="s">
        <v>4052</v>
      </c>
      <c r="C1278" t="s" s="121">
        <v>4053</v>
      </c>
    </row>
    <row r="1279">
      <c r="A1279" t="s">
        <v>455</v>
      </c>
      <c r="B1279" t="s">
        <v>4054</v>
      </c>
      <c r="C1279" t="s" s="121">
        <v>4055</v>
      </c>
    </row>
    <row r="1280">
      <c r="A1280" t="s">
        <v>455</v>
      </c>
      <c r="B1280" t="s">
        <v>4056</v>
      </c>
      <c r="C1280" t="s" s="121">
        <v>4057</v>
      </c>
    </row>
    <row r="1281">
      <c r="A1281" t="s">
        <v>455</v>
      </c>
      <c r="B1281" t="s">
        <v>4058</v>
      </c>
      <c r="C1281" t="s" s="121">
        <v>4059</v>
      </c>
    </row>
    <row r="1282">
      <c r="A1282" t="s">
        <v>455</v>
      </c>
      <c r="B1282" t="s">
        <v>4060</v>
      </c>
      <c r="C1282" t="s" s="121">
        <v>4061</v>
      </c>
    </row>
    <row r="1283">
      <c r="A1283" t="s">
        <v>455</v>
      </c>
      <c r="B1283" t="s">
        <v>4062</v>
      </c>
      <c r="C1283" t="s" s="121">
        <v>4063</v>
      </c>
    </row>
    <row r="1284">
      <c r="A1284" t="s">
        <v>455</v>
      </c>
      <c r="B1284" t="s">
        <v>4064</v>
      </c>
      <c r="C1284" t="s" s="121">
        <v>4065</v>
      </c>
    </row>
    <row r="1285">
      <c r="A1285" t="s">
        <v>455</v>
      </c>
      <c r="B1285" t="s">
        <v>4066</v>
      </c>
      <c r="C1285" t="s" s="121">
        <v>4067</v>
      </c>
    </row>
    <row r="1286">
      <c r="A1286" t="s">
        <v>455</v>
      </c>
      <c r="B1286" t="s">
        <v>4068</v>
      </c>
      <c r="C1286" t="s" s="121">
        <v>4069</v>
      </c>
    </row>
    <row r="1287">
      <c r="A1287" t="s">
        <v>455</v>
      </c>
      <c r="B1287" t="s">
        <v>4070</v>
      </c>
      <c r="C1287" t="s" s="121">
        <v>4071</v>
      </c>
    </row>
    <row r="1288">
      <c r="A1288" t="s">
        <v>455</v>
      </c>
      <c r="B1288" t="s">
        <v>4072</v>
      </c>
      <c r="C1288" t="s" s="121">
        <v>4073</v>
      </c>
    </row>
    <row r="1289">
      <c r="A1289" t="s">
        <v>455</v>
      </c>
      <c r="B1289" t="s">
        <v>4074</v>
      </c>
      <c r="C1289" t="s" s="121">
        <v>4075</v>
      </c>
    </row>
    <row r="1290">
      <c r="A1290" t="s">
        <v>455</v>
      </c>
      <c r="B1290" t="s">
        <v>4076</v>
      </c>
      <c r="C1290" t="s" s="121">
        <v>4077</v>
      </c>
    </row>
    <row r="1291">
      <c r="A1291" t="s">
        <v>455</v>
      </c>
      <c r="B1291" t="s">
        <v>4078</v>
      </c>
      <c r="C1291" t="s" s="121">
        <v>4079</v>
      </c>
    </row>
    <row r="1292">
      <c r="A1292" t="s">
        <v>455</v>
      </c>
      <c r="B1292" t="s">
        <v>4080</v>
      </c>
      <c r="C1292" t="s" s="121">
        <v>4081</v>
      </c>
    </row>
    <row r="1293">
      <c r="A1293" t="s">
        <v>455</v>
      </c>
      <c r="B1293" t="s">
        <v>4082</v>
      </c>
      <c r="C1293" t="s" s="121">
        <v>4083</v>
      </c>
    </row>
    <row r="1294">
      <c r="A1294" t="s">
        <v>455</v>
      </c>
      <c r="B1294" t="s">
        <v>4084</v>
      </c>
      <c r="C1294" t="s" s="121">
        <v>4085</v>
      </c>
    </row>
    <row r="1295">
      <c r="A1295" t="s">
        <v>455</v>
      </c>
      <c r="B1295" t="s">
        <v>4086</v>
      </c>
      <c r="C1295" t="s" s="121">
        <v>4087</v>
      </c>
    </row>
    <row r="1296">
      <c r="A1296" t="s">
        <v>455</v>
      </c>
      <c r="B1296" t="s">
        <v>4088</v>
      </c>
      <c r="C1296" t="s" s="121">
        <v>4089</v>
      </c>
    </row>
    <row r="1297">
      <c r="A1297" t="s">
        <v>455</v>
      </c>
      <c r="B1297" t="s">
        <v>4090</v>
      </c>
      <c r="C1297" t="s" s="121">
        <v>4091</v>
      </c>
    </row>
    <row r="1298">
      <c r="A1298" t="s">
        <v>455</v>
      </c>
      <c r="B1298" t="s">
        <v>4092</v>
      </c>
      <c r="C1298" t="s" s="121">
        <v>4093</v>
      </c>
    </row>
    <row r="1299">
      <c r="A1299" t="s">
        <v>455</v>
      </c>
      <c r="B1299" t="s">
        <v>4094</v>
      </c>
      <c r="C1299" t="s" s="121">
        <v>4095</v>
      </c>
    </row>
    <row r="1300">
      <c r="A1300" t="s">
        <v>455</v>
      </c>
      <c r="B1300" t="s">
        <v>4096</v>
      </c>
      <c r="C1300" t="s" s="121">
        <v>4097</v>
      </c>
    </row>
    <row r="1301">
      <c r="A1301" t="s">
        <v>455</v>
      </c>
      <c r="B1301" t="s">
        <v>4098</v>
      </c>
      <c r="C1301" t="s" s="121">
        <v>4099</v>
      </c>
    </row>
    <row r="1302">
      <c r="A1302" t="s">
        <v>455</v>
      </c>
      <c r="B1302" t="s">
        <v>4100</v>
      </c>
      <c r="C1302" t="s" s="121">
        <v>4101</v>
      </c>
    </row>
    <row r="1303">
      <c r="A1303" t="s">
        <v>455</v>
      </c>
      <c r="B1303" t="s">
        <v>4102</v>
      </c>
      <c r="C1303" t="s" s="121">
        <v>4103</v>
      </c>
    </row>
    <row r="1304">
      <c r="A1304" t="s">
        <v>455</v>
      </c>
      <c r="B1304" t="s">
        <v>4104</v>
      </c>
      <c r="C1304" t="s" s="121">
        <v>4105</v>
      </c>
    </row>
    <row r="1305">
      <c r="A1305" t="s">
        <v>455</v>
      </c>
      <c r="B1305" t="s">
        <v>4106</v>
      </c>
      <c r="C1305" t="s" s="121">
        <v>4107</v>
      </c>
    </row>
    <row r="1306">
      <c r="A1306" t="s">
        <v>455</v>
      </c>
      <c r="B1306" t="s">
        <v>4108</v>
      </c>
      <c r="C1306" t="s" s="121">
        <v>4109</v>
      </c>
    </row>
    <row r="1307">
      <c r="A1307" t="s">
        <v>455</v>
      </c>
      <c r="B1307" t="s">
        <v>4110</v>
      </c>
      <c r="C1307" t="s" s="121">
        <v>4111</v>
      </c>
    </row>
    <row r="1308">
      <c r="A1308" t="s">
        <v>455</v>
      </c>
      <c r="B1308" t="s">
        <v>4112</v>
      </c>
      <c r="C1308" t="s" s="121">
        <v>4113</v>
      </c>
    </row>
    <row r="1309">
      <c r="A1309" t="s">
        <v>455</v>
      </c>
      <c r="B1309" t="s">
        <v>4114</v>
      </c>
      <c r="C1309" t="s" s="121">
        <v>4115</v>
      </c>
    </row>
    <row r="1310">
      <c r="A1310" t="s">
        <v>455</v>
      </c>
      <c r="B1310" t="s">
        <v>4116</v>
      </c>
      <c r="C1310" t="s" s="121">
        <v>4117</v>
      </c>
    </row>
    <row r="1311">
      <c r="A1311" t="s">
        <v>455</v>
      </c>
      <c r="B1311" t="s">
        <v>4118</v>
      </c>
      <c r="C1311" t="s" s="121">
        <v>4119</v>
      </c>
    </row>
    <row r="1312">
      <c r="A1312" t="s">
        <v>455</v>
      </c>
      <c r="B1312" t="s">
        <v>4120</v>
      </c>
      <c r="C1312" t="s" s="121">
        <v>4121</v>
      </c>
    </row>
    <row r="1313">
      <c r="A1313" t="s">
        <v>455</v>
      </c>
      <c r="B1313" t="s">
        <v>4122</v>
      </c>
      <c r="C1313" t="s" s="121">
        <v>4123</v>
      </c>
    </row>
    <row r="1314">
      <c r="A1314" t="s">
        <v>455</v>
      </c>
      <c r="B1314" t="s">
        <v>4124</v>
      </c>
      <c r="C1314" t="s" s="121">
        <v>4125</v>
      </c>
    </row>
    <row r="1315">
      <c r="A1315" t="s">
        <v>455</v>
      </c>
      <c r="B1315" t="s">
        <v>4126</v>
      </c>
      <c r="C1315" t="s" s="121">
        <v>4127</v>
      </c>
    </row>
    <row r="1316">
      <c r="A1316" t="s">
        <v>455</v>
      </c>
      <c r="B1316" t="s">
        <v>4128</v>
      </c>
      <c r="C1316" t="s" s="121">
        <v>4129</v>
      </c>
    </row>
    <row r="1317">
      <c r="A1317" t="s">
        <v>455</v>
      </c>
      <c r="B1317" t="s">
        <v>4130</v>
      </c>
      <c r="C1317" t="s" s="121">
        <v>4131</v>
      </c>
    </row>
    <row r="1318">
      <c r="A1318" t="s">
        <v>455</v>
      </c>
      <c r="B1318" t="s">
        <v>4132</v>
      </c>
      <c r="C1318" t="s" s="121">
        <v>4133</v>
      </c>
    </row>
    <row r="1319">
      <c r="A1319" t="s">
        <v>455</v>
      </c>
      <c r="B1319" t="s">
        <v>4134</v>
      </c>
      <c r="C1319" t="s" s="121">
        <v>4135</v>
      </c>
    </row>
    <row r="1320">
      <c r="A1320" t="s">
        <v>455</v>
      </c>
      <c r="B1320" t="s">
        <v>4136</v>
      </c>
      <c r="C1320" t="s" s="121">
        <v>4137</v>
      </c>
    </row>
    <row r="1321">
      <c r="A1321" t="s">
        <v>455</v>
      </c>
      <c r="B1321" t="s">
        <v>4138</v>
      </c>
      <c r="C1321" t="s" s="121">
        <v>4139</v>
      </c>
    </row>
    <row r="1322">
      <c r="A1322" t="s">
        <v>455</v>
      </c>
      <c r="B1322" t="s">
        <v>4140</v>
      </c>
      <c r="C1322" t="s" s="121">
        <v>4141</v>
      </c>
    </row>
    <row r="1323">
      <c r="A1323" t="s">
        <v>455</v>
      </c>
      <c r="B1323" t="s">
        <v>4142</v>
      </c>
      <c r="C1323" t="s" s="121">
        <v>4143</v>
      </c>
    </row>
    <row r="1324">
      <c r="A1324" t="s">
        <v>455</v>
      </c>
      <c r="B1324" t="s">
        <v>4144</v>
      </c>
      <c r="C1324" t="s" s="121">
        <v>4145</v>
      </c>
    </row>
    <row r="1325">
      <c r="A1325" t="s">
        <v>455</v>
      </c>
      <c r="B1325" t="s">
        <v>4146</v>
      </c>
      <c r="C1325" t="s" s="121">
        <v>4147</v>
      </c>
    </row>
    <row r="1326">
      <c r="A1326" t="s">
        <v>455</v>
      </c>
      <c r="B1326" t="s">
        <v>4148</v>
      </c>
      <c r="C1326" t="s" s="121">
        <v>4149</v>
      </c>
    </row>
    <row r="1327">
      <c r="A1327" t="s">
        <v>455</v>
      </c>
      <c r="B1327" t="s">
        <v>4150</v>
      </c>
      <c r="C1327" t="s" s="121">
        <v>4151</v>
      </c>
    </row>
    <row r="1328">
      <c r="A1328" t="s">
        <v>455</v>
      </c>
      <c r="B1328" t="s">
        <v>4152</v>
      </c>
      <c r="C1328" t="s" s="121">
        <v>4153</v>
      </c>
    </row>
    <row r="1329">
      <c r="A1329" t="s">
        <v>455</v>
      </c>
      <c r="B1329" t="s">
        <v>4154</v>
      </c>
      <c r="C1329" t="s" s="121">
        <v>4155</v>
      </c>
    </row>
    <row r="1330">
      <c r="A1330" t="s">
        <v>455</v>
      </c>
      <c r="B1330" t="s">
        <v>4156</v>
      </c>
      <c r="C1330" t="s" s="121">
        <v>4157</v>
      </c>
    </row>
    <row r="1331">
      <c r="A1331" t="s">
        <v>455</v>
      </c>
      <c r="B1331" t="s">
        <v>4158</v>
      </c>
      <c r="C1331" t="s" s="121">
        <v>4159</v>
      </c>
    </row>
    <row r="1332">
      <c r="A1332" t="s">
        <v>455</v>
      </c>
      <c r="B1332" t="s">
        <v>4160</v>
      </c>
      <c r="C1332" t="s" s="121">
        <v>4161</v>
      </c>
    </row>
    <row r="1333">
      <c r="A1333" t="s">
        <v>455</v>
      </c>
      <c r="B1333" t="s">
        <v>4162</v>
      </c>
      <c r="C1333" t="s" s="121">
        <v>4163</v>
      </c>
    </row>
    <row r="1334">
      <c r="A1334" t="s">
        <v>455</v>
      </c>
      <c r="B1334" t="s">
        <v>4164</v>
      </c>
      <c r="C1334" t="s" s="121">
        <v>4165</v>
      </c>
    </row>
    <row r="1335">
      <c r="A1335" t="s">
        <v>455</v>
      </c>
      <c r="B1335" t="s">
        <v>4166</v>
      </c>
      <c r="C1335" t="s" s="121">
        <v>4167</v>
      </c>
    </row>
    <row r="1336">
      <c r="A1336" t="s">
        <v>455</v>
      </c>
      <c r="B1336" t="s">
        <v>4168</v>
      </c>
      <c r="C1336" t="s" s="121">
        <v>4169</v>
      </c>
    </row>
    <row r="1337">
      <c r="A1337" t="s">
        <v>455</v>
      </c>
      <c r="B1337" t="s">
        <v>4170</v>
      </c>
      <c r="C1337" t="s" s="121">
        <v>4171</v>
      </c>
    </row>
    <row r="1338">
      <c r="A1338" t="s">
        <v>455</v>
      </c>
      <c r="B1338" t="s">
        <v>4172</v>
      </c>
      <c r="C1338" t="s" s="121">
        <v>4173</v>
      </c>
    </row>
    <row r="1339">
      <c r="A1339" t="s">
        <v>455</v>
      </c>
      <c r="B1339" t="s">
        <v>4174</v>
      </c>
      <c r="C1339" t="s" s="121">
        <v>4175</v>
      </c>
    </row>
    <row r="1340">
      <c r="A1340" t="s">
        <v>455</v>
      </c>
      <c r="B1340" t="s">
        <v>4176</v>
      </c>
      <c r="C1340" t="s" s="121">
        <v>4177</v>
      </c>
    </row>
    <row r="1341">
      <c r="A1341" t="s">
        <v>455</v>
      </c>
      <c r="B1341" t="s">
        <v>4178</v>
      </c>
      <c r="C1341" t="s" s="121">
        <v>4179</v>
      </c>
    </row>
    <row r="1342">
      <c r="A1342" t="s">
        <v>455</v>
      </c>
      <c r="B1342" t="s">
        <v>4180</v>
      </c>
      <c r="C1342" t="s" s="121">
        <v>4181</v>
      </c>
    </row>
    <row r="1343">
      <c r="A1343" t="s">
        <v>455</v>
      </c>
      <c r="B1343" t="s">
        <v>4182</v>
      </c>
      <c r="C1343" t="s" s="121">
        <v>4183</v>
      </c>
    </row>
    <row r="1344">
      <c r="A1344" t="s">
        <v>455</v>
      </c>
      <c r="B1344" t="s">
        <v>4184</v>
      </c>
      <c r="C1344" t="s" s="121">
        <v>4185</v>
      </c>
    </row>
    <row r="1345">
      <c r="A1345" t="s">
        <v>455</v>
      </c>
      <c r="B1345" t="s">
        <v>4186</v>
      </c>
      <c r="C1345" t="s" s="121">
        <v>4187</v>
      </c>
    </row>
    <row r="1346">
      <c r="A1346" t="s">
        <v>455</v>
      </c>
      <c r="B1346" t="s">
        <v>4188</v>
      </c>
      <c r="C1346" t="s" s="121">
        <v>4189</v>
      </c>
    </row>
    <row r="1347">
      <c r="A1347" t="s">
        <v>455</v>
      </c>
      <c r="B1347" t="s">
        <v>4190</v>
      </c>
      <c r="C1347" t="s" s="121">
        <v>4191</v>
      </c>
    </row>
    <row r="1348">
      <c r="A1348" t="s">
        <v>455</v>
      </c>
      <c r="B1348" t="s">
        <v>4192</v>
      </c>
      <c r="C1348" t="s" s="121">
        <v>4193</v>
      </c>
    </row>
    <row r="1349">
      <c r="A1349" t="s">
        <v>455</v>
      </c>
      <c r="B1349" t="s">
        <v>4194</v>
      </c>
      <c r="C1349" t="s" s="121">
        <v>4195</v>
      </c>
    </row>
    <row r="1350">
      <c r="A1350" t="s">
        <v>455</v>
      </c>
      <c r="B1350" t="s">
        <v>4196</v>
      </c>
      <c r="C1350" t="s" s="121">
        <v>4197</v>
      </c>
    </row>
    <row r="1351">
      <c r="A1351" t="s">
        <v>455</v>
      </c>
      <c r="B1351" t="s">
        <v>4198</v>
      </c>
      <c r="C1351" t="s" s="121">
        <v>4199</v>
      </c>
    </row>
    <row r="1352">
      <c r="A1352" t="s">
        <v>455</v>
      </c>
      <c r="B1352" t="s">
        <v>4200</v>
      </c>
      <c r="C1352" t="s" s="121">
        <v>4201</v>
      </c>
    </row>
    <row r="1353">
      <c r="A1353" t="s">
        <v>455</v>
      </c>
      <c r="B1353" t="s">
        <v>4202</v>
      </c>
      <c r="C1353" t="s" s="121">
        <v>4203</v>
      </c>
    </row>
    <row r="1354">
      <c r="A1354" t="s">
        <v>455</v>
      </c>
      <c r="B1354" t="s">
        <v>4204</v>
      </c>
      <c r="C1354" t="s" s="121">
        <v>4205</v>
      </c>
    </row>
    <row r="1355">
      <c r="A1355" t="s">
        <v>455</v>
      </c>
      <c r="B1355" t="s">
        <v>4206</v>
      </c>
      <c r="C1355" t="s" s="121">
        <v>4207</v>
      </c>
    </row>
    <row r="1356">
      <c r="A1356" t="s">
        <v>455</v>
      </c>
      <c r="B1356" t="s">
        <v>4208</v>
      </c>
      <c r="C1356" t="s" s="121">
        <v>4209</v>
      </c>
    </row>
    <row r="1357">
      <c r="A1357" t="s">
        <v>455</v>
      </c>
      <c r="B1357" t="s">
        <v>4210</v>
      </c>
      <c r="C1357" t="s" s="121">
        <v>4211</v>
      </c>
    </row>
    <row r="1358">
      <c r="A1358" t="s">
        <v>455</v>
      </c>
      <c r="B1358" t="s">
        <v>4212</v>
      </c>
      <c r="C1358" t="s" s="121">
        <v>4213</v>
      </c>
    </row>
    <row r="1359">
      <c r="A1359" t="s">
        <v>455</v>
      </c>
      <c r="B1359" t="s">
        <v>4214</v>
      </c>
      <c r="C1359" t="s" s="121">
        <v>4215</v>
      </c>
    </row>
    <row r="1360">
      <c r="A1360" t="s">
        <v>455</v>
      </c>
      <c r="B1360" t="s">
        <v>4216</v>
      </c>
      <c r="C1360" t="s" s="121">
        <v>4217</v>
      </c>
    </row>
    <row r="1361">
      <c r="A1361" t="s">
        <v>455</v>
      </c>
      <c r="B1361" t="s">
        <v>4218</v>
      </c>
      <c r="C1361" t="s" s="121">
        <v>4219</v>
      </c>
    </row>
    <row r="1362">
      <c r="A1362" t="s">
        <v>455</v>
      </c>
      <c r="B1362" t="s">
        <v>4220</v>
      </c>
      <c r="C1362" t="s" s="121">
        <v>4221</v>
      </c>
    </row>
    <row r="1363">
      <c r="A1363" t="s">
        <v>455</v>
      </c>
      <c r="B1363" t="s">
        <v>4222</v>
      </c>
      <c r="C1363" t="s" s="121">
        <v>4223</v>
      </c>
    </row>
    <row r="1364">
      <c r="A1364" t="s">
        <v>455</v>
      </c>
      <c r="B1364" t="s">
        <v>4224</v>
      </c>
      <c r="C1364" t="s" s="121">
        <v>4225</v>
      </c>
    </row>
    <row r="1365">
      <c r="A1365" t="s">
        <v>455</v>
      </c>
      <c r="B1365" t="s">
        <v>4226</v>
      </c>
      <c r="C1365" t="s" s="121">
        <v>4227</v>
      </c>
    </row>
    <row r="1366">
      <c r="A1366" t="s">
        <v>455</v>
      </c>
      <c r="B1366" t="s">
        <v>4228</v>
      </c>
      <c r="C1366" t="s" s="121">
        <v>4229</v>
      </c>
    </row>
    <row r="1367">
      <c r="A1367" t="s">
        <v>455</v>
      </c>
      <c r="B1367" t="s">
        <v>4230</v>
      </c>
      <c r="C1367" t="s" s="121">
        <v>4231</v>
      </c>
    </row>
    <row r="1368">
      <c r="A1368" t="s">
        <v>455</v>
      </c>
      <c r="B1368" t="s">
        <v>4232</v>
      </c>
      <c r="C1368" t="s" s="121">
        <v>4233</v>
      </c>
    </row>
    <row r="1369">
      <c r="A1369" t="s">
        <v>455</v>
      </c>
      <c r="B1369" t="s">
        <v>4234</v>
      </c>
      <c r="C1369" t="s" s="121">
        <v>4235</v>
      </c>
    </row>
    <row r="1370">
      <c r="A1370" t="s">
        <v>455</v>
      </c>
      <c r="B1370" t="s">
        <v>4236</v>
      </c>
      <c r="C1370" t="s" s="121">
        <v>4237</v>
      </c>
    </row>
    <row r="1371">
      <c r="A1371" t="s">
        <v>455</v>
      </c>
      <c r="B1371" t="s">
        <v>4238</v>
      </c>
      <c r="C1371" t="s" s="121">
        <v>4239</v>
      </c>
    </row>
    <row r="1372">
      <c r="A1372" t="s">
        <v>455</v>
      </c>
      <c r="B1372" t="s">
        <v>4240</v>
      </c>
      <c r="C1372" t="s" s="121">
        <v>4241</v>
      </c>
    </row>
    <row r="1373">
      <c r="A1373" t="s">
        <v>455</v>
      </c>
      <c r="B1373" t="s">
        <v>4242</v>
      </c>
      <c r="C1373" t="s" s="121">
        <v>4243</v>
      </c>
    </row>
    <row r="1374">
      <c r="A1374" t="s">
        <v>455</v>
      </c>
      <c r="B1374" t="s">
        <v>4244</v>
      </c>
      <c r="C1374" t="s" s="121">
        <v>4245</v>
      </c>
    </row>
    <row r="1375">
      <c r="A1375" t="s">
        <v>455</v>
      </c>
      <c r="B1375" t="s">
        <v>4246</v>
      </c>
      <c r="C1375" t="s" s="121">
        <v>4247</v>
      </c>
    </row>
    <row r="1376">
      <c r="A1376" t="s">
        <v>455</v>
      </c>
      <c r="B1376" t="s">
        <v>4248</v>
      </c>
      <c r="C1376" t="s" s="121">
        <v>4249</v>
      </c>
    </row>
    <row r="1377">
      <c r="A1377" t="s">
        <v>455</v>
      </c>
      <c r="B1377" t="s">
        <v>4250</v>
      </c>
      <c r="C1377" t="s" s="121">
        <v>4251</v>
      </c>
    </row>
    <row r="1378">
      <c r="A1378" t="s">
        <v>455</v>
      </c>
      <c r="B1378" t="s">
        <v>4252</v>
      </c>
      <c r="C1378" t="s" s="121">
        <v>4253</v>
      </c>
    </row>
    <row r="1379">
      <c r="A1379" t="s">
        <v>455</v>
      </c>
      <c r="B1379" t="s">
        <v>4254</v>
      </c>
      <c r="C1379" t="s" s="121">
        <v>4255</v>
      </c>
    </row>
    <row r="1380">
      <c r="A1380" t="s">
        <v>455</v>
      </c>
      <c r="B1380" t="s">
        <v>4256</v>
      </c>
      <c r="C1380" t="s" s="121">
        <v>4257</v>
      </c>
    </row>
    <row r="1381">
      <c r="A1381" t="s">
        <v>455</v>
      </c>
      <c r="B1381" t="s">
        <v>4258</v>
      </c>
      <c r="C1381" t="s" s="121">
        <v>4259</v>
      </c>
    </row>
    <row r="1382">
      <c r="A1382" t="s">
        <v>455</v>
      </c>
      <c r="B1382" t="s">
        <v>4260</v>
      </c>
      <c r="C1382" t="s" s="121">
        <v>4261</v>
      </c>
    </row>
    <row r="1383">
      <c r="A1383" t="s">
        <v>455</v>
      </c>
      <c r="B1383" t="s">
        <v>4262</v>
      </c>
      <c r="C1383" t="s" s="121">
        <v>4263</v>
      </c>
    </row>
    <row r="1384">
      <c r="A1384" t="s">
        <v>455</v>
      </c>
      <c r="B1384" t="s">
        <v>4264</v>
      </c>
      <c r="C1384" t="s" s="121">
        <v>4265</v>
      </c>
    </row>
    <row r="1385">
      <c r="A1385" t="s">
        <v>455</v>
      </c>
      <c r="B1385" t="s">
        <v>4266</v>
      </c>
      <c r="C1385" t="s" s="121">
        <v>4267</v>
      </c>
    </row>
    <row r="1386">
      <c r="A1386" t="s">
        <v>455</v>
      </c>
      <c r="B1386" t="s">
        <v>4268</v>
      </c>
      <c r="C1386" t="s" s="121">
        <v>4269</v>
      </c>
    </row>
    <row r="1387">
      <c r="A1387" t="s">
        <v>455</v>
      </c>
      <c r="B1387" t="s">
        <v>4270</v>
      </c>
      <c r="C1387" t="s" s="121">
        <v>4271</v>
      </c>
    </row>
    <row r="1388">
      <c r="A1388" t="s">
        <v>455</v>
      </c>
      <c r="B1388" t="s">
        <v>4272</v>
      </c>
      <c r="C1388" t="s" s="121">
        <v>4273</v>
      </c>
    </row>
    <row r="1389">
      <c r="A1389" t="s">
        <v>455</v>
      </c>
      <c r="B1389" t="s">
        <v>4274</v>
      </c>
      <c r="C1389" t="s" s="121">
        <v>4275</v>
      </c>
    </row>
    <row r="1390">
      <c r="A1390" t="s">
        <v>455</v>
      </c>
      <c r="B1390" t="s">
        <v>4276</v>
      </c>
      <c r="C1390" t="s" s="121">
        <v>4277</v>
      </c>
    </row>
    <row r="1391">
      <c r="A1391" t="s">
        <v>455</v>
      </c>
      <c r="B1391" t="s">
        <v>4278</v>
      </c>
      <c r="C1391" t="s" s="121">
        <v>4279</v>
      </c>
    </row>
    <row r="1392">
      <c r="A1392" t="s">
        <v>455</v>
      </c>
      <c r="B1392" t="s">
        <v>4280</v>
      </c>
      <c r="C1392" t="s" s="121">
        <v>4281</v>
      </c>
    </row>
    <row r="1393">
      <c r="A1393" t="s">
        <v>455</v>
      </c>
      <c r="B1393" t="s">
        <v>4282</v>
      </c>
      <c r="C1393" t="s" s="121">
        <v>4283</v>
      </c>
    </row>
    <row r="1394">
      <c r="A1394" t="s">
        <v>455</v>
      </c>
      <c r="B1394" t="s">
        <v>4284</v>
      </c>
      <c r="C1394" t="s" s="121">
        <v>4285</v>
      </c>
    </row>
    <row r="1395">
      <c r="A1395" t="s">
        <v>455</v>
      </c>
      <c r="B1395" t="s">
        <v>4286</v>
      </c>
      <c r="C1395" t="s" s="121">
        <v>4287</v>
      </c>
    </row>
    <row r="1396">
      <c r="A1396" t="s">
        <v>455</v>
      </c>
      <c r="B1396" t="s">
        <v>4288</v>
      </c>
      <c r="C1396" t="s" s="121">
        <v>4289</v>
      </c>
    </row>
    <row r="1397">
      <c r="A1397" t="s">
        <v>455</v>
      </c>
      <c r="B1397" t="s">
        <v>4290</v>
      </c>
      <c r="C1397" t="s" s="121">
        <v>4291</v>
      </c>
    </row>
    <row r="1398">
      <c r="A1398" t="s">
        <v>455</v>
      </c>
      <c r="B1398" t="s">
        <v>4292</v>
      </c>
      <c r="C1398" t="s" s="121">
        <v>4293</v>
      </c>
    </row>
    <row r="1399">
      <c r="A1399" t="s">
        <v>455</v>
      </c>
      <c r="B1399" t="s">
        <v>4294</v>
      </c>
      <c r="C1399" t="s" s="121">
        <v>4295</v>
      </c>
    </row>
    <row r="1400">
      <c r="A1400" t="s">
        <v>455</v>
      </c>
      <c r="B1400" t="s">
        <v>4296</v>
      </c>
      <c r="C1400" t="s" s="121">
        <v>4297</v>
      </c>
    </row>
    <row r="1401">
      <c r="A1401" t="s">
        <v>455</v>
      </c>
      <c r="B1401" t="s">
        <v>4298</v>
      </c>
      <c r="C1401" t="s" s="121">
        <v>4299</v>
      </c>
    </row>
    <row r="1402">
      <c r="A1402" t="s">
        <v>455</v>
      </c>
      <c r="B1402" t="s">
        <v>4300</v>
      </c>
      <c r="C1402" t="s" s="121">
        <v>4301</v>
      </c>
    </row>
    <row r="1403">
      <c r="A1403" t="s">
        <v>455</v>
      </c>
      <c r="B1403" t="s">
        <v>4302</v>
      </c>
      <c r="C1403" t="s" s="121">
        <v>4303</v>
      </c>
    </row>
    <row r="1404">
      <c r="A1404" t="s">
        <v>455</v>
      </c>
      <c r="B1404" t="s">
        <v>4304</v>
      </c>
      <c r="C1404" t="s" s="121">
        <v>4305</v>
      </c>
    </row>
    <row r="1405">
      <c r="A1405" t="s">
        <v>455</v>
      </c>
      <c r="B1405" t="s">
        <v>4306</v>
      </c>
      <c r="C1405" t="s" s="121">
        <v>4307</v>
      </c>
    </row>
    <row r="1406">
      <c r="A1406" t="s">
        <v>455</v>
      </c>
      <c r="B1406" t="s">
        <v>4308</v>
      </c>
      <c r="C1406" t="s" s="121">
        <v>4309</v>
      </c>
    </row>
    <row r="1407">
      <c r="A1407" t="s">
        <v>455</v>
      </c>
      <c r="B1407" t="s">
        <v>4310</v>
      </c>
      <c r="C1407" t="s" s="121">
        <v>4311</v>
      </c>
    </row>
    <row r="1408">
      <c r="A1408" t="s">
        <v>455</v>
      </c>
      <c r="B1408" t="s">
        <v>4312</v>
      </c>
      <c r="C1408" t="s" s="121">
        <v>4313</v>
      </c>
    </row>
    <row r="1409">
      <c r="A1409" t="s">
        <v>455</v>
      </c>
      <c r="B1409" t="s">
        <v>4314</v>
      </c>
      <c r="C1409" t="s" s="121">
        <v>4315</v>
      </c>
    </row>
    <row r="1410">
      <c r="A1410" t="s">
        <v>455</v>
      </c>
      <c r="B1410" t="s">
        <v>4316</v>
      </c>
      <c r="C1410" t="s" s="121">
        <v>4317</v>
      </c>
    </row>
    <row r="1411">
      <c r="A1411" t="s">
        <v>455</v>
      </c>
      <c r="B1411" t="s">
        <v>4318</v>
      </c>
      <c r="C1411" t="s" s="121">
        <v>4319</v>
      </c>
    </row>
    <row r="1412">
      <c r="A1412" t="s">
        <v>455</v>
      </c>
      <c r="B1412" t="s">
        <v>4320</v>
      </c>
      <c r="C1412" t="s" s="121">
        <v>4321</v>
      </c>
    </row>
    <row r="1413">
      <c r="A1413" t="s">
        <v>455</v>
      </c>
      <c r="B1413" t="s">
        <v>4322</v>
      </c>
      <c r="C1413" t="s" s="121">
        <v>4323</v>
      </c>
    </row>
    <row r="1414">
      <c r="A1414" t="s">
        <v>455</v>
      </c>
      <c r="B1414" t="s">
        <v>4324</v>
      </c>
      <c r="C1414" t="s" s="121">
        <v>4325</v>
      </c>
    </row>
    <row r="1415">
      <c r="A1415" t="s">
        <v>455</v>
      </c>
      <c r="B1415" t="s">
        <v>4326</v>
      </c>
      <c r="C1415" t="s" s="121">
        <v>4327</v>
      </c>
    </row>
    <row r="1416">
      <c r="A1416" t="s">
        <v>455</v>
      </c>
      <c r="B1416" t="s">
        <v>4328</v>
      </c>
      <c r="C1416" t="s" s="121">
        <v>4329</v>
      </c>
    </row>
    <row r="1417">
      <c r="A1417" t="s">
        <v>455</v>
      </c>
      <c r="B1417" t="s">
        <v>4330</v>
      </c>
      <c r="C1417" t="s" s="121">
        <v>4331</v>
      </c>
    </row>
    <row r="1418">
      <c r="A1418" t="s">
        <v>455</v>
      </c>
      <c r="B1418" t="s">
        <v>4332</v>
      </c>
      <c r="C1418" t="s" s="121">
        <v>4333</v>
      </c>
    </row>
    <row r="1419">
      <c r="A1419" t="s">
        <v>455</v>
      </c>
      <c r="B1419" t="s">
        <v>4334</v>
      </c>
      <c r="C1419" t="s" s="121">
        <v>4335</v>
      </c>
    </row>
    <row r="1420">
      <c r="A1420" t="s">
        <v>455</v>
      </c>
      <c r="B1420" t="s">
        <v>4336</v>
      </c>
      <c r="C1420" t="s" s="121">
        <v>4337</v>
      </c>
    </row>
    <row r="1421">
      <c r="A1421" t="s">
        <v>455</v>
      </c>
      <c r="B1421" t="s">
        <v>4338</v>
      </c>
      <c r="C1421" t="s" s="121">
        <v>4339</v>
      </c>
    </row>
    <row r="1422">
      <c r="A1422" t="s">
        <v>455</v>
      </c>
      <c r="B1422" t="s">
        <v>4340</v>
      </c>
      <c r="C1422" t="s" s="121">
        <v>4341</v>
      </c>
    </row>
    <row r="1423">
      <c r="A1423" t="s">
        <v>455</v>
      </c>
      <c r="B1423" t="s">
        <v>4342</v>
      </c>
      <c r="C1423" t="s" s="121">
        <v>4343</v>
      </c>
    </row>
    <row r="1424">
      <c r="A1424" t="s">
        <v>455</v>
      </c>
      <c r="B1424" t="s">
        <v>4344</v>
      </c>
      <c r="C1424" t="s" s="121">
        <v>4345</v>
      </c>
    </row>
    <row r="1425">
      <c r="A1425" t="s">
        <v>455</v>
      </c>
      <c r="B1425" t="s">
        <v>4346</v>
      </c>
      <c r="C1425" t="s" s="121">
        <v>4347</v>
      </c>
    </row>
    <row r="1426">
      <c r="A1426" t="s">
        <v>455</v>
      </c>
      <c r="B1426" t="s">
        <v>4348</v>
      </c>
      <c r="C1426" t="s" s="121">
        <v>4349</v>
      </c>
    </row>
    <row r="1427">
      <c r="A1427" t="s">
        <v>455</v>
      </c>
      <c r="B1427" t="s">
        <v>4350</v>
      </c>
      <c r="C1427" t="s" s="121">
        <v>4351</v>
      </c>
    </row>
    <row r="1428">
      <c r="A1428" t="s">
        <v>455</v>
      </c>
      <c r="B1428" t="s">
        <v>4352</v>
      </c>
      <c r="C1428" t="s" s="121">
        <v>4353</v>
      </c>
    </row>
    <row r="1429">
      <c r="A1429" t="s">
        <v>455</v>
      </c>
      <c r="B1429" t="s">
        <v>4354</v>
      </c>
      <c r="C1429" t="s" s="121">
        <v>4355</v>
      </c>
    </row>
    <row r="1430">
      <c r="A1430" t="s">
        <v>455</v>
      </c>
      <c r="B1430" t="s">
        <v>4356</v>
      </c>
      <c r="C1430" t="s" s="121">
        <v>4357</v>
      </c>
    </row>
    <row r="1431">
      <c r="A1431" t="s">
        <v>455</v>
      </c>
      <c r="B1431" t="s">
        <v>4358</v>
      </c>
      <c r="C1431" t="s" s="121">
        <v>4359</v>
      </c>
    </row>
    <row r="1432">
      <c r="A1432" t="s">
        <v>455</v>
      </c>
      <c r="B1432" t="s">
        <v>4360</v>
      </c>
      <c r="C1432" t="s" s="121">
        <v>4361</v>
      </c>
    </row>
    <row r="1433">
      <c r="A1433" t="s">
        <v>455</v>
      </c>
      <c r="B1433" t="s">
        <v>4362</v>
      </c>
      <c r="C1433" t="s" s="121">
        <v>4363</v>
      </c>
    </row>
    <row r="1434">
      <c r="A1434" t="s">
        <v>455</v>
      </c>
      <c r="B1434" t="s">
        <v>4364</v>
      </c>
      <c r="C1434" t="s" s="121">
        <v>4365</v>
      </c>
    </row>
    <row r="1435">
      <c r="A1435" t="s">
        <v>455</v>
      </c>
      <c r="B1435" t="s">
        <v>4366</v>
      </c>
      <c r="C1435" t="s" s="121">
        <v>4367</v>
      </c>
    </row>
    <row r="1436">
      <c r="A1436" t="s">
        <v>455</v>
      </c>
      <c r="B1436" t="s">
        <v>4368</v>
      </c>
      <c r="C1436" t="s" s="121">
        <v>4369</v>
      </c>
    </row>
    <row r="1437">
      <c r="A1437" t="s">
        <v>455</v>
      </c>
      <c r="B1437" t="s">
        <v>4370</v>
      </c>
      <c r="C1437" t="s" s="121">
        <v>4371</v>
      </c>
    </row>
    <row r="1438">
      <c r="A1438" t="s">
        <v>455</v>
      </c>
      <c r="B1438" t="s">
        <v>4372</v>
      </c>
      <c r="C1438" t="s" s="121">
        <v>4373</v>
      </c>
    </row>
    <row r="1439">
      <c r="A1439" t="s">
        <v>455</v>
      </c>
      <c r="B1439" t="s">
        <v>4374</v>
      </c>
      <c r="C1439" t="s" s="121">
        <v>4375</v>
      </c>
    </row>
    <row r="1440">
      <c r="A1440" t="s">
        <v>455</v>
      </c>
      <c r="B1440" t="s">
        <v>4376</v>
      </c>
      <c r="C1440" t="s" s="121">
        <v>4377</v>
      </c>
    </row>
    <row r="1441">
      <c r="A1441" t="s">
        <v>455</v>
      </c>
      <c r="B1441" t="s">
        <v>4378</v>
      </c>
      <c r="C1441" t="s" s="121">
        <v>4379</v>
      </c>
    </row>
    <row r="1442">
      <c r="A1442" t="s">
        <v>455</v>
      </c>
      <c r="B1442" t="s">
        <v>4380</v>
      </c>
      <c r="C1442" t="s" s="121">
        <v>4381</v>
      </c>
    </row>
    <row r="1443">
      <c r="A1443" t="s">
        <v>455</v>
      </c>
      <c r="B1443" t="s">
        <v>4382</v>
      </c>
      <c r="C1443" t="s" s="121">
        <v>4383</v>
      </c>
    </row>
    <row r="1444">
      <c r="A1444" t="s">
        <v>455</v>
      </c>
      <c r="B1444" t="s">
        <v>4384</v>
      </c>
      <c r="C1444" t="s" s="121">
        <v>4385</v>
      </c>
    </row>
    <row r="1445">
      <c r="A1445" t="s">
        <v>455</v>
      </c>
      <c r="B1445" t="s">
        <v>4386</v>
      </c>
      <c r="C1445" t="s" s="121">
        <v>4387</v>
      </c>
    </row>
    <row r="1446">
      <c r="A1446" t="s">
        <v>455</v>
      </c>
      <c r="B1446" t="s">
        <v>4388</v>
      </c>
      <c r="C1446" t="s" s="121">
        <v>4389</v>
      </c>
    </row>
    <row r="1447">
      <c r="A1447" t="s">
        <v>455</v>
      </c>
      <c r="B1447" t="s">
        <v>4390</v>
      </c>
      <c r="C1447" t="s" s="121">
        <v>4391</v>
      </c>
    </row>
    <row r="1448">
      <c r="A1448" t="s">
        <v>455</v>
      </c>
      <c r="B1448" t="s">
        <v>4392</v>
      </c>
      <c r="C1448" t="s" s="121">
        <v>4393</v>
      </c>
    </row>
    <row r="1449">
      <c r="A1449" t="s">
        <v>455</v>
      </c>
      <c r="B1449" t="s">
        <v>4394</v>
      </c>
      <c r="C1449" t="s" s="121">
        <v>4395</v>
      </c>
    </row>
    <row r="1450">
      <c r="A1450" t="s">
        <v>455</v>
      </c>
      <c r="B1450" t="s">
        <v>4396</v>
      </c>
      <c r="C1450" t="s" s="121">
        <v>4397</v>
      </c>
    </row>
    <row r="1451">
      <c r="A1451" t="s">
        <v>455</v>
      </c>
      <c r="B1451" t="s">
        <v>4398</v>
      </c>
      <c r="C1451" t="s" s="121">
        <v>4399</v>
      </c>
    </row>
    <row r="1452">
      <c r="A1452" t="s">
        <v>455</v>
      </c>
      <c r="B1452" t="s">
        <v>4400</v>
      </c>
      <c r="C1452" t="s" s="121">
        <v>4401</v>
      </c>
    </row>
    <row r="1453">
      <c r="A1453" t="s">
        <v>455</v>
      </c>
      <c r="B1453" t="s">
        <v>4402</v>
      </c>
      <c r="C1453" t="s" s="121">
        <v>4403</v>
      </c>
    </row>
    <row r="1454">
      <c r="A1454" t="s">
        <v>455</v>
      </c>
      <c r="B1454" t="s">
        <v>4404</v>
      </c>
      <c r="C1454" t="s" s="121">
        <v>4405</v>
      </c>
    </row>
    <row r="1455">
      <c r="A1455" t="s">
        <v>455</v>
      </c>
      <c r="B1455" t="s">
        <v>4406</v>
      </c>
      <c r="C1455" t="s" s="121">
        <v>4407</v>
      </c>
    </row>
    <row r="1456">
      <c r="A1456" t="s">
        <v>455</v>
      </c>
      <c r="B1456" t="s">
        <v>4408</v>
      </c>
      <c r="C1456" t="s" s="121">
        <v>4409</v>
      </c>
    </row>
    <row r="1457">
      <c r="A1457" t="s">
        <v>455</v>
      </c>
      <c r="B1457" t="s">
        <v>4410</v>
      </c>
      <c r="C1457" t="s" s="121">
        <v>4411</v>
      </c>
    </row>
    <row r="1458">
      <c r="A1458" t="s">
        <v>455</v>
      </c>
      <c r="B1458" t="s">
        <v>4412</v>
      </c>
      <c r="C1458" t="s" s="121">
        <v>4413</v>
      </c>
    </row>
    <row r="1459">
      <c r="A1459" t="s">
        <v>455</v>
      </c>
      <c r="B1459" t="s">
        <v>4414</v>
      </c>
      <c r="C1459" t="s" s="121">
        <v>4415</v>
      </c>
    </row>
    <row r="1460">
      <c r="A1460" t="s">
        <v>455</v>
      </c>
      <c r="B1460" t="s">
        <v>4416</v>
      </c>
      <c r="C1460" t="s" s="121">
        <v>4417</v>
      </c>
    </row>
    <row r="1461">
      <c r="A1461" t="s">
        <v>455</v>
      </c>
      <c r="B1461" t="s">
        <v>4418</v>
      </c>
      <c r="C1461" t="s" s="121">
        <v>4419</v>
      </c>
    </row>
    <row r="1462">
      <c r="A1462" t="s">
        <v>455</v>
      </c>
      <c r="B1462" t="s">
        <v>4420</v>
      </c>
      <c r="C1462" t="s" s="121">
        <v>4421</v>
      </c>
    </row>
    <row r="1463">
      <c r="A1463" t="s">
        <v>455</v>
      </c>
      <c r="B1463" t="s">
        <v>4422</v>
      </c>
      <c r="C1463" t="s" s="121">
        <v>4423</v>
      </c>
    </row>
    <row r="1464">
      <c r="A1464" t="s">
        <v>455</v>
      </c>
      <c r="B1464" t="s">
        <v>4424</v>
      </c>
      <c r="C1464" t="s" s="121">
        <v>4425</v>
      </c>
    </row>
    <row r="1465">
      <c r="A1465" t="s">
        <v>455</v>
      </c>
      <c r="B1465" t="s">
        <v>4426</v>
      </c>
      <c r="C1465" t="s" s="121">
        <v>4427</v>
      </c>
    </row>
    <row r="1466">
      <c r="A1466" t="s">
        <v>455</v>
      </c>
      <c r="B1466" t="s">
        <v>4428</v>
      </c>
      <c r="C1466" t="s" s="121">
        <v>4429</v>
      </c>
    </row>
    <row r="1467">
      <c r="A1467" t="s">
        <v>455</v>
      </c>
      <c r="B1467" t="s">
        <v>4430</v>
      </c>
      <c r="C1467" t="s" s="121">
        <v>4431</v>
      </c>
    </row>
    <row r="1468">
      <c r="A1468" t="s">
        <v>455</v>
      </c>
      <c r="B1468" t="s">
        <v>4432</v>
      </c>
      <c r="C1468" t="s" s="121">
        <v>4433</v>
      </c>
    </row>
    <row r="1469">
      <c r="A1469" t="s">
        <v>455</v>
      </c>
      <c r="B1469" t="s">
        <v>4434</v>
      </c>
      <c r="C1469" t="s" s="121">
        <v>4435</v>
      </c>
    </row>
    <row r="1470">
      <c r="A1470" t="s">
        <v>455</v>
      </c>
      <c r="B1470" t="s">
        <v>4436</v>
      </c>
      <c r="C1470" t="s" s="121">
        <v>4437</v>
      </c>
    </row>
    <row r="1471">
      <c r="A1471" t="s">
        <v>455</v>
      </c>
      <c r="B1471" t="s">
        <v>4438</v>
      </c>
      <c r="C1471" t="s" s="121">
        <v>4439</v>
      </c>
    </row>
    <row r="1472">
      <c r="A1472" t="s">
        <v>455</v>
      </c>
      <c r="B1472" t="s">
        <v>4440</v>
      </c>
      <c r="C1472" t="s" s="121">
        <v>4441</v>
      </c>
    </row>
    <row r="1473">
      <c r="A1473" t="s">
        <v>455</v>
      </c>
      <c r="B1473" t="s">
        <v>4442</v>
      </c>
      <c r="C1473" t="s" s="121">
        <v>4443</v>
      </c>
    </row>
    <row r="1474">
      <c r="A1474" t="s">
        <v>455</v>
      </c>
      <c r="B1474" t="s">
        <v>4444</v>
      </c>
      <c r="C1474" t="s" s="121">
        <v>4445</v>
      </c>
    </row>
    <row r="1475">
      <c r="A1475" t="s">
        <v>455</v>
      </c>
      <c r="B1475" t="s">
        <v>4446</v>
      </c>
      <c r="C1475" t="s" s="121">
        <v>4447</v>
      </c>
    </row>
    <row r="1476">
      <c r="A1476" t="s">
        <v>455</v>
      </c>
      <c r="B1476" t="s">
        <v>4448</v>
      </c>
      <c r="C1476" t="s" s="121">
        <v>4449</v>
      </c>
    </row>
    <row r="1477">
      <c r="A1477" t="s">
        <v>455</v>
      </c>
      <c r="B1477" t="s">
        <v>4450</v>
      </c>
      <c r="C1477" t="s" s="121">
        <v>4451</v>
      </c>
    </row>
    <row r="1478">
      <c r="A1478" t="s">
        <v>455</v>
      </c>
      <c r="B1478" t="s">
        <v>4452</v>
      </c>
      <c r="C1478" t="s" s="121">
        <v>4453</v>
      </c>
    </row>
    <row r="1479">
      <c r="A1479" t="s">
        <v>455</v>
      </c>
      <c r="B1479" t="s">
        <v>4454</v>
      </c>
      <c r="C1479" t="s" s="121">
        <v>4455</v>
      </c>
    </row>
    <row r="1480">
      <c r="A1480" t="s">
        <v>455</v>
      </c>
      <c r="B1480" t="s">
        <v>4456</v>
      </c>
      <c r="C1480" t="s" s="121">
        <v>4457</v>
      </c>
    </row>
    <row r="1481">
      <c r="A1481" t="s">
        <v>455</v>
      </c>
      <c r="B1481" t="s">
        <v>4458</v>
      </c>
      <c r="C1481" t="s" s="121">
        <v>4459</v>
      </c>
    </row>
    <row r="1482">
      <c r="A1482" t="s">
        <v>455</v>
      </c>
      <c r="B1482" t="s">
        <v>4460</v>
      </c>
      <c r="C1482" t="s" s="121">
        <v>4461</v>
      </c>
    </row>
    <row r="1483">
      <c r="A1483" t="s">
        <v>455</v>
      </c>
      <c r="B1483" t="s">
        <v>4462</v>
      </c>
      <c r="C1483" t="s" s="121">
        <v>4463</v>
      </c>
    </row>
    <row r="1484">
      <c r="A1484" t="s">
        <v>455</v>
      </c>
      <c r="B1484" t="s">
        <v>4464</v>
      </c>
      <c r="C1484" t="s" s="121">
        <v>4465</v>
      </c>
    </row>
    <row r="1485">
      <c r="A1485" t="s">
        <v>455</v>
      </c>
      <c r="B1485" t="s">
        <v>4466</v>
      </c>
      <c r="C1485" t="s" s="121">
        <v>4467</v>
      </c>
    </row>
    <row r="1486">
      <c r="A1486" t="s">
        <v>455</v>
      </c>
      <c r="B1486" t="s">
        <v>4468</v>
      </c>
      <c r="C1486" t="s" s="121">
        <v>4469</v>
      </c>
    </row>
    <row r="1487">
      <c r="A1487" t="s">
        <v>455</v>
      </c>
      <c r="B1487" t="s">
        <v>4470</v>
      </c>
      <c r="C1487" t="s" s="121">
        <v>4471</v>
      </c>
    </row>
    <row r="1488">
      <c r="A1488" t="s">
        <v>455</v>
      </c>
      <c r="B1488" t="s">
        <v>4472</v>
      </c>
      <c r="C1488" t="s" s="121">
        <v>4473</v>
      </c>
    </row>
    <row r="1489">
      <c r="A1489" t="s">
        <v>455</v>
      </c>
      <c r="B1489" t="s">
        <v>4474</v>
      </c>
      <c r="C1489" t="s" s="121">
        <v>4475</v>
      </c>
    </row>
    <row r="1490">
      <c r="A1490" t="s">
        <v>455</v>
      </c>
      <c r="B1490" t="s">
        <v>4476</v>
      </c>
      <c r="C1490" t="s" s="121">
        <v>4477</v>
      </c>
    </row>
    <row r="1491">
      <c r="A1491" t="s">
        <v>455</v>
      </c>
      <c r="B1491" t="s">
        <v>4478</v>
      </c>
      <c r="C1491" t="s" s="121">
        <v>4479</v>
      </c>
    </row>
    <row r="1492">
      <c r="A1492" t="s">
        <v>455</v>
      </c>
      <c r="B1492" t="s">
        <v>4480</v>
      </c>
      <c r="C1492" t="s" s="121">
        <v>4481</v>
      </c>
    </row>
    <row r="1493">
      <c r="A1493" t="s">
        <v>455</v>
      </c>
      <c r="B1493" t="s">
        <v>4482</v>
      </c>
      <c r="C1493" t="s" s="121">
        <v>4483</v>
      </c>
    </row>
    <row r="1494">
      <c r="A1494" t="s">
        <v>455</v>
      </c>
      <c r="B1494" t="s">
        <v>4484</v>
      </c>
      <c r="C1494" t="s" s="121">
        <v>4485</v>
      </c>
    </row>
    <row r="1495">
      <c r="A1495" t="s">
        <v>455</v>
      </c>
      <c r="B1495" t="s">
        <v>4486</v>
      </c>
      <c r="C1495" t="s" s="121">
        <v>4487</v>
      </c>
    </row>
    <row r="1496">
      <c r="A1496" t="s">
        <v>455</v>
      </c>
      <c r="B1496" t="s">
        <v>4488</v>
      </c>
      <c r="C1496" t="s" s="121">
        <v>4489</v>
      </c>
    </row>
    <row r="1497">
      <c r="A1497" t="s">
        <v>455</v>
      </c>
      <c r="B1497" t="s">
        <v>4490</v>
      </c>
      <c r="C1497" t="s" s="121">
        <v>4491</v>
      </c>
    </row>
    <row r="1498">
      <c r="A1498" t="s">
        <v>455</v>
      </c>
      <c r="B1498" t="s">
        <v>4492</v>
      </c>
      <c r="C1498" t="s" s="121">
        <v>4493</v>
      </c>
    </row>
    <row r="1499">
      <c r="A1499" t="s">
        <v>455</v>
      </c>
      <c r="B1499" t="s">
        <v>4494</v>
      </c>
      <c r="C1499" t="s" s="121">
        <v>4495</v>
      </c>
    </row>
    <row r="1500">
      <c r="A1500" t="s">
        <v>455</v>
      </c>
      <c r="B1500" t="s">
        <v>4496</v>
      </c>
      <c r="C1500" t="s" s="121">
        <v>4497</v>
      </c>
    </row>
    <row r="1501">
      <c r="A1501" t="s">
        <v>455</v>
      </c>
      <c r="B1501" t="s">
        <v>4498</v>
      </c>
      <c r="C1501" t="s" s="121">
        <v>4499</v>
      </c>
    </row>
    <row r="1502">
      <c r="A1502" t="s">
        <v>455</v>
      </c>
      <c r="B1502" t="s">
        <v>4500</v>
      </c>
      <c r="C1502" t="s" s="121">
        <v>4501</v>
      </c>
    </row>
    <row r="1503">
      <c r="A1503" t="s">
        <v>455</v>
      </c>
      <c r="B1503" t="s">
        <v>4502</v>
      </c>
      <c r="C1503" t="s" s="121">
        <v>4503</v>
      </c>
    </row>
    <row r="1504">
      <c r="A1504" t="s">
        <v>455</v>
      </c>
      <c r="B1504" t="s">
        <v>4504</v>
      </c>
      <c r="C1504" t="s" s="121">
        <v>4505</v>
      </c>
    </row>
    <row r="1505">
      <c r="A1505" t="s">
        <v>455</v>
      </c>
      <c r="B1505" t="s">
        <v>4506</v>
      </c>
      <c r="C1505" t="s" s="121">
        <v>4507</v>
      </c>
    </row>
    <row r="1506">
      <c r="A1506" t="s">
        <v>455</v>
      </c>
      <c r="B1506" t="s">
        <v>4508</v>
      </c>
      <c r="C1506" t="s" s="121">
        <v>4509</v>
      </c>
    </row>
    <row r="1507">
      <c r="A1507" t="s">
        <v>455</v>
      </c>
      <c r="B1507" t="s">
        <v>4510</v>
      </c>
      <c r="C1507" t="s" s="121">
        <v>4511</v>
      </c>
    </row>
    <row r="1508">
      <c r="A1508" t="s">
        <v>455</v>
      </c>
      <c r="B1508" t="s">
        <v>4512</v>
      </c>
      <c r="C1508" t="s" s="121">
        <v>4513</v>
      </c>
    </row>
    <row r="1509">
      <c r="A1509" t="s">
        <v>455</v>
      </c>
      <c r="B1509" t="s">
        <v>4514</v>
      </c>
      <c r="C1509" t="s" s="121">
        <v>4515</v>
      </c>
    </row>
    <row r="1510">
      <c r="A1510" t="s">
        <v>455</v>
      </c>
      <c r="B1510" t="s">
        <v>4516</v>
      </c>
      <c r="C1510" t="s" s="121">
        <v>4517</v>
      </c>
    </row>
    <row r="1511">
      <c r="A1511" t="s">
        <v>455</v>
      </c>
      <c r="B1511" t="s">
        <v>4518</v>
      </c>
      <c r="C1511" t="s" s="121">
        <v>4519</v>
      </c>
    </row>
    <row r="1512">
      <c r="A1512" t="s">
        <v>455</v>
      </c>
      <c r="B1512" t="s">
        <v>4520</v>
      </c>
      <c r="C1512" t="s" s="121">
        <v>4521</v>
      </c>
    </row>
    <row r="1513">
      <c r="A1513" t="s">
        <v>455</v>
      </c>
      <c r="B1513" t="s">
        <v>4522</v>
      </c>
      <c r="C1513" t="s" s="121">
        <v>4523</v>
      </c>
    </row>
    <row r="1514">
      <c r="A1514" t="s">
        <v>455</v>
      </c>
      <c r="B1514" t="s">
        <v>4524</v>
      </c>
      <c r="C1514" t="s" s="121">
        <v>4525</v>
      </c>
    </row>
    <row r="1515">
      <c r="A1515" t="s">
        <v>455</v>
      </c>
      <c r="B1515" t="s">
        <v>4526</v>
      </c>
      <c r="C1515" t="s" s="121">
        <v>4527</v>
      </c>
    </row>
    <row r="1516">
      <c r="A1516" t="s">
        <v>455</v>
      </c>
      <c r="B1516" t="s">
        <v>4528</v>
      </c>
      <c r="C1516" t="s" s="121">
        <v>4529</v>
      </c>
    </row>
    <row r="1517">
      <c r="A1517" t="s">
        <v>455</v>
      </c>
      <c r="B1517" t="s">
        <v>4530</v>
      </c>
      <c r="C1517" t="s" s="121">
        <v>4531</v>
      </c>
    </row>
    <row r="1518">
      <c r="A1518" t="s">
        <v>455</v>
      </c>
      <c r="B1518" t="s">
        <v>4532</v>
      </c>
      <c r="C1518" t="s" s="121">
        <v>4533</v>
      </c>
    </row>
    <row r="1519">
      <c r="A1519" t="s">
        <v>455</v>
      </c>
      <c r="B1519" t="s">
        <v>4534</v>
      </c>
      <c r="C1519" t="s" s="121">
        <v>4535</v>
      </c>
    </row>
    <row r="1520">
      <c r="A1520" t="s">
        <v>455</v>
      </c>
      <c r="B1520" t="s">
        <v>4536</v>
      </c>
      <c r="C1520" t="s" s="121">
        <v>4537</v>
      </c>
    </row>
    <row r="1521">
      <c r="A1521" t="s">
        <v>455</v>
      </c>
      <c r="B1521" t="s">
        <v>4538</v>
      </c>
      <c r="C1521" t="s" s="121">
        <v>4539</v>
      </c>
    </row>
    <row r="1522">
      <c r="A1522" t="s">
        <v>455</v>
      </c>
      <c r="B1522" t="s">
        <v>4540</v>
      </c>
      <c r="C1522" t="s" s="121">
        <v>4541</v>
      </c>
    </row>
    <row r="1523">
      <c r="A1523" t="s">
        <v>455</v>
      </c>
      <c r="B1523" t="s">
        <v>4542</v>
      </c>
      <c r="C1523" t="s" s="121">
        <v>4543</v>
      </c>
    </row>
    <row r="1524">
      <c r="A1524" t="s">
        <v>455</v>
      </c>
      <c r="B1524" t="s">
        <v>4544</v>
      </c>
      <c r="C1524" t="s" s="121">
        <v>4545</v>
      </c>
    </row>
    <row r="1525">
      <c r="A1525" t="s">
        <v>455</v>
      </c>
      <c r="B1525" t="s">
        <v>4546</v>
      </c>
      <c r="C1525" t="s" s="121">
        <v>4547</v>
      </c>
    </row>
    <row r="1526">
      <c r="A1526" t="s">
        <v>455</v>
      </c>
      <c r="B1526" t="s">
        <v>4548</v>
      </c>
      <c r="C1526" t="s" s="121">
        <v>4549</v>
      </c>
    </row>
    <row r="1527">
      <c r="A1527" t="s">
        <v>455</v>
      </c>
      <c r="B1527" t="s">
        <v>4550</v>
      </c>
      <c r="C1527" t="s" s="121">
        <v>4551</v>
      </c>
    </row>
    <row r="1528">
      <c r="A1528" t="s">
        <v>455</v>
      </c>
      <c r="B1528" t="s">
        <v>4552</v>
      </c>
      <c r="C1528" t="s" s="121">
        <v>4553</v>
      </c>
    </row>
    <row r="1529">
      <c r="A1529" t="s">
        <v>455</v>
      </c>
      <c r="B1529" t="s">
        <v>4554</v>
      </c>
      <c r="C1529" t="s" s="121">
        <v>4555</v>
      </c>
    </row>
    <row r="1530">
      <c r="A1530" t="s">
        <v>455</v>
      </c>
      <c r="B1530" t="s">
        <v>4556</v>
      </c>
      <c r="C1530" t="s" s="121">
        <v>4557</v>
      </c>
    </row>
    <row r="1531">
      <c r="A1531" t="s">
        <v>455</v>
      </c>
      <c r="B1531" t="s">
        <v>4558</v>
      </c>
      <c r="C1531" t="s" s="121">
        <v>4559</v>
      </c>
    </row>
    <row r="1532">
      <c r="A1532" t="s">
        <v>455</v>
      </c>
      <c r="B1532" t="s">
        <v>4560</v>
      </c>
      <c r="C1532" t="s" s="121">
        <v>4561</v>
      </c>
    </row>
    <row r="1533">
      <c r="A1533" t="s">
        <v>455</v>
      </c>
      <c r="B1533" t="s">
        <v>4562</v>
      </c>
      <c r="C1533" t="s" s="121">
        <v>4563</v>
      </c>
    </row>
    <row r="1534">
      <c r="A1534" t="s">
        <v>455</v>
      </c>
      <c r="B1534" t="s">
        <v>4564</v>
      </c>
      <c r="C1534" t="s" s="121">
        <v>4565</v>
      </c>
    </row>
    <row r="1535">
      <c r="A1535" t="s">
        <v>455</v>
      </c>
      <c r="B1535" t="s">
        <v>4566</v>
      </c>
      <c r="C1535" t="s" s="121">
        <v>4567</v>
      </c>
    </row>
    <row r="1536">
      <c r="A1536" t="s">
        <v>455</v>
      </c>
      <c r="B1536" t="s">
        <v>4568</v>
      </c>
      <c r="C1536" t="s" s="121">
        <v>4569</v>
      </c>
    </row>
    <row r="1537">
      <c r="A1537" t="s">
        <v>455</v>
      </c>
      <c r="B1537" t="s">
        <v>4570</v>
      </c>
      <c r="C1537" t="s" s="121">
        <v>4571</v>
      </c>
    </row>
    <row r="1538">
      <c r="A1538" t="s">
        <v>455</v>
      </c>
      <c r="B1538" t="s">
        <v>4572</v>
      </c>
      <c r="C1538" t="s" s="121">
        <v>4573</v>
      </c>
    </row>
    <row r="1539">
      <c r="A1539" t="s">
        <v>455</v>
      </c>
      <c r="B1539" t="s">
        <v>4574</v>
      </c>
      <c r="C1539" t="s" s="121">
        <v>4575</v>
      </c>
    </row>
    <row r="1540">
      <c r="A1540" t="s">
        <v>455</v>
      </c>
      <c r="B1540" t="s">
        <v>4576</v>
      </c>
      <c r="C1540" t="s" s="121">
        <v>4577</v>
      </c>
    </row>
    <row r="1541">
      <c r="A1541" t="s">
        <v>455</v>
      </c>
      <c r="B1541" t="s">
        <v>4578</v>
      </c>
      <c r="C1541" t="s" s="121">
        <v>4579</v>
      </c>
    </row>
    <row r="1542">
      <c r="A1542" t="s">
        <v>455</v>
      </c>
      <c r="B1542" t="s">
        <v>4580</v>
      </c>
      <c r="C1542" t="s" s="121">
        <v>4581</v>
      </c>
    </row>
    <row r="1543">
      <c r="A1543" t="s">
        <v>455</v>
      </c>
      <c r="B1543" t="s">
        <v>4582</v>
      </c>
      <c r="C1543" t="s" s="121">
        <v>4583</v>
      </c>
    </row>
    <row r="1544">
      <c r="A1544" t="s">
        <v>455</v>
      </c>
      <c r="B1544" t="s">
        <v>4584</v>
      </c>
      <c r="C1544" t="s" s="121">
        <v>4585</v>
      </c>
    </row>
    <row r="1545">
      <c r="A1545" t="s">
        <v>455</v>
      </c>
      <c r="B1545" t="s">
        <v>4586</v>
      </c>
      <c r="C1545" t="s" s="121">
        <v>4587</v>
      </c>
    </row>
    <row r="1546">
      <c r="A1546" t="s">
        <v>455</v>
      </c>
      <c r="B1546" t="s">
        <v>4588</v>
      </c>
      <c r="C1546" t="s" s="121">
        <v>4589</v>
      </c>
    </row>
    <row r="1547">
      <c r="A1547" t="s">
        <v>455</v>
      </c>
      <c r="B1547" t="s">
        <v>4590</v>
      </c>
      <c r="C1547" t="s" s="121">
        <v>4591</v>
      </c>
    </row>
    <row r="1548">
      <c r="A1548" t="s">
        <v>455</v>
      </c>
      <c r="B1548" t="s">
        <v>4592</v>
      </c>
      <c r="C1548" t="s" s="121">
        <v>4593</v>
      </c>
    </row>
    <row r="1549">
      <c r="A1549" t="s">
        <v>455</v>
      </c>
      <c r="B1549" t="s">
        <v>4594</v>
      </c>
      <c r="C1549" t="s" s="121">
        <v>4595</v>
      </c>
    </row>
    <row r="1550">
      <c r="A1550" t="s">
        <v>455</v>
      </c>
      <c r="B1550" t="s">
        <v>4596</v>
      </c>
      <c r="C1550" t="s" s="121">
        <v>4597</v>
      </c>
    </row>
    <row r="1551">
      <c r="A1551" t="s">
        <v>455</v>
      </c>
      <c r="B1551" t="s">
        <v>4598</v>
      </c>
      <c r="C1551" t="s" s="121">
        <v>4599</v>
      </c>
    </row>
    <row r="1552">
      <c r="A1552" t="s">
        <v>455</v>
      </c>
      <c r="B1552" t="s">
        <v>4600</v>
      </c>
      <c r="C1552" t="s" s="121">
        <v>4601</v>
      </c>
    </row>
    <row r="1553">
      <c r="A1553" t="s">
        <v>455</v>
      </c>
      <c r="B1553" t="s">
        <v>4602</v>
      </c>
      <c r="C1553" t="s" s="121">
        <v>4603</v>
      </c>
    </row>
    <row r="1554">
      <c r="A1554" t="s">
        <v>455</v>
      </c>
      <c r="B1554" t="s">
        <v>4604</v>
      </c>
      <c r="C1554" t="s" s="121">
        <v>4605</v>
      </c>
    </row>
    <row r="1555">
      <c r="A1555" t="s">
        <v>455</v>
      </c>
      <c r="B1555" t="s">
        <v>4606</v>
      </c>
      <c r="C1555" t="s" s="121">
        <v>4607</v>
      </c>
    </row>
    <row r="1556">
      <c r="A1556" t="s">
        <v>455</v>
      </c>
      <c r="B1556" t="s">
        <v>4608</v>
      </c>
      <c r="C1556" t="s" s="121">
        <v>4609</v>
      </c>
    </row>
    <row r="1557">
      <c r="A1557" t="s">
        <v>455</v>
      </c>
      <c r="B1557" t="s">
        <v>4610</v>
      </c>
      <c r="C1557" t="s" s="121">
        <v>4611</v>
      </c>
    </row>
    <row r="1558">
      <c r="A1558" t="s">
        <v>455</v>
      </c>
      <c r="B1558" t="s">
        <v>4612</v>
      </c>
      <c r="C1558" t="s" s="121">
        <v>4613</v>
      </c>
    </row>
    <row r="1559">
      <c r="A1559" t="s">
        <v>455</v>
      </c>
      <c r="B1559" t="s">
        <v>4614</v>
      </c>
      <c r="C1559" t="s" s="121">
        <v>4615</v>
      </c>
    </row>
    <row r="1560">
      <c r="A1560" t="s">
        <v>455</v>
      </c>
      <c r="B1560" t="s">
        <v>4616</v>
      </c>
      <c r="C1560" t="s" s="121">
        <v>4617</v>
      </c>
    </row>
    <row r="1561">
      <c r="A1561" t="s">
        <v>455</v>
      </c>
      <c r="B1561" t="s">
        <v>4618</v>
      </c>
      <c r="C1561" t="s" s="121">
        <v>4619</v>
      </c>
    </row>
    <row r="1562">
      <c r="A1562" t="s">
        <v>455</v>
      </c>
      <c r="B1562" t="s">
        <v>4620</v>
      </c>
      <c r="C1562" t="s" s="121">
        <v>4621</v>
      </c>
    </row>
    <row r="1563">
      <c r="A1563" t="s">
        <v>455</v>
      </c>
      <c r="B1563" t="s">
        <v>4622</v>
      </c>
      <c r="C1563" t="s" s="121">
        <v>4623</v>
      </c>
    </row>
    <row r="1564">
      <c r="A1564" t="s">
        <v>455</v>
      </c>
      <c r="B1564" t="s">
        <v>4624</v>
      </c>
      <c r="C1564" t="s" s="121">
        <v>4625</v>
      </c>
    </row>
    <row r="1565">
      <c r="A1565" t="s">
        <v>455</v>
      </c>
      <c r="B1565" t="s">
        <v>4626</v>
      </c>
      <c r="C1565" t="s" s="121">
        <v>4627</v>
      </c>
    </row>
    <row r="1566">
      <c r="A1566" t="s">
        <v>455</v>
      </c>
      <c r="B1566" t="s">
        <v>4628</v>
      </c>
      <c r="C1566" t="s" s="121">
        <v>4629</v>
      </c>
    </row>
    <row r="1567">
      <c r="A1567" t="s">
        <v>455</v>
      </c>
      <c r="B1567" t="s">
        <v>4630</v>
      </c>
      <c r="C1567" t="s" s="121">
        <v>4631</v>
      </c>
    </row>
    <row r="1568">
      <c r="A1568" t="s">
        <v>455</v>
      </c>
      <c r="B1568" t="s">
        <v>4632</v>
      </c>
      <c r="C1568" t="s" s="121">
        <v>4633</v>
      </c>
    </row>
    <row r="1569">
      <c r="A1569" t="s">
        <v>455</v>
      </c>
      <c r="B1569" t="s">
        <v>4634</v>
      </c>
      <c r="C1569" t="s" s="121">
        <v>4635</v>
      </c>
    </row>
    <row r="1570">
      <c r="A1570" t="s">
        <v>455</v>
      </c>
      <c r="B1570" t="s">
        <v>4636</v>
      </c>
      <c r="C1570" t="s" s="121">
        <v>4637</v>
      </c>
    </row>
    <row r="1571">
      <c r="A1571" t="s">
        <v>455</v>
      </c>
      <c r="B1571" t="s">
        <v>4638</v>
      </c>
      <c r="C1571" t="s" s="121">
        <v>4639</v>
      </c>
    </row>
    <row r="1572">
      <c r="A1572" t="s">
        <v>455</v>
      </c>
      <c r="B1572" t="s">
        <v>4640</v>
      </c>
      <c r="C1572" t="s" s="121">
        <v>4641</v>
      </c>
    </row>
    <row r="1573">
      <c r="A1573" t="s">
        <v>455</v>
      </c>
      <c r="B1573" t="s">
        <v>4642</v>
      </c>
      <c r="C1573" t="s" s="121">
        <v>4643</v>
      </c>
    </row>
    <row r="1574">
      <c r="A1574" t="s">
        <v>455</v>
      </c>
      <c r="B1574" t="s">
        <v>4644</v>
      </c>
      <c r="C1574" t="s" s="121">
        <v>4645</v>
      </c>
    </row>
    <row r="1575">
      <c r="A1575" t="s">
        <v>455</v>
      </c>
      <c r="B1575" t="s">
        <v>4646</v>
      </c>
      <c r="C1575" t="s" s="121">
        <v>4647</v>
      </c>
    </row>
    <row r="1576">
      <c r="A1576" t="s">
        <v>455</v>
      </c>
      <c r="B1576" t="s">
        <v>4648</v>
      </c>
      <c r="C1576" t="s" s="121">
        <v>4649</v>
      </c>
    </row>
    <row r="1577">
      <c r="A1577" t="s">
        <v>455</v>
      </c>
      <c r="B1577" t="s">
        <v>4650</v>
      </c>
      <c r="C1577" t="s" s="121">
        <v>4651</v>
      </c>
    </row>
    <row r="1578">
      <c r="A1578" t="s">
        <v>455</v>
      </c>
      <c r="B1578" t="s">
        <v>4652</v>
      </c>
      <c r="C1578" t="s" s="121">
        <v>4653</v>
      </c>
    </row>
    <row r="1579">
      <c r="A1579" t="s">
        <v>455</v>
      </c>
      <c r="B1579" t="s">
        <v>4654</v>
      </c>
      <c r="C1579" t="s" s="121">
        <v>4655</v>
      </c>
    </row>
    <row r="1580">
      <c r="A1580" t="s">
        <v>455</v>
      </c>
      <c r="B1580" t="s">
        <v>4656</v>
      </c>
      <c r="C1580" t="s" s="121">
        <v>4657</v>
      </c>
    </row>
    <row r="1581">
      <c r="A1581" t="s">
        <v>455</v>
      </c>
      <c r="B1581" t="s">
        <v>4658</v>
      </c>
      <c r="C1581" t="s" s="121">
        <v>4659</v>
      </c>
    </row>
    <row r="1582">
      <c r="A1582" t="s">
        <v>455</v>
      </c>
      <c r="B1582" t="s">
        <v>4660</v>
      </c>
      <c r="C1582" t="s" s="121">
        <v>4661</v>
      </c>
    </row>
    <row r="1583">
      <c r="A1583" t="s">
        <v>455</v>
      </c>
      <c r="B1583" t="s">
        <v>4662</v>
      </c>
      <c r="C1583" t="s" s="121">
        <v>4663</v>
      </c>
    </row>
    <row r="1584">
      <c r="A1584" t="s">
        <v>455</v>
      </c>
      <c r="B1584" t="s">
        <v>4664</v>
      </c>
      <c r="C1584" t="s" s="121">
        <v>4665</v>
      </c>
    </row>
    <row r="1585">
      <c r="A1585" t="s">
        <v>455</v>
      </c>
      <c r="B1585" t="s">
        <v>4666</v>
      </c>
      <c r="C1585" t="s" s="121">
        <v>4667</v>
      </c>
    </row>
    <row r="1586">
      <c r="A1586" t="s">
        <v>455</v>
      </c>
      <c r="B1586" t="s">
        <v>4668</v>
      </c>
      <c r="C1586" t="s" s="121">
        <v>4669</v>
      </c>
    </row>
    <row r="1587">
      <c r="A1587" t="s">
        <v>455</v>
      </c>
      <c r="B1587" t="s">
        <v>4670</v>
      </c>
      <c r="C1587" t="s" s="121">
        <v>4671</v>
      </c>
    </row>
    <row r="1588">
      <c r="A1588" t="s">
        <v>455</v>
      </c>
      <c r="B1588" t="s">
        <v>4672</v>
      </c>
      <c r="C1588" t="s" s="121">
        <v>4673</v>
      </c>
    </row>
    <row r="1589">
      <c r="A1589" t="s">
        <v>455</v>
      </c>
      <c r="B1589" t="s">
        <v>4674</v>
      </c>
      <c r="C1589" t="s" s="121">
        <v>4675</v>
      </c>
    </row>
    <row r="1590">
      <c r="A1590" t="s">
        <v>455</v>
      </c>
      <c r="B1590" t="s">
        <v>4676</v>
      </c>
      <c r="C1590" t="s" s="121">
        <v>4677</v>
      </c>
    </row>
    <row r="1591">
      <c r="A1591" t="s">
        <v>455</v>
      </c>
      <c r="B1591" t="s">
        <v>4678</v>
      </c>
      <c r="C1591" t="s" s="121">
        <v>4679</v>
      </c>
    </row>
    <row r="1592">
      <c r="A1592" t="s">
        <v>455</v>
      </c>
      <c r="B1592" t="s">
        <v>4680</v>
      </c>
      <c r="C1592" t="s" s="121">
        <v>4681</v>
      </c>
    </row>
    <row r="1593">
      <c r="A1593" t="s">
        <v>455</v>
      </c>
      <c r="B1593" t="s">
        <v>4682</v>
      </c>
      <c r="C1593" t="s" s="121">
        <v>4683</v>
      </c>
    </row>
    <row r="1594">
      <c r="A1594" t="s">
        <v>455</v>
      </c>
      <c r="B1594" t="s">
        <v>4684</v>
      </c>
      <c r="C1594" t="s" s="121">
        <v>4685</v>
      </c>
    </row>
    <row r="1595">
      <c r="A1595" t="s">
        <v>455</v>
      </c>
      <c r="B1595" t="s">
        <v>4686</v>
      </c>
      <c r="C1595" t="s" s="121">
        <v>4687</v>
      </c>
    </row>
    <row r="1596">
      <c r="A1596" t="s">
        <v>455</v>
      </c>
      <c r="B1596" t="s">
        <v>4688</v>
      </c>
      <c r="C1596" t="s" s="121">
        <v>4689</v>
      </c>
    </row>
    <row r="1597">
      <c r="A1597" t="s">
        <v>455</v>
      </c>
      <c r="B1597" t="s">
        <v>4690</v>
      </c>
      <c r="C1597" t="s" s="121">
        <v>4691</v>
      </c>
    </row>
    <row r="1598">
      <c r="A1598" t="s">
        <v>455</v>
      </c>
      <c r="B1598" t="s">
        <v>4692</v>
      </c>
      <c r="C1598" t="s" s="121">
        <v>4693</v>
      </c>
    </row>
    <row r="1599">
      <c r="A1599" t="s">
        <v>455</v>
      </c>
      <c r="B1599" t="s">
        <v>4694</v>
      </c>
      <c r="C1599" t="s" s="121">
        <v>4695</v>
      </c>
    </row>
    <row r="1600">
      <c r="A1600" t="s">
        <v>455</v>
      </c>
      <c r="B1600" t="s">
        <v>4696</v>
      </c>
      <c r="C1600" t="s" s="121">
        <v>4697</v>
      </c>
    </row>
    <row r="1601">
      <c r="A1601" t="s">
        <v>455</v>
      </c>
      <c r="B1601" t="s">
        <v>4698</v>
      </c>
      <c r="C1601" t="s" s="121">
        <v>4699</v>
      </c>
    </row>
    <row r="1602">
      <c r="A1602" t="s">
        <v>455</v>
      </c>
      <c r="B1602" t="s">
        <v>4700</v>
      </c>
      <c r="C1602" t="s" s="121">
        <v>4701</v>
      </c>
    </row>
    <row r="1603">
      <c r="A1603" t="s">
        <v>455</v>
      </c>
      <c r="B1603" t="s">
        <v>4702</v>
      </c>
      <c r="C1603" t="s" s="121">
        <v>4703</v>
      </c>
    </row>
    <row r="1604">
      <c r="A1604" t="s">
        <v>455</v>
      </c>
      <c r="B1604" t="s">
        <v>4704</v>
      </c>
      <c r="C1604" t="s" s="121">
        <v>4705</v>
      </c>
    </row>
    <row r="1605">
      <c r="A1605" t="s">
        <v>455</v>
      </c>
      <c r="B1605" t="s">
        <v>4706</v>
      </c>
      <c r="C1605" t="s" s="121">
        <v>4707</v>
      </c>
    </row>
    <row r="1606">
      <c r="A1606" t="s">
        <v>455</v>
      </c>
      <c r="B1606" t="s">
        <v>4708</v>
      </c>
      <c r="C1606" t="s" s="121">
        <v>4709</v>
      </c>
    </row>
    <row r="1607">
      <c r="A1607" t="s">
        <v>455</v>
      </c>
      <c r="B1607" t="s">
        <v>4710</v>
      </c>
      <c r="C1607" t="s" s="121">
        <v>4711</v>
      </c>
    </row>
    <row r="1608">
      <c r="A1608" t="s">
        <v>455</v>
      </c>
      <c r="B1608" t="s">
        <v>4712</v>
      </c>
      <c r="C1608" t="s" s="121">
        <v>4713</v>
      </c>
    </row>
    <row r="1609">
      <c r="A1609" t="s">
        <v>455</v>
      </c>
      <c r="B1609" t="s">
        <v>4714</v>
      </c>
      <c r="C1609" t="s" s="121">
        <v>4715</v>
      </c>
    </row>
    <row r="1610">
      <c r="A1610" t="s">
        <v>455</v>
      </c>
      <c r="B1610" t="s">
        <v>4716</v>
      </c>
      <c r="C1610" t="s" s="121">
        <v>4717</v>
      </c>
    </row>
    <row r="1611">
      <c r="A1611" t="s">
        <v>455</v>
      </c>
      <c r="B1611" t="s">
        <v>4718</v>
      </c>
      <c r="C1611" t="s" s="121">
        <v>4719</v>
      </c>
    </row>
    <row r="1612">
      <c r="A1612" t="s">
        <v>455</v>
      </c>
      <c r="B1612" t="s">
        <v>4720</v>
      </c>
      <c r="C1612" t="s" s="121">
        <v>4721</v>
      </c>
    </row>
    <row r="1613">
      <c r="A1613" t="s">
        <v>455</v>
      </c>
      <c r="B1613" t="s">
        <v>4722</v>
      </c>
      <c r="C1613" t="s" s="121">
        <v>4723</v>
      </c>
    </row>
    <row r="1614">
      <c r="A1614" t="s">
        <v>455</v>
      </c>
      <c r="B1614" t="s">
        <v>4724</v>
      </c>
      <c r="C1614" t="s" s="121">
        <v>4725</v>
      </c>
    </row>
    <row r="1615">
      <c r="A1615" t="s">
        <v>455</v>
      </c>
      <c r="B1615" t="s">
        <v>4726</v>
      </c>
      <c r="C1615" t="s" s="121">
        <v>4727</v>
      </c>
    </row>
    <row r="1616">
      <c r="A1616" t="s">
        <v>455</v>
      </c>
      <c r="B1616" t="s">
        <v>4728</v>
      </c>
      <c r="C1616" t="s" s="121">
        <v>4729</v>
      </c>
    </row>
    <row r="1617">
      <c r="A1617" t="s">
        <v>455</v>
      </c>
      <c r="B1617" t="s">
        <v>4730</v>
      </c>
      <c r="C1617" t="s" s="121">
        <v>4731</v>
      </c>
    </row>
    <row r="1618">
      <c r="A1618" t="s">
        <v>455</v>
      </c>
      <c r="B1618" t="s">
        <v>4732</v>
      </c>
      <c r="C1618" t="s" s="121">
        <v>4733</v>
      </c>
    </row>
    <row r="1619">
      <c r="A1619" t="s">
        <v>455</v>
      </c>
      <c r="B1619" t="s">
        <v>4734</v>
      </c>
      <c r="C1619" t="s" s="121">
        <v>4735</v>
      </c>
    </row>
    <row r="1620">
      <c r="A1620" t="s">
        <v>455</v>
      </c>
      <c r="B1620" t="s">
        <v>4736</v>
      </c>
      <c r="C1620" t="s" s="121">
        <v>4737</v>
      </c>
    </row>
    <row r="1621">
      <c r="A1621" t="s">
        <v>455</v>
      </c>
      <c r="B1621" t="s">
        <v>4738</v>
      </c>
      <c r="C1621" t="s" s="121">
        <v>4739</v>
      </c>
    </row>
    <row r="1622">
      <c r="A1622" t="s">
        <v>455</v>
      </c>
      <c r="B1622" t="s">
        <v>4740</v>
      </c>
      <c r="C1622" t="s" s="121">
        <v>4741</v>
      </c>
    </row>
    <row r="1623">
      <c r="A1623" t="s">
        <v>455</v>
      </c>
      <c r="B1623" t="s">
        <v>4742</v>
      </c>
      <c r="C1623" t="s" s="121">
        <v>4743</v>
      </c>
    </row>
    <row r="1624">
      <c r="A1624" t="s">
        <v>455</v>
      </c>
      <c r="B1624" t="s">
        <v>4744</v>
      </c>
      <c r="C1624" t="s" s="121">
        <v>4745</v>
      </c>
    </row>
    <row r="1625">
      <c r="A1625" t="s">
        <v>455</v>
      </c>
      <c r="B1625" t="s">
        <v>4746</v>
      </c>
      <c r="C1625" t="s" s="121">
        <v>4747</v>
      </c>
    </row>
    <row r="1626">
      <c r="A1626" t="s">
        <v>455</v>
      </c>
      <c r="B1626" t="s">
        <v>4748</v>
      </c>
      <c r="C1626" t="s" s="121">
        <v>4749</v>
      </c>
    </row>
    <row r="1627">
      <c r="A1627" t="s">
        <v>455</v>
      </c>
      <c r="B1627" t="s">
        <v>4750</v>
      </c>
      <c r="C1627" t="s" s="121">
        <v>4751</v>
      </c>
    </row>
    <row r="1628">
      <c r="A1628" t="s">
        <v>455</v>
      </c>
      <c r="B1628" t="s">
        <v>4752</v>
      </c>
      <c r="C1628" t="s" s="121">
        <v>4753</v>
      </c>
    </row>
    <row r="1629">
      <c r="A1629" t="s">
        <v>455</v>
      </c>
      <c r="B1629" t="s">
        <v>4754</v>
      </c>
      <c r="C1629" t="s" s="121">
        <v>4755</v>
      </c>
    </row>
    <row r="1630">
      <c r="A1630" t="s">
        <v>455</v>
      </c>
      <c r="B1630" t="s">
        <v>4756</v>
      </c>
      <c r="C1630" t="s" s="121">
        <v>4757</v>
      </c>
    </row>
    <row r="1631">
      <c r="A1631" t="s">
        <v>455</v>
      </c>
      <c r="B1631" t="s">
        <v>4758</v>
      </c>
      <c r="C1631" t="s" s="121">
        <v>4759</v>
      </c>
    </row>
    <row r="1632">
      <c r="A1632" t="s">
        <v>455</v>
      </c>
      <c r="B1632" t="s">
        <v>4760</v>
      </c>
      <c r="C1632" t="s" s="121">
        <v>4761</v>
      </c>
    </row>
    <row r="1633">
      <c r="A1633" t="s">
        <v>455</v>
      </c>
      <c r="B1633" t="s">
        <v>4762</v>
      </c>
      <c r="C1633" t="s" s="121">
        <v>4763</v>
      </c>
    </row>
    <row r="1634">
      <c r="A1634" t="s">
        <v>455</v>
      </c>
      <c r="B1634" t="s">
        <v>4764</v>
      </c>
      <c r="C1634" t="s" s="121">
        <v>4765</v>
      </c>
    </row>
    <row r="1635">
      <c r="A1635" t="s">
        <v>455</v>
      </c>
      <c r="B1635" t="s">
        <v>4766</v>
      </c>
      <c r="C1635" t="s" s="121">
        <v>4767</v>
      </c>
    </row>
    <row r="1636">
      <c r="A1636" t="s">
        <v>455</v>
      </c>
      <c r="B1636" t="s">
        <v>4768</v>
      </c>
      <c r="C1636" t="s" s="121">
        <v>4769</v>
      </c>
    </row>
    <row r="1637">
      <c r="A1637" t="s">
        <v>455</v>
      </c>
      <c r="B1637" t="s">
        <v>4770</v>
      </c>
      <c r="C1637" t="s" s="121">
        <v>4771</v>
      </c>
    </row>
    <row r="1638">
      <c r="A1638" t="s">
        <v>455</v>
      </c>
      <c r="B1638" t="s">
        <v>4772</v>
      </c>
      <c r="C1638" t="s" s="121">
        <v>4773</v>
      </c>
    </row>
    <row r="1639">
      <c r="A1639" t="s">
        <v>455</v>
      </c>
      <c r="B1639" t="s">
        <v>4774</v>
      </c>
      <c r="C1639" t="s" s="121">
        <v>4775</v>
      </c>
    </row>
    <row r="1640">
      <c r="A1640" t="s">
        <v>455</v>
      </c>
      <c r="B1640" t="s">
        <v>4776</v>
      </c>
      <c r="C1640" t="s" s="121">
        <v>4777</v>
      </c>
    </row>
    <row r="1641">
      <c r="A1641" t="s">
        <v>455</v>
      </c>
      <c r="B1641" t="s">
        <v>4778</v>
      </c>
      <c r="C1641" t="s" s="121">
        <v>4779</v>
      </c>
    </row>
    <row r="1642">
      <c r="A1642" t="s">
        <v>455</v>
      </c>
      <c r="B1642" t="s">
        <v>4780</v>
      </c>
      <c r="C1642" t="s" s="121">
        <v>4781</v>
      </c>
    </row>
    <row r="1643">
      <c r="A1643" t="s">
        <v>455</v>
      </c>
      <c r="B1643" t="s">
        <v>4782</v>
      </c>
      <c r="C1643" t="s" s="121">
        <v>4783</v>
      </c>
    </row>
    <row r="1644">
      <c r="A1644" t="s">
        <v>455</v>
      </c>
      <c r="B1644" t="s">
        <v>4784</v>
      </c>
      <c r="C1644" t="s" s="121">
        <v>4785</v>
      </c>
    </row>
    <row r="1645">
      <c r="A1645" t="s">
        <v>455</v>
      </c>
      <c r="B1645" t="s">
        <v>4786</v>
      </c>
      <c r="C1645" t="s" s="121">
        <v>4787</v>
      </c>
    </row>
    <row r="1646">
      <c r="A1646" t="s">
        <v>455</v>
      </c>
      <c r="B1646" t="s">
        <v>4788</v>
      </c>
      <c r="C1646" t="s" s="121">
        <v>4789</v>
      </c>
    </row>
    <row r="1647">
      <c r="A1647" t="s">
        <v>455</v>
      </c>
      <c r="B1647" t="s">
        <v>4790</v>
      </c>
      <c r="C1647" t="s" s="121">
        <v>4791</v>
      </c>
    </row>
    <row r="1648">
      <c r="A1648" t="s">
        <v>455</v>
      </c>
      <c r="B1648" t="s">
        <v>4792</v>
      </c>
      <c r="C1648" t="s" s="121">
        <v>4793</v>
      </c>
    </row>
    <row r="1649">
      <c r="A1649" t="s">
        <v>455</v>
      </c>
      <c r="B1649" t="s">
        <v>4794</v>
      </c>
      <c r="C1649" t="s" s="121">
        <v>4795</v>
      </c>
    </row>
    <row r="1650">
      <c r="A1650" t="s">
        <v>455</v>
      </c>
      <c r="B1650" t="s">
        <v>4796</v>
      </c>
      <c r="C1650" t="s" s="121">
        <v>4797</v>
      </c>
    </row>
    <row r="1651">
      <c r="A1651" t="s">
        <v>455</v>
      </c>
      <c r="B1651" t="s">
        <v>4798</v>
      </c>
      <c r="C1651" t="s" s="121">
        <v>4799</v>
      </c>
    </row>
    <row r="1652">
      <c r="A1652" t="s">
        <v>455</v>
      </c>
      <c r="B1652" t="s">
        <v>4800</v>
      </c>
      <c r="C1652" t="s" s="121">
        <v>4801</v>
      </c>
    </row>
    <row r="1653">
      <c r="A1653" t="s">
        <v>455</v>
      </c>
      <c r="B1653" t="s">
        <v>4802</v>
      </c>
      <c r="C1653" t="s" s="121">
        <v>4803</v>
      </c>
    </row>
    <row r="1654">
      <c r="A1654" t="s">
        <v>455</v>
      </c>
      <c r="B1654" t="s">
        <v>4804</v>
      </c>
      <c r="C1654" t="s" s="121">
        <v>4805</v>
      </c>
    </row>
    <row r="1655">
      <c r="A1655" t="s">
        <v>455</v>
      </c>
      <c r="B1655" t="s">
        <v>4806</v>
      </c>
      <c r="C1655" t="s" s="121">
        <v>4807</v>
      </c>
    </row>
    <row r="1656">
      <c r="A1656" t="s">
        <v>455</v>
      </c>
      <c r="B1656" t="s">
        <v>4808</v>
      </c>
      <c r="C1656" t="s" s="121">
        <v>4809</v>
      </c>
    </row>
    <row r="1657">
      <c r="A1657" t="s">
        <v>455</v>
      </c>
      <c r="B1657" t="s">
        <v>4810</v>
      </c>
      <c r="C1657" t="s" s="121">
        <v>4811</v>
      </c>
    </row>
    <row r="1658">
      <c r="A1658" t="s">
        <v>455</v>
      </c>
      <c r="B1658" t="s">
        <v>4812</v>
      </c>
      <c r="C1658" t="s" s="121">
        <v>4813</v>
      </c>
    </row>
    <row r="1659">
      <c r="A1659" t="s">
        <v>455</v>
      </c>
      <c r="B1659" t="s">
        <v>4814</v>
      </c>
      <c r="C1659" t="s" s="121">
        <v>4815</v>
      </c>
    </row>
    <row r="1660">
      <c r="A1660" t="s">
        <v>455</v>
      </c>
      <c r="B1660" t="s">
        <v>4816</v>
      </c>
      <c r="C1660" t="s" s="121">
        <v>4817</v>
      </c>
    </row>
    <row r="1661">
      <c r="A1661" t="s">
        <v>455</v>
      </c>
      <c r="B1661" t="s">
        <v>4818</v>
      </c>
      <c r="C1661" t="s" s="121">
        <v>4819</v>
      </c>
    </row>
    <row r="1662">
      <c r="A1662" t="s">
        <v>455</v>
      </c>
      <c r="B1662" t="s">
        <v>4820</v>
      </c>
      <c r="C1662" t="s" s="121">
        <v>4821</v>
      </c>
    </row>
    <row r="1663">
      <c r="A1663" t="s">
        <v>455</v>
      </c>
      <c r="B1663" t="s">
        <v>4822</v>
      </c>
      <c r="C1663" t="s" s="121">
        <v>4823</v>
      </c>
    </row>
    <row r="1664">
      <c r="A1664" t="s">
        <v>455</v>
      </c>
      <c r="B1664" t="s">
        <v>4824</v>
      </c>
      <c r="C1664" t="s" s="121">
        <v>4825</v>
      </c>
    </row>
    <row r="1665">
      <c r="A1665" t="s">
        <v>455</v>
      </c>
      <c r="B1665" t="s">
        <v>4826</v>
      </c>
      <c r="C1665" t="s" s="121">
        <v>4827</v>
      </c>
    </row>
    <row r="1666">
      <c r="A1666" t="s">
        <v>455</v>
      </c>
      <c r="B1666" t="s">
        <v>4828</v>
      </c>
      <c r="C1666" t="s" s="121">
        <v>4829</v>
      </c>
    </row>
    <row r="1667">
      <c r="A1667" t="s">
        <v>455</v>
      </c>
      <c r="B1667" t="s">
        <v>4830</v>
      </c>
      <c r="C1667" t="s" s="121">
        <v>4831</v>
      </c>
    </row>
    <row r="1668">
      <c r="A1668" t="s">
        <v>455</v>
      </c>
      <c r="B1668" t="s">
        <v>4832</v>
      </c>
      <c r="C1668" t="s" s="121">
        <v>4833</v>
      </c>
    </row>
    <row r="1669">
      <c r="A1669" t="s">
        <v>455</v>
      </c>
      <c r="B1669" t="s">
        <v>4834</v>
      </c>
      <c r="C1669" t="s" s="121">
        <v>4835</v>
      </c>
    </row>
    <row r="1670">
      <c r="A1670" t="s">
        <v>455</v>
      </c>
      <c r="B1670" t="s">
        <v>4836</v>
      </c>
      <c r="C1670" t="s" s="121">
        <v>4837</v>
      </c>
    </row>
    <row r="1671">
      <c r="A1671" t="s">
        <v>455</v>
      </c>
      <c r="B1671" t="s">
        <v>4838</v>
      </c>
      <c r="C1671" t="s" s="121">
        <v>4839</v>
      </c>
    </row>
    <row r="1672">
      <c r="A1672" t="s">
        <v>455</v>
      </c>
      <c r="B1672" t="s">
        <v>4840</v>
      </c>
      <c r="C1672" t="s" s="121">
        <v>4841</v>
      </c>
    </row>
    <row r="1673">
      <c r="A1673" t="s">
        <v>455</v>
      </c>
      <c r="B1673" t="s">
        <v>4842</v>
      </c>
      <c r="C1673" t="s" s="121">
        <v>4843</v>
      </c>
    </row>
    <row r="1674">
      <c r="A1674" t="s">
        <v>455</v>
      </c>
      <c r="B1674" t="s">
        <v>4844</v>
      </c>
      <c r="C1674" t="s" s="121">
        <v>4845</v>
      </c>
    </row>
    <row r="1675">
      <c r="A1675" t="s">
        <v>455</v>
      </c>
      <c r="B1675" t="s">
        <v>4846</v>
      </c>
      <c r="C1675" t="s" s="121">
        <v>4847</v>
      </c>
    </row>
    <row r="1676">
      <c r="A1676" t="s">
        <v>455</v>
      </c>
      <c r="B1676" t="s">
        <v>4848</v>
      </c>
      <c r="C1676" t="s" s="121">
        <v>4849</v>
      </c>
    </row>
    <row r="1677">
      <c r="A1677" t="s">
        <v>455</v>
      </c>
      <c r="B1677" t="s">
        <v>4850</v>
      </c>
      <c r="C1677" t="s" s="121">
        <v>4851</v>
      </c>
    </row>
    <row r="1678">
      <c r="A1678" t="s">
        <v>455</v>
      </c>
      <c r="B1678" t="s">
        <v>4852</v>
      </c>
      <c r="C1678" t="s" s="121">
        <v>4853</v>
      </c>
    </row>
    <row r="1679">
      <c r="A1679" t="s">
        <v>455</v>
      </c>
      <c r="B1679" t="s">
        <v>4854</v>
      </c>
      <c r="C1679" t="s" s="121">
        <v>4855</v>
      </c>
    </row>
    <row r="1680">
      <c r="A1680" t="s">
        <v>455</v>
      </c>
      <c r="B1680" t="s">
        <v>4856</v>
      </c>
      <c r="C1680" t="s" s="121">
        <v>4857</v>
      </c>
    </row>
    <row r="1681">
      <c r="A1681" t="s">
        <v>455</v>
      </c>
      <c r="B1681" t="s">
        <v>4858</v>
      </c>
      <c r="C1681" t="s" s="121">
        <v>4859</v>
      </c>
    </row>
    <row r="1682">
      <c r="A1682" t="s">
        <v>455</v>
      </c>
      <c r="B1682" t="s">
        <v>4860</v>
      </c>
      <c r="C1682" t="s" s="121">
        <v>4861</v>
      </c>
    </row>
    <row r="1683">
      <c r="A1683" t="s">
        <v>455</v>
      </c>
      <c r="B1683" t="s">
        <v>4862</v>
      </c>
      <c r="C1683" t="s" s="121">
        <v>4863</v>
      </c>
    </row>
    <row r="1684">
      <c r="A1684" t="s">
        <v>455</v>
      </c>
      <c r="B1684" t="s">
        <v>4864</v>
      </c>
      <c r="C1684" t="s" s="121">
        <v>4865</v>
      </c>
    </row>
    <row r="1685">
      <c r="A1685" t="s">
        <v>455</v>
      </c>
      <c r="B1685" t="s">
        <v>4866</v>
      </c>
      <c r="C1685" t="s" s="121">
        <v>4867</v>
      </c>
    </row>
    <row r="1686">
      <c r="A1686" t="s">
        <v>455</v>
      </c>
      <c r="B1686" t="s">
        <v>4868</v>
      </c>
      <c r="C1686" t="s" s="121">
        <v>4869</v>
      </c>
    </row>
    <row r="1687">
      <c r="A1687" t="s">
        <v>455</v>
      </c>
      <c r="B1687" t="s">
        <v>4870</v>
      </c>
      <c r="C1687" t="s" s="121">
        <v>4871</v>
      </c>
    </row>
    <row r="1688">
      <c r="A1688" t="s">
        <v>455</v>
      </c>
      <c r="B1688" t="s">
        <v>4872</v>
      </c>
      <c r="C1688" t="s" s="121">
        <v>4873</v>
      </c>
    </row>
    <row r="1689">
      <c r="A1689" t="s">
        <v>455</v>
      </c>
      <c r="B1689" t="s">
        <v>4874</v>
      </c>
      <c r="C1689" t="s" s="121">
        <v>4875</v>
      </c>
    </row>
    <row r="1690">
      <c r="A1690" t="s">
        <v>455</v>
      </c>
      <c r="B1690" t="s">
        <v>4876</v>
      </c>
      <c r="C1690" t="s" s="121">
        <v>4877</v>
      </c>
    </row>
    <row r="1691">
      <c r="A1691" t="s">
        <v>455</v>
      </c>
      <c r="B1691" t="s">
        <v>4878</v>
      </c>
      <c r="C1691" t="s" s="121">
        <v>4879</v>
      </c>
    </row>
    <row r="1692">
      <c r="A1692" t="s">
        <v>455</v>
      </c>
      <c r="B1692" t="s">
        <v>4880</v>
      </c>
      <c r="C1692" t="s" s="121">
        <v>4881</v>
      </c>
    </row>
    <row r="1693">
      <c r="A1693" t="s">
        <v>455</v>
      </c>
      <c r="B1693" t="s">
        <v>4882</v>
      </c>
      <c r="C1693" t="s" s="121">
        <v>4883</v>
      </c>
    </row>
    <row r="1694">
      <c r="A1694" t="s">
        <v>455</v>
      </c>
      <c r="B1694" t="s">
        <v>4884</v>
      </c>
      <c r="C1694" t="s" s="121">
        <v>4885</v>
      </c>
    </row>
    <row r="1695">
      <c r="A1695" t="s">
        <v>455</v>
      </c>
      <c r="B1695" t="s">
        <v>4886</v>
      </c>
      <c r="C1695" t="s" s="121">
        <v>4887</v>
      </c>
    </row>
    <row r="1696">
      <c r="A1696" t="s">
        <v>455</v>
      </c>
      <c r="B1696" t="s">
        <v>4888</v>
      </c>
      <c r="C1696" t="s" s="121">
        <v>4889</v>
      </c>
    </row>
    <row r="1697">
      <c r="A1697" t="s">
        <v>455</v>
      </c>
      <c r="B1697" t="s">
        <v>4890</v>
      </c>
      <c r="C1697" t="s" s="121">
        <v>4891</v>
      </c>
    </row>
    <row r="1698">
      <c r="A1698" t="s">
        <v>455</v>
      </c>
      <c r="B1698" t="s">
        <v>4892</v>
      </c>
      <c r="C1698" t="s" s="121">
        <v>4893</v>
      </c>
    </row>
    <row r="1699">
      <c r="A1699" t="s">
        <v>455</v>
      </c>
      <c r="B1699" t="s">
        <v>4894</v>
      </c>
      <c r="C1699" t="s" s="121">
        <v>4895</v>
      </c>
    </row>
    <row r="1700">
      <c r="A1700" t="s">
        <v>455</v>
      </c>
      <c r="B1700" t="s">
        <v>4896</v>
      </c>
      <c r="C1700" t="s" s="121">
        <v>4897</v>
      </c>
    </row>
    <row r="1701">
      <c r="A1701" t="s">
        <v>455</v>
      </c>
      <c r="B1701" t="s">
        <v>4898</v>
      </c>
      <c r="C1701" t="s" s="121">
        <v>4899</v>
      </c>
    </row>
    <row r="1702">
      <c r="A1702" t="s">
        <v>455</v>
      </c>
      <c r="B1702" t="s">
        <v>4900</v>
      </c>
      <c r="C1702" t="s" s="121">
        <v>4901</v>
      </c>
    </row>
    <row r="1703">
      <c r="A1703" t="s">
        <v>455</v>
      </c>
      <c r="B1703" t="s">
        <v>4902</v>
      </c>
      <c r="C1703" t="s" s="121">
        <v>4903</v>
      </c>
    </row>
    <row r="1704">
      <c r="A1704" t="s">
        <v>455</v>
      </c>
      <c r="B1704" t="s">
        <v>4904</v>
      </c>
      <c r="C1704" t="s" s="121">
        <v>4905</v>
      </c>
    </row>
    <row r="1705">
      <c r="A1705" t="s">
        <v>455</v>
      </c>
      <c r="B1705" t="s">
        <v>4906</v>
      </c>
      <c r="C1705" t="s" s="121">
        <v>4907</v>
      </c>
    </row>
    <row r="1706">
      <c r="A1706" t="s">
        <v>455</v>
      </c>
      <c r="B1706" t="s">
        <v>4908</v>
      </c>
      <c r="C1706" t="s" s="121">
        <v>4909</v>
      </c>
    </row>
    <row r="1707">
      <c r="A1707" t="s">
        <v>455</v>
      </c>
      <c r="B1707" t="s">
        <v>4910</v>
      </c>
      <c r="C1707" t="s" s="121">
        <v>4911</v>
      </c>
    </row>
    <row r="1708">
      <c r="A1708" t="s">
        <v>455</v>
      </c>
      <c r="B1708" t="s">
        <v>4912</v>
      </c>
      <c r="C1708" t="s" s="121">
        <v>4913</v>
      </c>
    </row>
    <row r="1709">
      <c r="A1709" t="s">
        <v>455</v>
      </c>
      <c r="B1709" t="s">
        <v>4914</v>
      </c>
      <c r="C1709" t="s" s="121">
        <v>4915</v>
      </c>
    </row>
    <row r="1710">
      <c r="A1710" t="s">
        <v>455</v>
      </c>
      <c r="B1710" t="s">
        <v>4916</v>
      </c>
      <c r="C1710" t="s" s="121">
        <v>4917</v>
      </c>
    </row>
    <row r="1711">
      <c r="A1711" t="s">
        <v>455</v>
      </c>
      <c r="B1711" t="s">
        <v>4918</v>
      </c>
      <c r="C1711" t="s" s="121">
        <v>4919</v>
      </c>
    </row>
    <row r="1712">
      <c r="A1712" t="s">
        <v>455</v>
      </c>
      <c r="B1712" t="s">
        <v>4920</v>
      </c>
      <c r="C1712" t="s" s="121">
        <v>4921</v>
      </c>
    </row>
    <row r="1713">
      <c r="A1713" t="s">
        <v>455</v>
      </c>
      <c r="B1713" t="s">
        <v>4922</v>
      </c>
      <c r="C1713" t="s" s="121">
        <v>4923</v>
      </c>
    </row>
    <row r="1714">
      <c r="A1714" t="s">
        <v>455</v>
      </c>
      <c r="B1714" t="s">
        <v>4924</v>
      </c>
      <c r="C1714" t="s" s="121">
        <v>4925</v>
      </c>
    </row>
    <row r="1715">
      <c r="A1715" t="s">
        <v>455</v>
      </c>
      <c r="B1715" t="s">
        <v>4926</v>
      </c>
      <c r="C1715" t="s" s="121">
        <v>4927</v>
      </c>
    </row>
    <row r="1716">
      <c r="A1716" t="s">
        <v>455</v>
      </c>
      <c r="B1716" t="s">
        <v>4928</v>
      </c>
      <c r="C1716" t="s" s="121">
        <v>4929</v>
      </c>
    </row>
    <row r="1717">
      <c r="A1717" t="s">
        <v>455</v>
      </c>
      <c r="B1717" t="s">
        <v>4930</v>
      </c>
      <c r="C1717" t="s" s="121">
        <v>4931</v>
      </c>
    </row>
    <row r="1718">
      <c r="A1718" t="s">
        <v>455</v>
      </c>
      <c r="B1718" t="s">
        <v>4932</v>
      </c>
      <c r="C1718" t="s" s="121">
        <v>4933</v>
      </c>
    </row>
    <row r="1719">
      <c r="A1719" t="s">
        <v>455</v>
      </c>
      <c r="B1719" t="s">
        <v>4934</v>
      </c>
      <c r="C1719" t="s" s="121">
        <v>4935</v>
      </c>
    </row>
    <row r="1720">
      <c r="A1720" t="s">
        <v>455</v>
      </c>
      <c r="B1720" t="s">
        <v>4936</v>
      </c>
      <c r="C1720" t="s" s="121">
        <v>4937</v>
      </c>
    </row>
    <row r="1721">
      <c r="A1721" t="s">
        <v>455</v>
      </c>
      <c r="B1721" t="s">
        <v>4938</v>
      </c>
      <c r="C1721" t="s" s="121">
        <v>4939</v>
      </c>
    </row>
    <row r="1722">
      <c r="A1722" t="s">
        <v>455</v>
      </c>
      <c r="B1722" t="s">
        <v>4940</v>
      </c>
      <c r="C1722" t="s" s="121">
        <v>4941</v>
      </c>
    </row>
    <row r="1723">
      <c r="A1723" t="s">
        <v>455</v>
      </c>
      <c r="B1723" t="s">
        <v>4942</v>
      </c>
      <c r="C1723" t="s" s="121">
        <v>4943</v>
      </c>
    </row>
    <row r="1724">
      <c r="A1724" t="s">
        <v>455</v>
      </c>
      <c r="B1724" t="s">
        <v>4944</v>
      </c>
      <c r="C1724" t="s" s="121">
        <v>4945</v>
      </c>
    </row>
    <row r="1725">
      <c r="A1725" t="s">
        <v>455</v>
      </c>
      <c r="B1725" t="s">
        <v>4946</v>
      </c>
      <c r="C1725" t="s" s="121">
        <v>4947</v>
      </c>
    </row>
    <row r="1726">
      <c r="A1726" t="s">
        <v>455</v>
      </c>
      <c r="B1726" t="s">
        <v>4948</v>
      </c>
      <c r="C1726" t="s" s="121">
        <v>4949</v>
      </c>
    </row>
    <row r="1727">
      <c r="A1727" t="s">
        <v>455</v>
      </c>
      <c r="B1727" t="s">
        <v>4950</v>
      </c>
      <c r="C1727" t="s" s="121">
        <v>4951</v>
      </c>
    </row>
    <row r="1728">
      <c r="A1728" t="s">
        <v>455</v>
      </c>
      <c r="B1728" t="s">
        <v>4952</v>
      </c>
      <c r="C1728" t="s" s="121">
        <v>4953</v>
      </c>
    </row>
    <row r="1729">
      <c r="A1729" t="s">
        <v>455</v>
      </c>
      <c r="B1729" t="s">
        <v>4954</v>
      </c>
      <c r="C1729" t="s" s="121">
        <v>4955</v>
      </c>
    </row>
    <row r="1730">
      <c r="A1730" t="s">
        <v>455</v>
      </c>
      <c r="B1730" t="s">
        <v>4956</v>
      </c>
      <c r="C1730" t="s" s="121">
        <v>4957</v>
      </c>
    </row>
    <row r="1731">
      <c r="A1731" t="s">
        <v>455</v>
      </c>
      <c r="B1731" t="s">
        <v>4958</v>
      </c>
      <c r="C1731" t="s" s="121">
        <v>4959</v>
      </c>
    </row>
    <row r="1732">
      <c r="A1732" t="s">
        <v>455</v>
      </c>
      <c r="B1732" t="s">
        <v>4960</v>
      </c>
      <c r="C1732" t="s" s="121">
        <v>4961</v>
      </c>
    </row>
    <row r="1733">
      <c r="A1733" t="s">
        <v>455</v>
      </c>
      <c r="B1733" t="s">
        <v>4962</v>
      </c>
      <c r="C1733" t="s" s="121">
        <v>4963</v>
      </c>
    </row>
    <row r="1734">
      <c r="A1734" t="s">
        <v>455</v>
      </c>
      <c r="B1734" t="s">
        <v>4964</v>
      </c>
      <c r="C1734" t="s" s="121">
        <v>4965</v>
      </c>
    </row>
    <row r="1735">
      <c r="A1735" t="s">
        <v>455</v>
      </c>
      <c r="B1735" t="s">
        <v>4966</v>
      </c>
      <c r="C1735" t="s" s="121">
        <v>4967</v>
      </c>
    </row>
    <row r="1736">
      <c r="A1736" t="s">
        <v>455</v>
      </c>
      <c r="B1736" t="s">
        <v>4968</v>
      </c>
      <c r="C1736" t="s" s="121">
        <v>4969</v>
      </c>
    </row>
    <row r="1737">
      <c r="A1737" t="s">
        <v>455</v>
      </c>
      <c r="B1737" t="s">
        <v>4970</v>
      </c>
      <c r="C1737" t="s" s="121">
        <v>4971</v>
      </c>
    </row>
    <row r="1738">
      <c r="A1738" t="s">
        <v>455</v>
      </c>
      <c r="B1738" t="s">
        <v>4972</v>
      </c>
      <c r="C1738" t="s" s="121">
        <v>4973</v>
      </c>
    </row>
    <row r="1739">
      <c r="A1739" t="s">
        <v>455</v>
      </c>
      <c r="B1739" t="s">
        <v>4974</v>
      </c>
      <c r="C1739" t="s" s="121">
        <v>4975</v>
      </c>
    </row>
    <row r="1740">
      <c r="A1740" t="s">
        <v>455</v>
      </c>
      <c r="B1740" t="s">
        <v>4976</v>
      </c>
      <c r="C1740" t="s" s="121">
        <v>4977</v>
      </c>
    </row>
    <row r="1741">
      <c r="A1741" t="s">
        <v>455</v>
      </c>
      <c r="B1741" t="s">
        <v>4978</v>
      </c>
      <c r="C1741" t="s" s="121">
        <v>4979</v>
      </c>
    </row>
    <row r="1742">
      <c r="A1742" t="s">
        <v>455</v>
      </c>
      <c r="B1742" t="s">
        <v>4980</v>
      </c>
      <c r="C1742" t="s" s="121">
        <v>4981</v>
      </c>
    </row>
    <row r="1743">
      <c r="A1743" t="s">
        <v>455</v>
      </c>
      <c r="B1743" t="s">
        <v>4982</v>
      </c>
      <c r="C1743" t="s" s="121">
        <v>4983</v>
      </c>
    </row>
    <row r="1744">
      <c r="A1744" t="s">
        <v>455</v>
      </c>
      <c r="B1744" t="s">
        <v>4984</v>
      </c>
      <c r="C1744" t="s" s="121">
        <v>4985</v>
      </c>
    </row>
    <row r="1745">
      <c r="A1745" t="s">
        <v>455</v>
      </c>
      <c r="B1745" t="s">
        <v>4986</v>
      </c>
      <c r="C1745" t="s" s="121">
        <v>4987</v>
      </c>
    </row>
    <row r="1746">
      <c r="A1746" t="s">
        <v>455</v>
      </c>
      <c r="B1746" t="s">
        <v>4988</v>
      </c>
      <c r="C1746" t="s" s="121">
        <v>4989</v>
      </c>
    </row>
    <row r="1747">
      <c r="A1747" t="s">
        <v>455</v>
      </c>
      <c r="B1747" t="s">
        <v>4990</v>
      </c>
      <c r="C1747" t="s" s="121">
        <v>4991</v>
      </c>
    </row>
    <row r="1748">
      <c r="A1748" t="s">
        <v>455</v>
      </c>
      <c r="B1748" t="s">
        <v>4992</v>
      </c>
      <c r="C1748" t="s" s="121">
        <v>4993</v>
      </c>
    </row>
    <row r="1749">
      <c r="A1749" t="s">
        <v>455</v>
      </c>
      <c r="B1749" t="s">
        <v>4994</v>
      </c>
      <c r="C1749" t="s" s="121">
        <v>4995</v>
      </c>
    </row>
    <row r="1750">
      <c r="A1750" t="s">
        <v>455</v>
      </c>
      <c r="B1750" t="s">
        <v>4996</v>
      </c>
      <c r="C1750" t="s" s="121">
        <v>4997</v>
      </c>
    </row>
    <row r="1751">
      <c r="A1751" t="s">
        <v>455</v>
      </c>
      <c r="B1751" t="s">
        <v>4998</v>
      </c>
      <c r="C1751" t="s" s="121">
        <v>4999</v>
      </c>
    </row>
    <row r="1752">
      <c r="A1752" t="s">
        <v>455</v>
      </c>
      <c r="B1752" t="s">
        <v>5000</v>
      </c>
      <c r="C1752" t="s" s="121">
        <v>5001</v>
      </c>
    </row>
    <row r="1753">
      <c r="A1753" t="s">
        <v>455</v>
      </c>
      <c r="B1753" t="s">
        <v>5002</v>
      </c>
      <c r="C1753" t="s" s="121">
        <v>5003</v>
      </c>
    </row>
    <row r="1754">
      <c r="A1754" t="s">
        <v>455</v>
      </c>
      <c r="B1754" t="s">
        <v>5004</v>
      </c>
      <c r="C1754" t="s" s="121">
        <v>5005</v>
      </c>
    </row>
    <row r="1755">
      <c r="A1755" t="s">
        <v>455</v>
      </c>
      <c r="B1755" t="s">
        <v>5006</v>
      </c>
      <c r="C1755" t="s" s="121">
        <v>5007</v>
      </c>
    </row>
    <row r="1756">
      <c r="A1756" t="s">
        <v>455</v>
      </c>
      <c r="B1756" t="s">
        <v>5008</v>
      </c>
      <c r="C1756" t="s" s="121">
        <v>5009</v>
      </c>
    </row>
    <row r="1757">
      <c r="A1757" t="s">
        <v>455</v>
      </c>
      <c r="B1757" t="s">
        <v>5010</v>
      </c>
      <c r="C1757" t="s" s="121">
        <v>5011</v>
      </c>
    </row>
    <row r="1758">
      <c r="A1758" t="s">
        <v>455</v>
      </c>
      <c r="B1758" t="s">
        <v>5012</v>
      </c>
      <c r="C1758" t="s" s="121">
        <v>5013</v>
      </c>
    </row>
    <row r="1759">
      <c r="A1759" t="s">
        <v>455</v>
      </c>
      <c r="B1759" t="s">
        <v>5014</v>
      </c>
      <c r="C1759" t="s" s="121">
        <v>5015</v>
      </c>
    </row>
    <row r="1760">
      <c r="A1760" t="s">
        <v>455</v>
      </c>
      <c r="B1760" t="s">
        <v>5016</v>
      </c>
      <c r="C1760" t="s" s="121">
        <v>5017</v>
      </c>
    </row>
    <row r="1761">
      <c r="A1761" t="s">
        <v>455</v>
      </c>
      <c r="B1761" t="s">
        <v>5018</v>
      </c>
      <c r="C1761" t="s" s="121">
        <v>5019</v>
      </c>
    </row>
    <row r="1762">
      <c r="A1762" t="s">
        <v>455</v>
      </c>
      <c r="B1762" t="s">
        <v>5020</v>
      </c>
      <c r="C1762" t="s" s="121">
        <v>5021</v>
      </c>
    </row>
    <row r="1763">
      <c r="A1763" t="s">
        <v>455</v>
      </c>
      <c r="B1763" t="s">
        <v>5022</v>
      </c>
      <c r="C1763" t="s" s="121">
        <v>5023</v>
      </c>
    </row>
    <row r="1764">
      <c r="A1764" t="s">
        <v>455</v>
      </c>
      <c r="B1764" t="s">
        <v>5024</v>
      </c>
      <c r="C1764" t="s" s="121">
        <v>5025</v>
      </c>
    </row>
    <row r="1765">
      <c r="A1765" t="s">
        <v>455</v>
      </c>
      <c r="B1765" t="s">
        <v>5026</v>
      </c>
      <c r="C1765" t="s" s="121">
        <v>5027</v>
      </c>
    </row>
    <row r="1766">
      <c r="A1766" t="s">
        <v>455</v>
      </c>
      <c r="B1766" t="s">
        <v>5028</v>
      </c>
      <c r="C1766" t="s" s="121">
        <v>5029</v>
      </c>
    </row>
    <row r="1767">
      <c r="A1767" t="s">
        <v>455</v>
      </c>
      <c r="B1767" t="s">
        <v>5030</v>
      </c>
      <c r="C1767" t="s" s="121">
        <v>5031</v>
      </c>
    </row>
    <row r="1768">
      <c r="A1768" t="s">
        <v>455</v>
      </c>
      <c r="B1768" t="s">
        <v>5032</v>
      </c>
      <c r="C1768" t="s" s="121">
        <v>5033</v>
      </c>
    </row>
    <row r="1769">
      <c r="A1769" t="s">
        <v>455</v>
      </c>
      <c r="B1769" t="s">
        <v>5034</v>
      </c>
      <c r="C1769" t="s" s="121">
        <v>5035</v>
      </c>
    </row>
    <row r="1770">
      <c r="A1770" t="s">
        <v>455</v>
      </c>
      <c r="B1770" t="s">
        <v>5036</v>
      </c>
      <c r="C1770" t="s" s="121">
        <v>5037</v>
      </c>
    </row>
    <row r="1771">
      <c r="A1771" t="s">
        <v>455</v>
      </c>
      <c r="B1771" t="s">
        <v>5038</v>
      </c>
      <c r="C1771" t="s" s="121">
        <v>5039</v>
      </c>
    </row>
    <row r="1772">
      <c r="A1772" t="s">
        <v>455</v>
      </c>
      <c r="B1772" t="s">
        <v>5040</v>
      </c>
      <c r="C1772" t="s" s="121">
        <v>5041</v>
      </c>
    </row>
    <row r="1773">
      <c r="A1773" t="s">
        <v>455</v>
      </c>
      <c r="B1773" t="s">
        <v>5042</v>
      </c>
      <c r="C1773" t="s" s="121">
        <v>5043</v>
      </c>
    </row>
    <row r="1774">
      <c r="A1774" t="s">
        <v>455</v>
      </c>
      <c r="B1774" t="s">
        <v>5044</v>
      </c>
      <c r="C1774" t="s" s="121">
        <v>5045</v>
      </c>
    </row>
    <row r="1775">
      <c r="A1775" t="s">
        <v>455</v>
      </c>
      <c r="B1775" t="s">
        <v>5046</v>
      </c>
      <c r="C1775" t="s" s="121">
        <v>5047</v>
      </c>
    </row>
    <row r="1776">
      <c r="A1776" t="s">
        <v>455</v>
      </c>
      <c r="B1776" t="s">
        <v>5048</v>
      </c>
      <c r="C1776" t="s" s="121">
        <v>5049</v>
      </c>
    </row>
    <row r="1777">
      <c r="A1777" t="s">
        <v>455</v>
      </c>
      <c r="B1777" t="s">
        <v>5050</v>
      </c>
      <c r="C1777" t="s" s="121">
        <v>5051</v>
      </c>
    </row>
    <row r="1778">
      <c r="A1778" t="s">
        <v>455</v>
      </c>
      <c r="B1778" t="s">
        <v>5052</v>
      </c>
      <c r="C1778" t="s" s="121">
        <v>5053</v>
      </c>
    </row>
    <row r="1779">
      <c r="A1779" t="s">
        <v>455</v>
      </c>
      <c r="B1779" t="s">
        <v>5054</v>
      </c>
      <c r="C1779" t="s" s="121">
        <v>5055</v>
      </c>
    </row>
    <row r="1780">
      <c r="A1780" t="s">
        <v>455</v>
      </c>
      <c r="B1780" t="s">
        <v>5056</v>
      </c>
      <c r="C1780" t="s" s="121">
        <v>5057</v>
      </c>
    </row>
    <row r="1781">
      <c r="A1781" t="s">
        <v>455</v>
      </c>
      <c r="B1781" t="s">
        <v>5058</v>
      </c>
      <c r="C1781" t="s" s="121">
        <v>5059</v>
      </c>
    </row>
    <row r="1782">
      <c r="A1782" t="s">
        <v>455</v>
      </c>
      <c r="B1782" t="s">
        <v>5060</v>
      </c>
      <c r="C1782" t="s" s="121">
        <v>5061</v>
      </c>
    </row>
    <row r="1783">
      <c r="A1783" t="s">
        <v>455</v>
      </c>
      <c r="B1783" t="s">
        <v>5062</v>
      </c>
      <c r="C1783" t="s" s="121">
        <v>5063</v>
      </c>
    </row>
    <row r="1784">
      <c r="A1784" t="s">
        <v>455</v>
      </c>
      <c r="B1784" t="s">
        <v>5064</v>
      </c>
      <c r="C1784" t="s" s="121">
        <v>5065</v>
      </c>
    </row>
    <row r="1785">
      <c r="A1785" t="s">
        <v>455</v>
      </c>
      <c r="B1785" t="s">
        <v>5066</v>
      </c>
      <c r="C1785" t="s" s="121">
        <v>5067</v>
      </c>
    </row>
    <row r="1786">
      <c r="A1786" t="s">
        <v>455</v>
      </c>
      <c r="B1786" t="s">
        <v>5068</v>
      </c>
      <c r="C1786" t="s" s="121">
        <v>5069</v>
      </c>
    </row>
    <row r="1787">
      <c r="A1787" t="s">
        <v>455</v>
      </c>
      <c r="B1787" t="s">
        <v>5070</v>
      </c>
      <c r="C1787" t="s" s="121">
        <v>5071</v>
      </c>
    </row>
    <row r="1788">
      <c r="A1788" t="s">
        <v>455</v>
      </c>
      <c r="B1788" t="s">
        <v>5072</v>
      </c>
      <c r="C1788" t="s" s="121">
        <v>5073</v>
      </c>
    </row>
    <row r="1789">
      <c r="A1789" t="s">
        <v>455</v>
      </c>
      <c r="B1789" t="s">
        <v>5074</v>
      </c>
      <c r="C1789" t="s" s="121">
        <v>5075</v>
      </c>
    </row>
    <row r="1790">
      <c r="A1790" t="s">
        <v>455</v>
      </c>
      <c r="B1790" t="s">
        <v>5076</v>
      </c>
      <c r="C1790" t="s" s="121">
        <v>5077</v>
      </c>
    </row>
    <row r="1791">
      <c r="A1791" t="s">
        <v>455</v>
      </c>
      <c r="B1791" t="s">
        <v>5078</v>
      </c>
      <c r="C1791" t="s" s="121">
        <v>5079</v>
      </c>
    </row>
    <row r="1792">
      <c r="A1792" t="s">
        <v>455</v>
      </c>
      <c r="B1792" t="s">
        <v>5080</v>
      </c>
      <c r="C1792" t="s" s="121">
        <v>5081</v>
      </c>
    </row>
    <row r="1793">
      <c r="A1793" t="s">
        <v>455</v>
      </c>
      <c r="B1793" t="s">
        <v>5082</v>
      </c>
      <c r="C1793" t="s" s="121">
        <v>5083</v>
      </c>
    </row>
    <row r="1794">
      <c r="A1794" t="s">
        <v>455</v>
      </c>
      <c r="B1794" t="s">
        <v>5084</v>
      </c>
      <c r="C1794" t="s" s="121">
        <v>5085</v>
      </c>
    </row>
    <row r="1795">
      <c r="A1795" t="s">
        <v>455</v>
      </c>
      <c r="B1795" t="s">
        <v>5086</v>
      </c>
      <c r="C1795" t="s" s="121">
        <v>5087</v>
      </c>
    </row>
    <row r="1796">
      <c r="A1796" t="s">
        <v>455</v>
      </c>
      <c r="B1796" t="s">
        <v>5088</v>
      </c>
      <c r="C1796" t="s" s="121">
        <v>5089</v>
      </c>
    </row>
    <row r="1797">
      <c r="A1797" t="s">
        <v>455</v>
      </c>
      <c r="B1797" t="s">
        <v>5090</v>
      </c>
      <c r="C1797" t="s" s="121">
        <v>5091</v>
      </c>
    </row>
    <row r="1798">
      <c r="A1798" t="s">
        <v>455</v>
      </c>
      <c r="B1798" t="s">
        <v>5092</v>
      </c>
      <c r="C1798" t="s" s="121">
        <v>5093</v>
      </c>
    </row>
    <row r="1799">
      <c r="A1799" t="s">
        <v>455</v>
      </c>
      <c r="B1799" t="s">
        <v>5094</v>
      </c>
      <c r="C1799" t="s" s="121">
        <v>5095</v>
      </c>
    </row>
    <row r="1800">
      <c r="A1800" t="s">
        <v>455</v>
      </c>
      <c r="B1800" t="s">
        <v>5096</v>
      </c>
      <c r="C1800" t="s" s="121">
        <v>5097</v>
      </c>
    </row>
    <row r="1801">
      <c r="A1801" t="s">
        <v>455</v>
      </c>
      <c r="B1801" t="s">
        <v>5098</v>
      </c>
      <c r="C1801" t="s" s="121">
        <v>5099</v>
      </c>
    </row>
    <row r="1802">
      <c r="A1802" t="s">
        <v>455</v>
      </c>
      <c r="B1802" t="s">
        <v>5100</v>
      </c>
      <c r="C1802" t="s" s="121">
        <v>5101</v>
      </c>
    </row>
    <row r="1803">
      <c r="A1803" t="s">
        <v>455</v>
      </c>
      <c r="B1803" t="s">
        <v>5102</v>
      </c>
      <c r="C1803" t="s" s="121">
        <v>5103</v>
      </c>
    </row>
    <row r="1804">
      <c r="A1804" t="s">
        <v>455</v>
      </c>
      <c r="B1804" t="s">
        <v>5104</v>
      </c>
      <c r="C1804" t="s" s="121">
        <v>5105</v>
      </c>
    </row>
    <row r="1805">
      <c r="A1805" t="s">
        <v>455</v>
      </c>
      <c r="B1805" t="s">
        <v>5106</v>
      </c>
      <c r="C1805" t="s" s="121">
        <v>5107</v>
      </c>
    </row>
    <row r="1806">
      <c r="A1806" t="s">
        <v>455</v>
      </c>
      <c r="B1806" t="s">
        <v>5108</v>
      </c>
      <c r="C1806" t="s" s="121">
        <v>5109</v>
      </c>
    </row>
    <row r="1807">
      <c r="A1807" t="s">
        <v>455</v>
      </c>
      <c r="B1807" t="s">
        <v>5110</v>
      </c>
      <c r="C1807" t="s" s="121">
        <v>5111</v>
      </c>
    </row>
    <row r="1808">
      <c r="A1808" t="s">
        <v>455</v>
      </c>
      <c r="B1808" t="s">
        <v>5112</v>
      </c>
      <c r="C1808" t="s" s="121">
        <v>5113</v>
      </c>
    </row>
    <row r="1809">
      <c r="A1809" t="s">
        <v>455</v>
      </c>
      <c r="B1809" t="s">
        <v>5114</v>
      </c>
      <c r="C1809" t="s" s="121">
        <v>5115</v>
      </c>
    </row>
    <row r="1810">
      <c r="A1810" t="s">
        <v>455</v>
      </c>
      <c r="B1810" t="s">
        <v>5116</v>
      </c>
      <c r="C1810" t="s" s="121">
        <v>5117</v>
      </c>
    </row>
    <row r="1811">
      <c r="A1811" t="s">
        <v>455</v>
      </c>
      <c r="B1811" t="s">
        <v>5118</v>
      </c>
      <c r="C1811" t="s" s="121">
        <v>5119</v>
      </c>
    </row>
    <row r="1812">
      <c r="A1812" t="s">
        <v>455</v>
      </c>
      <c r="B1812" t="s">
        <v>5120</v>
      </c>
      <c r="C1812" t="s" s="121">
        <v>5121</v>
      </c>
    </row>
    <row r="1813">
      <c r="A1813" t="s">
        <v>455</v>
      </c>
      <c r="B1813" t="s">
        <v>5122</v>
      </c>
      <c r="C1813" t="s" s="121">
        <v>5123</v>
      </c>
    </row>
    <row r="1814">
      <c r="A1814" t="s">
        <v>455</v>
      </c>
      <c r="B1814" t="s">
        <v>5124</v>
      </c>
      <c r="C1814" t="s" s="121">
        <v>5125</v>
      </c>
    </row>
    <row r="1815">
      <c r="A1815" t="s">
        <v>455</v>
      </c>
      <c r="B1815" t="s">
        <v>5126</v>
      </c>
      <c r="C1815" t="s" s="121">
        <v>5127</v>
      </c>
    </row>
    <row r="1816">
      <c r="A1816" t="s">
        <v>455</v>
      </c>
      <c r="B1816" t="s">
        <v>5128</v>
      </c>
      <c r="C1816" t="s" s="121">
        <v>5129</v>
      </c>
    </row>
    <row r="1817">
      <c r="A1817" t="s">
        <v>455</v>
      </c>
      <c r="B1817" t="s">
        <v>5130</v>
      </c>
      <c r="C1817" t="s" s="121">
        <v>5131</v>
      </c>
    </row>
    <row r="1818">
      <c r="A1818" t="s">
        <v>455</v>
      </c>
      <c r="B1818" t="s">
        <v>5132</v>
      </c>
      <c r="C1818" t="s" s="121">
        <v>5133</v>
      </c>
    </row>
    <row r="1819">
      <c r="A1819" t="s">
        <v>455</v>
      </c>
      <c r="B1819" t="s">
        <v>5134</v>
      </c>
      <c r="C1819" t="s" s="121">
        <v>5135</v>
      </c>
    </row>
    <row r="1820">
      <c r="A1820" t="s">
        <v>455</v>
      </c>
      <c r="B1820" t="s">
        <v>5136</v>
      </c>
      <c r="C1820" t="s" s="121">
        <v>5137</v>
      </c>
    </row>
    <row r="1821">
      <c r="A1821" t="s">
        <v>455</v>
      </c>
      <c r="B1821" t="s">
        <v>5138</v>
      </c>
      <c r="C1821" t="s" s="121">
        <v>5139</v>
      </c>
    </row>
    <row r="1822">
      <c r="A1822" t="s">
        <v>455</v>
      </c>
      <c r="B1822" t="s">
        <v>5140</v>
      </c>
      <c r="C1822" t="s" s="121">
        <v>5141</v>
      </c>
    </row>
    <row r="1823">
      <c r="A1823" t="s">
        <v>455</v>
      </c>
      <c r="B1823" t="s">
        <v>5142</v>
      </c>
      <c r="C1823" t="s" s="121">
        <v>5143</v>
      </c>
    </row>
    <row r="1824">
      <c r="A1824" t="s">
        <v>455</v>
      </c>
      <c r="B1824" t="s">
        <v>5144</v>
      </c>
      <c r="C1824" t="s" s="121">
        <v>5145</v>
      </c>
    </row>
    <row r="1825">
      <c r="A1825" t="s">
        <v>455</v>
      </c>
      <c r="B1825" t="s">
        <v>5146</v>
      </c>
      <c r="C1825" t="s" s="121">
        <v>5147</v>
      </c>
    </row>
    <row r="1826">
      <c r="A1826" t="s">
        <v>455</v>
      </c>
      <c r="B1826" t="s">
        <v>5148</v>
      </c>
      <c r="C1826" t="s" s="121">
        <v>5149</v>
      </c>
    </row>
    <row r="1827">
      <c r="A1827" t="s">
        <v>455</v>
      </c>
      <c r="B1827" t="s">
        <v>5150</v>
      </c>
      <c r="C1827" t="s" s="121">
        <v>5151</v>
      </c>
    </row>
    <row r="1828">
      <c r="A1828" t="s">
        <v>455</v>
      </c>
      <c r="B1828" t="s">
        <v>5152</v>
      </c>
      <c r="C1828" t="s" s="121">
        <v>5153</v>
      </c>
    </row>
    <row r="1829">
      <c r="A1829" t="s">
        <v>455</v>
      </c>
      <c r="B1829" t="s">
        <v>5154</v>
      </c>
      <c r="C1829" t="s" s="121">
        <v>5155</v>
      </c>
    </row>
    <row r="1830">
      <c r="A1830" t="s">
        <v>455</v>
      </c>
      <c r="B1830" t="s">
        <v>5156</v>
      </c>
      <c r="C1830" t="s" s="121">
        <v>5157</v>
      </c>
    </row>
    <row r="1831">
      <c r="A1831" t="s">
        <v>455</v>
      </c>
      <c r="B1831" t="s">
        <v>5158</v>
      </c>
      <c r="C1831" t="s" s="121">
        <v>5159</v>
      </c>
    </row>
    <row r="1832">
      <c r="A1832" t="s">
        <v>455</v>
      </c>
      <c r="B1832" t="s">
        <v>5160</v>
      </c>
      <c r="C1832" t="s" s="121">
        <v>5161</v>
      </c>
    </row>
    <row r="1833">
      <c r="A1833" t="s">
        <v>455</v>
      </c>
      <c r="B1833" t="s">
        <v>5162</v>
      </c>
      <c r="C1833" t="s" s="121">
        <v>5163</v>
      </c>
    </row>
    <row r="1834">
      <c r="A1834" t="s">
        <v>455</v>
      </c>
      <c r="B1834" t="s">
        <v>5164</v>
      </c>
      <c r="C1834" t="s" s="121">
        <v>5165</v>
      </c>
    </row>
    <row r="1835">
      <c r="A1835" t="s">
        <v>455</v>
      </c>
      <c r="B1835" t="s">
        <v>5166</v>
      </c>
      <c r="C1835" t="s" s="121">
        <v>5167</v>
      </c>
    </row>
    <row r="1836">
      <c r="A1836" t="s">
        <v>455</v>
      </c>
      <c r="B1836" t="s">
        <v>5168</v>
      </c>
      <c r="C1836" t="s" s="121">
        <v>5169</v>
      </c>
    </row>
    <row r="1837">
      <c r="A1837" t="s">
        <v>455</v>
      </c>
      <c r="B1837" t="s">
        <v>5170</v>
      </c>
      <c r="C1837" t="s" s="121">
        <v>5171</v>
      </c>
    </row>
    <row r="1838">
      <c r="A1838" t="s">
        <v>455</v>
      </c>
      <c r="B1838" t="s">
        <v>5172</v>
      </c>
      <c r="C1838" t="s" s="121">
        <v>5173</v>
      </c>
    </row>
    <row r="1839">
      <c r="A1839" t="s">
        <v>455</v>
      </c>
      <c r="B1839" t="s">
        <v>5174</v>
      </c>
      <c r="C1839" t="s" s="121">
        <v>5175</v>
      </c>
    </row>
    <row r="1840">
      <c r="A1840" t="s">
        <v>455</v>
      </c>
      <c r="B1840" t="s">
        <v>5176</v>
      </c>
      <c r="C1840" t="s" s="121">
        <v>5177</v>
      </c>
    </row>
    <row r="1841">
      <c r="A1841" t="s">
        <v>455</v>
      </c>
      <c r="B1841" t="s">
        <v>5178</v>
      </c>
      <c r="C1841" t="s" s="121">
        <v>5179</v>
      </c>
    </row>
    <row r="1842">
      <c r="A1842" t="s">
        <v>455</v>
      </c>
      <c r="B1842" t="s">
        <v>5180</v>
      </c>
      <c r="C1842" t="s" s="121">
        <v>5181</v>
      </c>
    </row>
    <row r="1843">
      <c r="A1843" t="s">
        <v>455</v>
      </c>
      <c r="B1843" t="s">
        <v>5182</v>
      </c>
      <c r="C1843" t="s" s="121">
        <v>5183</v>
      </c>
    </row>
    <row r="1844">
      <c r="A1844" t="s">
        <v>455</v>
      </c>
      <c r="B1844" t="s">
        <v>5184</v>
      </c>
      <c r="C1844" t="s" s="121">
        <v>5185</v>
      </c>
    </row>
    <row r="1845">
      <c r="A1845" t="s">
        <v>455</v>
      </c>
      <c r="B1845" t="s">
        <v>5186</v>
      </c>
      <c r="C1845" t="s" s="121">
        <v>5187</v>
      </c>
    </row>
    <row r="1846">
      <c r="A1846" t="s">
        <v>455</v>
      </c>
      <c r="B1846" t="s">
        <v>5188</v>
      </c>
      <c r="C1846" t="s" s="121">
        <v>5189</v>
      </c>
    </row>
    <row r="1847">
      <c r="A1847" t="s">
        <v>455</v>
      </c>
      <c r="B1847" t="s">
        <v>5190</v>
      </c>
      <c r="C1847" t="s" s="121">
        <v>5191</v>
      </c>
    </row>
    <row r="1848">
      <c r="A1848" t="s">
        <v>455</v>
      </c>
      <c r="B1848" t="s">
        <v>5192</v>
      </c>
      <c r="C1848" t="s" s="121">
        <v>5193</v>
      </c>
    </row>
    <row r="1849">
      <c r="A1849" t="s">
        <v>455</v>
      </c>
      <c r="B1849" t="s">
        <v>5194</v>
      </c>
      <c r="C1849" t="s" s="121">
        <v>5195</v>
      </c>
    </row>
    <row r="1850">
      <c r="A1850" t="s">
        <v>455</v>
      </c>
      <c r="B1850" t="s">
        <v>5196</v>
      </c>
      <c r="C1850" t="s" s="121">
        <v>5197</v>
      </c>
    </row>
    <row r="1851">
      <c r="A1851" t="s">
        <v>455</v>
      </c>
      <c r="B1851" t="s">
        <v>5198</v>
      </c>
      <c r="C1851" t="s" s="121">
        <v>5199</v>
      </c>
    </row>
    <row r="1852">
      <c r="A1852" t="s">
        <v>455</v>
      </c>
      <c r="B1852" t="s">
        <v>5200</v>
      </c>
      <c r="C1852" t="s" s="121">
        <v>5201</v>
      </c>
    </row>
    <row r="1853">
      <c r="A1853" t="s">
        <v>455</v>
      </c>
      <c r="B1853" t="s">
        <v>5202</v>
      </c>
      <c r="C1853" t="s" s="121">
        <v>5203</v>
      </c>
    </row>
    <row r="1854">
      <c r="A1854" t="s">
        <v>455</v>
      </c>
      <c r="B1854" t="s">
        <v>5204</v>
      </c>
      <c r="C1854" t="s" s="121">
        <v>5205</v>
      </c>
    </row>
    <row r="1855">
      <c r="A1855" t="s">
        <v>455</v>
      </c>
      <c r="B1855" t="s">
        <v>5206</v>
      </c>
      <c r="C1855" t="s" s="121">
        <v>5207</v>
      </c>
    </row>
    <row r="1856">
      <c r="A1856" t="s">
        <v>455</v>
      </c>
      <c r="B1856" t="s">
        <v>5208</v>
      </c>
      <c r="C1856" t="s" s="121">
        <v>5209</v>
      </c>
    </row>
    <row r="1857">
      <c r="A1857" t="s">
        <v>455</v>
      </c>
      <c r="B1857" t="s">
        <v>5210</v>
      </c>
      <c r="C1857" t="s" s="121">
        <v>5211</v>
      </c>
    </row>
    <row r="1858">
      <c r="A1858" t="s">
        <v>455</v>
      </c>
      <c r="B1858" t="s">
        <v>5212</v>
      </c>
      <c r="C1858" t="s" s="121">
        <v>5213</v>
      </c>
    </row>
    <row r="1859">
      <c r="A1859" t="s">
        <v>455</v>
      </c>
      <c r="B1859" t="s">
        <v>5214</v>
      </c>
      <c r="C1859" t="s" s="121">
        <v>5215</v>
      </c>
    </row>
    <row r="1860">
      <c r="A1860" t="s">
        <v>455</v>
      </c>
      <c r="B1860" t="s">
        <v>5216</v>
      </c>
      <c r="C1860" t="s" s="121">
        <v>5217</v>
      </c>
    </row>
    <row r="1861">
      <c r="A1861" t="s">
        <v>455</v>
      </c>
      <c r="B1861" t="s">
        <v>5218</v>
      </c>
      <c r="C1861" t="s" s="121">
        <v>5219</v>
      </c>
    </row>
    <row r="1862">
      <c r="A1862" t="s">
        <v>455</v>
      </c>
      <c r="B1862" t="s">
        <v>5220</v>
      </c>
      <c r="C1862" t="s" s="121">
        <v>5221</v>
      </c>
    </row>
    <row r="1863">
      <c r="A1863" t="s">
        <v>455</v>
      </c>
      <c r="B1863" t="s">
        <v>5222</v>
      </c>
      <c r="C1863" t="s" s="121">
        <v>5223</v>
      </c>
    </row>
    <row r="1864">
      <c r="A1864" t="s">
        <v>455</v>
      </c>
      <c r="B1864" t="s">
        <v>5224</v>
      </c>
      <c r="C1864" t="s" s="121">
        <v>5225</v>
      </c>
    </row>
    <row r="1865">
      <c r="A1865" t="s">
        <v>455</v>
      </c>
      <c r="B1865" t="s">
        <v>5226</v>
      </c>
      <c r="C1865" t="s" s="121">
        <v>5227</v>
      </c>
    </row>
    <row r="1866">
      <c r="A1866" t="s">
        <v>455</v>
      </c>
      <c r="B1866" t="s">
        <v>5228</v>
      </c>
      <c r="C1866" t="s" s="121">
        <v>5229</v>
      </c>
    </row>
    <row r="1867">
      <c r="A1867" t="s">
        <v>455</v>
      </c>
      <c r="B1867" t="s">
        <v>5230</v>
      </c>
      <c r="C1867" t="s" s="121">
        <v>5231</v>
      </c>
    </row>
    <row r="1868">
      <c r="A1868" t="s">
        <v>455</v>
      </c>
      <c r="B1868" t="s">
        <v>5232</v>
      </c>
      <c r="C1868" t="s" s="121">
        <v>5233</v>
      </c>
    </row>
    <row r="1869">
      <c r="A1869" t="s">
        <v>455</v>
      </c>
      <c r="B1869" t="s">
        <v>5234</v>
      </c>
      <c r="C1869" t="s" s="121">
        <v>5235</v>
      </c>
    </row>
    <row r="1870">
      <c r="A1870" t="s">
        <v>455</v>
      </c>
      <c r="B1870" t="s">
        <v>5236</v>
      </c>
      <c r="C1870" t="s" s="121">
        <v>5237</v>
      </c>
    </row>
    <row r="1871">
      <c r="A1871" t="s">
        <v>455</v>
      </c>
      <c r="B1871" t="s">
        <v>5238</v>
      </c>
      <c r="C1871" t="s" s="121">
        <v>5239</v>
      </c>
    </row>
    <row r="1872">
      <c r="A1872" t="s">
        <v>455</v>
      </c>
      <c r="B1872" t="s">
        <v>5240</v>
      </c>
      <c r="C1872" t="s" s="121">
        <v>5241</v>
      </c>
    </row>
    <row r="1873">
      <c r="A1873" t="s">
        <v>455</v>
      </c>
      <c r="B1873" t="s">
        <v>5242</v>
      </c>
      <c r="C1873" t="s" s="121">
        <v>5243</v>
      </c>
    </row>
    <row r="1874">
      <c r="A1874" t="s">
        <v>455</v>
      </c>
      <c r="B1874" t="s">
        <v>5244</v>
      </c>
      <c r="C1874" t="s" s="121">
        <v>5245</v>
      </c>
    </row>
    <row r="1875">
      <c r="A1875" t="s">
        <v>455</v>
      </c>
      <c r="B1875" t="s">
        <v>5246</v>
      </c>
      <c r="C1875" t="s" s="121">
        <v>5247</v>
      </c>
    </row>
    <row r="1876">
      <c r="A1876" t="s">
        <v>455</v>
      </c>
      <c r="B1876" t="s">
        <v>5248</v>
      </c>
      <c r="C1876" t="s" s="121">
        <v>5249</v>
      </c>
    </row>
    <row r="1877">
      <c r="A1877" t="s">
        <v>455</v>
      </c>
      <c r="B1877" t="s">
        <v>5250</v>
      </c>
      <c r="C1877" t="s" s="121">
        <v>5251</v>
      </c>
    </row>
    <row r="1878">
      <c r="A1878" t="s">
        <v>455</v>
      </c>
      <c r="B1878" t="s">
        <v>5252</v>
      </c>
      <c r="C1878" t="s" s="121">
        <v>5253</v>
      </c>
    </row>
    <row r="1879">
      <c r="A1879" t="s">
        <v>455</v>
      </c>
      <c r="B1879" t="s">
        <v>5254</v>
      </c>
      <c r="C1879" t="s" s="121">
        <v>5255</v>
      </c>
    </row>
    <row r="1880">
      <c r="A1880" t="s">
        <v>455</v>
      </c>
      <c r="B1880" t="s">
        <v>5256</v>
      </c>
      <c r="C1880" t="s" s="121">
        <v>5257</v>
      </c>
    </row>
    <row r="1881">
      <c r="A1881" t="s">
        <v>455</v>
      </c>
      <c r="B1881" t="s">
        <v>5258</v>
      </c>
      <c r="C1881" t="s" s="121">
        <v>5259</v>
      </c>
    </row>
    <row r="1882">
      <c r="A1882" t="s">
        <v>455</v>
      </c>
      <c r="B1882" t="s">
        <v>5260</v>
      </c>
      <c r="C1882" t="s" s="121">
        <v>5261</v>
      </c>
    </row>
    <row r="1883">
      <c r="A1883" t="s">
        <v>455</v>
      </c>
      <c r="B1883" t="s">
        <v>5262</v>
      </c>
      <c r="C1883" t="s" s="121">
        <v>5263</v>
      </c>
    </row>
    <row r="1884">
      <c r="A1884" t="s">
        <v>455</v>
      </c>
      <c r="B1884" t="s">
        <v>5264</v>
      </c>
      <c r="C1884" t="s" s="121">
        <v>5265</v>
      </c>
    </row>
    <row r="1885">
      <c r="A1885" t="s">
        <v>455</v>
      </c>
      <c r="B1885" t="s">
        <v>5266</v>
      </c>
      <c r="C1885" t="s" s="121">
        <v>5267</v>
      </c>
    </row>
    <row r="1886">
      <c r="A1886" t="s">
        <v>455</v>
      </c>
      <c r="B1886" t="s">
        <v>5268</v>
      </c>
      <c r="C1886" t="s" s="121">
        <v>5269</v>
      </c>
    </row>
    <row r="1887">
      <c r="A1887" t="s">
        <v>455</v>
      </c>
      <c r="B1887" t="s">
        <v>5270</v>
      </c>
      <c r="C1887" t="s" s="121">
        <v>5271</v>
      </c>
    </row>
    <row r="1888">
      <c r="A1888" t="s">
        <v>455</v>
      </c>
      <c r="B1888" t="s">
        <v>5272</v>
      </c>
      <c r="C1888" t="s" s="121">
        <v>5273</v>
      </c>
    </row>
    <row r="1889">
      <c r="A1889" t="s">
        <v>455</v>
      </c>
      <c r="B1889" t="s">
        <v>5274</v>
      </c>
      <c r="C1889" t="s" s="121">
        <v>5275</v>
      </c>
    </row>
    <row r="1890">
      <c r="A1890" t="s">
        <v>455</v>
      </c>
      <c r="B1890" t="s">
        <v>5276</v>
      </c>
      <c r="C1890" t="s" s="121">
        <v>5277</v>
      </c>
    </row>
    <row r="1891">
      <c r="A1891" t="s">
        <v>455</v>
      </c>
      <c r="B1891" t="s">
        <v>5278</v>
      </c>
      <c r="C1891" t="s" s="121">
        <v>5279</v>
      </c>
    </row>
    <row r="1892">
      <c r="A1892" t="s">
        <v>455</v>
      </c>
      <c r="B1892" t="s">
        <v>5280</v>
      </c>
      <c r="C1892" t="s" s="121">
        <v>5281</v>
      </c>
    </row>
    <row r="1893">
      <c r="A1893" t="s">
        <v>455</v>
      </c>
      <c r="B1893" t="s">
        <v>5282</v>
      </c>
      <c r="C1893" t="s" s="121">
        <v>5283</v>
      </c>
    </row>
    <row r="1894">
      <c r="A1894" t="s">
        <v>455</v>
      </c>
      <c r="B1894" t="s">
        <v>5284</v>
      </c>
      <c r="C1894" t="s" s="121">
        <v>5285</v>
      </c>
    </row>
    <row r="1895">
      <c r="A1895" t="s">
        <v>455</v>
      </c>
      <c r="B1895" t="s">
        <v>5286</v>
      </c>
      <c r="C1895" t="s" s="121">
        <v>5287</v>
      </c>
    </row>
    <row r="1896">
      <c r="A1896" t="s">
        <v>455</v>
      </c>
      <c r="B1896" t="s">
        <v>5288</v>
      </c>
      <c r="C1896" t="s" s="121">
        <v>5289</v>
      </c>
    </row>
    <row r="1897">
      <c r="A1897" t="s">
        <v>455</v>
      </c>
      <c r="B1897" t="s">
        <v>5290</v>
      </c>
      <c r="C1897" t="s" s="121">
        <v>5291</v>
      </c>
    </row>
    <row r="1898">
      <c r="A1898" t="s">
        <v>455</v>
      </c>
      <c r="B1898" t="s">
        <v>5292</v>
      </c>
      <c r="C1898" t="s" s="121">
        <v>5293</v>
      </c>
    </row>
    <row r="1899">
      <c r="A1899" t="s">
        <v>455</v>
      </c>
      <c r="B1899" t="s">
        <v>5294</v>
      </c>
      <c r="C1899" t="s" s="121">
        <v>5295</v>
      </c>
    </row>
    <row r="1900">
      <c r="A1900" t="s">
        <v>455</v>
      </c>
      <c r="B1900" t="s">
        <v>5296</v>
      </c>
      <c r="C1900" t="s" s="121">
        <v>5297</v>
      </c>
    </row>
    <row r="1901">
      <c r="A1901" t="s">
        <v>455</v>
      </c>
      <c r="B1901" t="s">
        <v>5298</v>
      </c>
      <c r="C1901" t="s" s="121">
        <v>5299</v>
      </c>
    </row>
    <row r="1902">
      <c r="A1902" t="s">
        <v>455</v>
      </c>
      <c r="B1902" t="s">
        <v>5300</v>
      </c>
      <c r="C1902" t="s" s="121">
        <v>5301</v>
      </c>
    </row>
    <row r="1903">
      <c r="A1903" t="s">
        <v>455</v>
      </c>
      <c r="B1903" t="s">
        <v>5302</v>
      </c>
      <c r="C1903" t="s" s="121">
        <v>5303</v>
      </c>
    </row>
    <row r="1904">
      <c r="A1904" t="s">
        <v>455</v>
      </c>
      <c r="B1904" t="s">
        <v>5304</v>
      </c>
      <c r="C1904" t="s" s="121">
        <v>5305</v>
      </c>
    </row>
    <row r="1905">
      <c r="A1905" t="s">
        <v>455</v>
      </c>
      <c r="B1905" t="s">
        <v>5306</v>
      </c>
      <c r="C1905" t="s" s="121">
        <v>5307</v>
      </c>
    </row>
    <row r="1906">
      <c r="A1906" t="s">
        <v>455</v>
      </c>
      <c r="B1906" t="s">
        <v>5308</v>
      </c>
      <c r="C1906" t="s" s="121">
        <v>5309</v>
      </c>
    </row>
    <row r="1907">
      <c r="A1907" t="s">
        <v>455</v>
      </c>
      <c r="B1907" t="s">
        <v>5310</v>
      </c>
      <c r="C1907" t="s" s="121">
        <v>5311</v>
      </c>
    </row>
    <row r="1908">
      <c r="A1908" t="s">
        <v>455</v>
      </c>
      <c r="B1908" t="s">
        <v>5312</v>
      </c>
      <c r="C1908" t="s" s="121">
        <v>5313</v>
      </c>
    </row>
    <row r="1909">
      <c r="A1909" t="s">
        <v>455</v>
      </c>
      <c r="B1909" t="s">
        <v>5314</v>
      </c>
      <c r="C1909" t="s" s="121">
        <v>5315</v>
      </c>
    </row>
    <row r="1910">
      <c r="A1910" t="s">
        <v>455</v>
      </c>
      <c r="B1910" t="s">
        <v>5316</v>
      </c>
      <c r="C1910" t="s" s="121">
        <v>5317</v>
      </c>
    </row>
    <row r="1911">
      <c r="A1911" t="s">
        <v>455</v>
      </c>
      <c r="B1911" t="s">
        <v>5318</v>
      </c>
      <c r="C1911" t="s" s="121">
        <v>5319</v>
      </c>
    </row>
    <row r="1912">
      <c r="A1912" t="s">
        <v>455</v>
      </c>
      <c r="B1912" t="s">
        <v>5320</v>
      </c>
      <c r="C1912" t="s" s="121">
        <v>5321</v>
      </c>
    </row>
    <row r="1913">
      <c r="A1913" t="s">
        <v>455</v>
      </c>
      <c r="B1913" t="s">
        <v>5322</v>
      </c>
      <c r="C1913" t="s" s="121">
        <v>5323</v>
      </c>
    </row>
    <row r="1914">
      <c r="A1914" t="s">
        <v>455</v>
      </c>
      <c r="B1914" t="s">
        <v>5324</v>
      </c>
      <c r="C1914" t="s" s="121">
        <v>5325</v>
      </c>
    </row>
    <row r="1915">
      <c r="A1915" t="s">
        <v>455</v>
      </c>
      <c r="B1915" t="s">
        <v>5326</v>
      </c>
      <c r="C1915" t="s" s="121">
        <v>5327</v>
      </c>
    </row>
    <row r="1916">
      <c r="A1916" t="s">
        <v>455</v>
      </c>
      <c r="B1916" t="s">
        <v>5328</v>
      </c>
      <c r="C1916" t="s" s="121">
        <v>5329</v>
      </c>
    </row>
    <row r="1917">
      <c r="A1917" t="s">
        <v>455</v>
      </c>
      <c r="B1917" t="s">
        <v>5330</v>
      </c>
      <c r="C1917" t="s" s="121">
        <v>5331</v>
      </c>
    </row>
    <row r="1918">
      <c r="A1918" t="s">
        <v>455</v>
      </c>
      <c r="B1918" t="s">
        <v>5332</v>
      </c>
      <c r="C1918" t="s" s="121">
        <v>5333</v>
      </c>
    </row>
    <row r="1919">
      <c r="A1919" t="s">
        <v>455</v>
      </c>
      <c r="B1919" t="s">
        <v>5334</v>
      </c>
      <c r="C1919" t="s" s="121">
        <v>5335</v>
      </c>
    </row>
    <row r="1920">
      <c r="A1920" t="s">
        <v>455</v>
      </c>
      <c r="B1920" t="s">
        <v>5336</v>
      </c>
      <c r="C1920" t="s" s="121">
        <v>5337</v>
      </c>
    </row>
    <row r="1921">
      <c r="A1921" t="s">
        <v>455</v>
      </c>
      <c r="B1921" t="s">
        <v>5338</v>
      </c>
      <c r="C1921" t="s" s="121">
        <v>5339</v>
      </c>
    </row>
    <row r="1922">
      <c r="A1922" t="s">
        <v>455</v>
      </c>
      <c r="B1922" t="s">
        <v>5340</v>
      </c>
      <c r="C1922" t="s" s="121">
        <v>5341</v>
      </c>
    </row>
    <row r="1923">
      <c r="A1923" t="s">
        <v>455</v>
      </c>
      <c r="B1923" t="s">
        <v>5342</v>
      </c>
      <c r="C1923" t="s" s="121">
        <v>5343</v>
      </c>
    </row>
    <row r="1924">
      <c r="A1924" t="s">
        <v>455</v>
      </c>
      <c r="B1924" t="s">
        <v>5344</v>
      </c>
      <c r="C1924" t="s" s="121">
        <v>5345</v>
      </c>
    </row>
    <row r="1925">
      <c r="A1925" t="s">
        <v>455</v>
      </c>
      <c r="B1925" t="s">
        <v>5346</v>
      </c>
      <c r="C1925" t="s" s="121">
        <v>5347</v>
      </c>
    </row>
    <row r="1926">
      <c r="A1926" t="s">
        <v>455</v>
      </c>
      <c r="B1926" t="s">
        <v>5348</v>
      </c>
      <c r="C1926" t="s" s="121">
        <v>5349</v>
      </c>
    </row>
    <row r="1927">
      <c r="A1927" t="s">
        <v>455</v>
      </c>
      <c r="B1927" t="s">
        <v>5350</v>
      </c>
      <c r="C1927" t="s" s="121">
        <v>5351</v>
      </c>
    </row>
    <row r="1928">
      <c r="A1928" t="s">
        <v>455</v>
      </c>
      <c r="B1928" t="s">
        <v>5352</v>
      </c>
      <c r="C1928" t="s" s="121">
        <v>5353</v>
      </c>
    </row>
    <row r="1929">
      <c r="A1929" t="s">
        <v>455</v>
      </c>
      <c r="B1929" t="s">
        <v>5354</v>
      </c>
      <c r="C1929" t="s" s="121">
        <v>5355</v>
      </c>
    </row>
    <row r="1930">
      <c r="A1930" t="s">
        <v>455</v>
      </c>
      <c r="B1930" t="s">
        <v>5356</v>
      </c>
      <c r="C1930" t="s" s="121">
        <v>5357</v>
      </c>
    </row>
    <row r="1931">
      <c r="A1931" t="s">
        <v>455</v>
      </c>
      <c r="B1931" t="s">
        <v>5358</v>
      </c>
      <c r="C1931" t="s" s="121">
        <v>5359</v>
      </c>
    </row>
    <row r="1932">
      <c r="A1932" t="s">
        <v>455</v>
      </c>
      <c r="B1932" t="s">
        <v>5360</v>
      </c>
      <c r="C1932" t="s" s="121">
        <v>5361</v>
      </c>
    </row>
    <row r="1933">
      <c r="A1933" t="s">
        <v>455</v>
      </c>
      <c r="B1933" t="s">
        <v>5362</v>
      </c>
      <c r="C1933" t="s" s="121">
        <v>5363</v>
      </c>
    </row>
    <row r="1934">
      <c r="A1934" t="s">
        <v>455</v>
      </c>
      <c r="B1934" t="s">
        <v>5364</v>
      </c>
      <c r="C1934" t="s" s="121">
        <v>5365</v>
      </c>
    </row>
    <row r="1935">
      <c r="A1935" t="s">
        <v>455</v>
      </c>
      <c r="B1935" t="s">
        <v>5366</v>
      </c>
      <c r="C1935" t="s" s="121">
        <v>5367</v>
      </c>
    </row>
    <row r="1936">
      <c r="A1936" t="s">
        <v>455</v>
      </c>
      <c r="B1936" t="s">
        <v>5368</v>
      </c>
      <c r="C1936" t="s" s="121">
        <v>5369</v>
      </c>
    </row>
    <row r="1937">
      <c r="A1937" t="s">
        <v>455</v>
      </c>
      <c r="B1937" t="s">
        <v>5370</v>
      </c>
      <c r="C1937" t="s" s="121">
        <v>5371</v>
      </c>
    </row>
    <row r="1938">
      <c r="A1938" t="s">
        <v>455</v>
      </c>
      <c r="B1938" t="s">
        <v>5372</v>
      </c>
      <c r="C1938" t="s" s="121">
        <v>5373</v>
      </c>
    </row>
    <row r="1939">
      <c r="A1939" t="s">
        <v>455</v>
      </c>
      <c r="B1939" t="s">
        <v>5374</v>
      </c>
      <c r="C1939" t="s" s="121">
        <v>5375</v>
      </c>
    </row>
    <row r="1940">
      <c r="A1940" t="s">
        <v>455</v>
      </c>
      <c r="B1940" t="s">
        <v>5376</v>
      </c>
      <c r="C1940" t="s" s="121">
        <v>5377</v>
      </c>
    </row>
    <row r="1941">
      <c r="A1941" t="s">
        <v>455</v>
      </c>
      <c r="B1941" t="s">
        <v>5378</v>
      </c>
      <c r="C1941" t="s" s="121">
        <v>5379</v>
      </c>
    </row>
    <row r="1942">
      <c r="A1942" t="s">
        <v>455</v>
      </c>
      <c r="B1942" t="s">
        <v>5380</v>
      </c>
      <c r="C1942" t="s" s="121">
        <v>5381</v>
      </c>
    </row>
    <row r="1943">
      <c r="A1943" t="s">
        <v>455</v>
      </c>
      <c r="B1943" t="s">
        <v>5382</v>
      </c>
      <c r="C1943" t="s" s="121">
        <v>5383</v>
      </c>
    </row>
    <row r="1944">
      <c r="A1944" t="s">
        <v>455</v>
      </c>
      <c r="B1944" t="s">
        <v>5384</v>
      </c>
      <c r="C1944" t="s" s="121">
        <v>5385</v>
      </c>
    </row>
    <row r="1945">
      <c r="A1945" t="s">
        <v>455</v>
      </c>
      <c r="B1945" t="s">
        <v>5386</v>
      </c>
      <c r="C1945" t="s" s="121">
        <v>5387</v>
      </c>
    </row>
    <row r="1946">
      <c r="A1946" t="s">
        <v>455</v>
      </c>
      <c r="B1946" t="s">
        <v>5388</v>
      </c>
      <c r="C1946" t="s" s="121">
        <v>5389</v>
      </c>
    </row>
    <row r="1947">
      <c r="A1947" t="s">
        <v>455</v>
      </c>
      <c r="B1947" t="s">
        <v>5390</v>
      </c>
      <c r="C1947" t="s" s="121">
        <v>5391</v>
      </c>
    </row>
    <row r="1948">
      <c r="A1948" t="s">
        <v>455</v>
      </c>
      <c r="B1948" t="s">
        <v>5392</v>
      </c>
      <c r="C1948" t="s" s="121">
        <v>5393</v>
      </c>
    </row>
    <row r="1949">
      <c r="A1949" t="s">
        <v>455</v>
      </c>
      <c r="B1949" t="s">
        <v>5394</v>
      </c>
      <c r="C1949" t="s" s="121">
        <v>5395</v>
      </c>
    </row>
    <row r="1950">
      <c r="A1950" t="s">
        <v>455</v>
      </c>
      <c r="B1950" t="s">
        <v>5396</v>
      </c>
      <c r="C1950" t="s" s="121">
        <v>5397</v>
      </c>
    </row>
    <row r="1951">
      <c r="A1951" t="s">
        <v>455</v>
      </c>
      <c r="B1951" t="s">
        <v>5398</v>
      </c>
      <c r="C1951" t="s" s="121">
        <v>5399</v>
      </c>
    </row>
    <row r="1952">
      <c r="A1952" t="s">
        <v>455</v>
      </c>
      <c r="B1952" t="s">
        <v>5400</v>
      </c>
      <c r="C1952" t="s" s="121">
        <v>5401</v>
      </c>
    </row>
    <row r="1953">
      <c r="A1953" t="s">
        <v>455</v>
      </c>
      <c r="B1953" t="s">
        <v>5402</v>
      </c>
      <c r="C1953" t="s" s="121">
        <v>5403</v>
      </c>
    </row>
    <row r="1954">
      <c r="A1954" t="s">
        <v>455</v>
      </c>
      <c r="B1954" t="s">
        <v>5404</v>
      </c>
      <c r="C1954" t="s" s="121">
        <v>5405</v>
      </c>
    </row>
    <row r="1955">
      <c r="A1955" t="s">
        <v>455</v>
      </c>
      <c r="B1955" t="s">
        <v>5406</v>
      </c>
      <c r="C1955" t="s" s="121">
        <v>5407</v>
      </c>
    </row>
    <row r="1956">
      <c r="A1956" t="s">
        <v>455</v>
      </c>
      <c r="B1956" t="s">
        <v>5408</v>
      </c>
      <c r="C1956" t="s" s="121">
        <v>5409</v>
      </c>
    </row>
    <row r="1957">
      <c r="A1957" t="s">
        <v>455</v>
      </c>
      <c r="B1957" t="s">
        <v>5410</v>
      </c>
      <c r="C1957" t="s" s="121">
        <v>5411</v>
      </c>
    </row>
    <row r="1958">
      <c r="A1958" t="s">
        <v>455</v>
      </c>
      <c r="B1958" t="s">
        <v>5412</v>
      </c>
      <c r="C1958" t="s" s="121">
        <v>5413</v>
      </c>
    </row>
    <row r="1959">
      <c r="A1959" t="s">
        <v>455</v>
      </c>
      <c r="B1959" t="s">
        <v>5414</v>
      </c>
      <c r="C1959" t="s" s="121">
        <v>5415</v>
      </c>
    </row>
    <row r="1960">
      <c r="A1960" t="s">
        <v>455</v>
      </c>
      <c r="B1960" t="s">
        <v>5416</v>
      </c>
      <c r="C1960" t="s" s="121">
        <v>5417</v>
      </c>
    </row>
    <row r="1961">
      <c r="A1961" t="s">
        <v>455</v>
      </c>
      <c r="B1961" t="s">
        <v>5418</v>
      </c>
      <c r="C1961" t="s" s="121">
        <v>5419</v>
      </c>
    </row>
    <row r="1962">
      <c r="A1962" t="s">
        <v>455</v>
      </c>
      <c r="B1962" t="s">
        <v>5420</v>
      </c>
      <c r="C1962" t="s" s="121">
        <v>5421</v>
      </c>
    </row>
    <row r="1963">
      <c r="A1963" t="s">
        <v>455</v>
      </c>
      <c r="B1963" t="s">
        <v>5422</v>
      </c>
      <c r="C1963" t="s" s="121">
        <v>5423</v>
      </c>
    </row>
    <row r="1964">
      <c r="A1964" t="s">
        <v>455</v>
      </c>
      <c r="B1964" t="s">
        <v>5424</v>
      </c>
      <c r="C1964" t="s" s="121">
        <v>5425</v>
      </c>
    </row>
    <row r="1965">
      <c r="A1965" t="s">
        <v>455</v>
      </c>
      <c r="B1965" t="s">
        <v>5426</v>
      </c>
      <c r="C1965" t="s" s="121">
        <v>5427</v>
      </c>
    </row>
    <row r="1966">
      <c r="A1966" t="s">
        <v>455</v>
      </c>
      <c r="B1966" t="s">
        <v>5428</v>
      </c>
      <c r="C1966" t="s" s="121">
        <v>5429</v>
      </c>
    </row>
    <row r="1967">
      <c r="A1967" t="s">
        <v>455</v>
      </c>
      <c r="B1967" t="s">
        <v>5430</v>
      </c>
      <c r="C1967" t="s" s="121">
        <v>5431</v>
      </c>
    </row>
    <row r="1968">
      <c r="A1968" t="s">
        <v>455</v>
      </c>
      <c r="B1968" t="s">
        <v>5432</v>
      </c>
      <c r="C1968" t="s" s="121">
        <v>5433</v>
      </c>
    </row>
    <row r="1969">
      <c r="A1969" t="s">
        <v>455</v>
      </c>
      <c r="B1969" t="s">
        <v>5434</v>
      </c>
      <c r="C1969" t="s" s="121">
        <v>5435</v>
      </c>
    </row>
    <row r="1970">
      <c r="A1970" t="s">
        <v>455</v>
      </c>
      <c r="B1970" t="s">
        <v>5436</v>
      </c>
      <c r="C1970" t="s" s="121">
        <v>5437</v>
      </c>
    </row>
    <row r="1971">
      <c r="A1971" t="s">
        <v>455</v>
      </c>
      <c r="B1971" t="s">
        <v>5438</v>
      </c>
      <c r="C1971" t="s" s="121">
        <v>5439</v>
      </c>
    </row>
    <row r="1972">
      <c r="A1972" t="s">
        <v>455</v>
      </c>
      <c r="B1972" t="s">
        <v>5440</v>
      </c>
      <c r="C1972" t="s" s="121">
        <v>5441</v>
      </c>
    </row>
    <row r="1973">
      <c r="A1973" t="s">
        <v>455</v>
      </c>
      <c r="B1973" t="s">
        <v>5442</v>
      </c>
      <c r="C1973" t="s" s="121">
        <v>5443</v>
      </c>
    </row>
    <row r="1974">
      <c r="A1974" t="s">
        <v>455</v>
      </c>
      <c r="B1974" t="s">
        <v>5444</v>
      </c>
      <c r="C1974" t="s" s="121">
        <v>5445</v>
      </c>
    </row>
    <row r="1975">
      <c r="A1975" t="s">
        <v>455</v>
      </c>
      <c r="B1975" t="s">
        <v>5446</v>
      </c>
      <c r="C1975" t="s" s="121">
        <v>5447</v>
      </c>
    </row>
    <row r="1976">
      <c r="A1976" t="s">
        <v>455</v>
      </c>
      <c r="B1976" t="s">
        <v>5448</v>
      </c>
      <c r="C1976" t="s" s="121">
        <v>5449</v>
      </c>
    </row>
    <row r="1977">
      <c r="A1977" t="s">
        <v>455</v>
      </c>
      <c r="B1977" t="s">
        <v>5450</v>
      </c>
      <c r="C1977" t="s" s="121">
        <v>5451</v>
      </c>
    </row>
    <row r="1978">
      <c r="A1978" t="s">
        <v>455</v>
      </c>
      <c r="B1978" t="s">
        <v>5452</v>
      </c>
      <c r="C1978" t="s" s="121">
        <v>5453</v>
      </c>
    </row>
    <row r="1979">
      <c r="A1979" t="s">
        <v>455</v>
      </c>
      <c r="B1979" t="s">
        <v>5454</v>
      </c>
      <c r="C1979" t="s" s="121">
        <v>5455</v>
      </c>
    </row>
    <row r="1980">
      <c r="A1980" t="s">
        <v>455</v>
      </c>
      <c r="B1980" t="s">
        <v>5456</v>
      </c>
      <c r="C1980" t="s" s="121">
        <v>5457</v>
      </c>
    </row>
    <row r="1981">
      <c r="A1981" t="s">
        <v>455</v>
      </c>
      <c r="B1981" t="s">
        <v>5458</v>
      </c>
      <c r="C1981" t="s" s="121">
        <v>5459</v>
      </c>
    </row>
    <row r="1982">
      <c r="A1982" t="s">
        <v>455</v>
      </c>
      <c r="B1982" t="s">
        <v>5460</v>
      </c>
      <c r="C1982" t="s" s="121">
        <v>5461</v>
      </c>
    </row>
    <row r="1983">
      <c r="A1983" t="s">
        <v>455</v>
      </c>
      <c r="B1983" t="s">
        <v>5462</v>
      </c>
      <c r="C1983" t="s" s="121">
        <v>5463</v>
      </c>
    </row>
    <row r="1984">
      <c r="A1984" t="s">
        <v>455</v>
      </c>
      <c r="B1984" t="s">
        <v>5464</v>
      </c>
      <c r="C1984" t="s" s="121">
        <v>5465</v>
      </c>
    </row>
    <row r="1985">
      <c r="A1985" t="s">
        <v>455</v>
      </c>
      <c r="B1985" t="s">
        <v>5466</v>
      </c>
      <c r="C1985" t="s" s="121">
        <v>5467</v>
      </c>
    </row>
    <row r="1986">
      <c r="A1986" t="s">
        <v>455</v>
      </c>
      <c r="B1986" t="s">
        <v>5468</v>
      </c>
      <c r="C1986" t="s" s="121">
        <v>5469</v>
      </c>
    </row>
    <row r="1987">
      <c r="A1987" t="s">
        <v>455</v>
      </c>
      <c r="B1987" t="s">
        <v>5470</v>
      </c>
      <c r="C1987" t="s" s="121">
        <v>5471</v>
      </c>
    </row>
    <row r="1988">
      <c r="A1988" t="s">
        <v>455</v>
      </c>
      <c r="B1988" t="s">
        <v>5472</v>
      </c>
      <c r="C1988" t="s" s="121">
        <v>5473</v>
      </c>
    </row>
    <row r="1989">
      <c r="A1989" t="s">
        <v>455</v>
      </c>
      <c r="B1989" t="s">
        <v>5474</v>
      </c>
      <c r="C1989" t="s" s="121">
        <v>5475</v>
      </c>
    </row>
    <row r="1990">
      <c r="A1990" t="s">
        <v>455</v>
      </c>
      <c r="B1990" t="s">
        <v>5476</v>
      </c>
      <c r="C1990" t="s" s="121">
        <v>5477</v>
      </c>
    </row>
    <row r="1991">
      <c r="A1991" t="s">
        <v>455</v>
      </c>
      <c r="B1991" t="s">
        <v>5478</v>
      </c>
      <c r="C1991" t="s" s="121">
        <v>5479</v>
      </c>
    </row>
    <row r="1992">
      <c r="A1992" t="s">
        <v>455</v>
      </c>
      <c r="B1992" t="s">
        <v>5480</v>
      </c>
      <c r="C1992" t="s" s="121">
        <v>5481</v>
      </c>
    </row>
    <row r="1993">
      <c r="A1993" t="s">
        <v>455</v>
      </c>
      <c r="B1993" t="s">
        <v>5482</v>
      </c>
      <c r="C1993" t="s" s="121">
        <v>5483</v>
      </c>
    </row>
    <row r="1994">
      <c r="A1994" t="s">
        <v>455</v>
      </c>
      <c r="B1994" t="s">
        <v>5484</v>
      </c>
      <c r="C1994" t="s" s="121">
        <v>5485</v>
      </c>
    </row>
    <row r="1995">
      <c r="A1995" t="s">
        <v>455</v>
      </c>
      <c r="B1995" t="s">
        <v>5486</v>
      </c>
      <c r="C1995" t="s" s="121">
        <v>5487</v>
      </c>
    </row>
    <row r="1996">
      <c r="A1996" t="s">
        <v>455</v>
      </c>
      <c r="B1996" t="s">
        <v>5488</v>
      </c>
      <c r="C1996" t="s" s="121">
        <v>5489</v>
      </c>
    </row>
    <row r="1997">
      <c r="A1997" t="s">
        <v>455</v>
      </c>
      <c r="B1997" t="s">
        <v>5490</v>
      </c>
      <c r="C1997" t="s" s="121">
        <v>5491</v>
      </c>
    </row>
    <row r="1998">
      <c r="A1998" t="s">
        <v>455</v>
      </c>
      <c r="B1998" t="s">
        <v>5492</v>
      </c>
      <c r="C1998" t="s" s="121">
        <v>5493</v>
      </c>
    </row>
    <row r="1999">
      <c r="A1999" t="s">
        <v>455</v>
      </c>
      <c r="B1999" t="s">
        <v>5494</v>
      </c>
      <c r="C1999" t="s" s="121">
        <v>5495</v>
      </c>
    </row>
    <row r="2000">
      <c r="A2000" t="s">
        <v>455</v>
      </c>
      <c r="B2000" t="s">
        <v>5496</v>
      </c>
      <c r="C2000" t="s" s="121">
        <v>5497</v>
      </c>
    </row>
    <row r="2001">
      <c r="A2001" t="s">
        <v>455</v>
      </c>
      <c r="B2001" t="s">
        <v>5498</v>
      </c>
      <c r="C2001" t="s" s="121">
        <v>5499</v>
      </c>
    </row>
    <row r="2002">
      <c r="A2002" t="s">
        <v>455</v>
      </c>
      <c r="B2002" t="s">
        <v>5500</v>
      </c>
      <c r="C2002" t="s" s="121">
        <v>5501</v>
      </c>
    </row>
    <row r="2003">
      <c r="A2003" t="s">
        <v>455</v>
      </c>
      <c r="B2003" t="s">
        <v>5502</v>
      </c>
      <c r="C2003" t="s" s="121">
        <v>5503</v>
      </c>
    </row>
    <row r="2004">
      <c r="A2004" t="s">
        <v>455</v>
      </c>
      <c r="B2004" t="s">
        <v>5504</v>
      </c>
      <c r="C2004" t="s" s="121">
        <v>5505</v>
      </c>
    </row>
    <row r="2005">
      <c r="A2005" t="s">
        <v>455</v>
      </c>
      <c r="B2005" t="s">
        <v>5506</v>
      </c>
      <c r="C2005" t="s" s="121">
        <v>5507</v>
      </c>
    </row>
    <row r="2006">
      <c r="A2006" t="s">
        <v>455</v>
      </c>
      <c r="B2006" t="s">
        <v>5508</v>
      </c>
      <c r="C2006" t="s" s="121">
        <v>5509</v>
      </c>
    </row>
    <row r="2007">
      <c r="A2007" t="s">
        <v>455</v>
      </c>
      <c r="B2007" t="s">
        <v>5510</v>
      </c>
      <c r="C2007" t="s" s="121">
        <v>5511</v>
      </c>
    </row>
    <row r="2008">
      <c r="A2008" t="s">
        <v>455</v>
      </c>
      <c r="B2008" t="s">
        <v>5512</v>
      </c>
      <c r="C2008" t="s" s="121">
        <v>5513</v>
      </c>
    </row>
    <row r="2009">
      <c r="A2009" t="s">
        <v>455</v>
      </c>
      <c r="B2009" t="s">
        <v>5514</v>
      </c>
      <c r="C2009" t="s" s="121">
        <v>5515</v>
      </c>
    </row>
    <row r="2010">
      <c r="A2010" t="s">
        <v>455</v>
      </c>
      <c r="B2010" t="s">
        <v>5516</v>
      </c>
      <c r="C2010" t="s" s="121">
        <v>5517</v>
      </c>
    </row>
    <row r="2011">
      <c r="A2011" t="s">
        <v>455</v>
      </c>
      <c r="B2011" t="s">
        <v>5518</v>
      </c>
      <c r="C2011" t="s" s="121">
        <v>5519</v>
      </c>
    </row>
    <row r="2012">
      <c r="A2012" t="s">
        <v>455</v>
      </c>
      <c r="B2012" t="s">
        <v>5520</v>
      </c>
      <c r="C2012" t="s" s="121">
        <v>5521</v>
      </c>
    </row>
    <row r="2013">
      <c r="A2013" t="s">
        <v>455</v>
      </c>
      <c r="B2013" t="s">
        <v>5522</v>
      </c>
      <c r="C2013" t="s" s="121">
        <v>5523</v>
      </c>
    </row>
    <row r="2014">
      <c r="A2014" t="s">
        <v>455</v>
      </c>
      <c r="B2014" t="s">
        <v>5524</v>
      </c>
      <c r="C2014" t="s" s="121">
        <v>5525</v>
      </c>
    </row>
    <row r="2015">
      <c r="A2015" t="s">
        <v>455</v>
      </c>
      <c r="B2015" t="s">
        <v>5526</v>
      </c>
      <c r="C2015" t="s" s="121">
        <v>5527</v>
      </c>
    </row>
    <row r="2016">
      <c r="A2016" t="s">
        <v>455</v>
      </c>
      <c r="B2016" t="s">
        <v>5528</v>
      </c>
      <c r="C2016" t="s" s="121">
        <v>5529</v>
      </c>
    </row>
    <row r="2017">
      <c r="A2017" t="s">
        <v>455</v>
      </c>
      <c r="B2017" t="s">
        <v>5530</v>
      </c>
      <c r="C2017" t="s" s="121">
        <v>5531</v>
      </c>
    </row>
    <row r="2018">
      <c r="A2018" t="s">
        <v>455</v>
      </c>
      <c r="B2018" t="s">
        <v>5532</v>
      </c>
      <c r="C2018" t="s" s="121">
        <v>5533</v>
      </c>
    </row>
    <row r="2019">
      <c r="A2019" t="s">
        <v>455</v>
      </c>
      <c r="B2019" t="s">
        <v>5534</v>
      </c>
      <c r="C2019" t="s" s="121">
        <v>5535</v>
      </c>
    </row>
    <row r="2020">
      <c r="A2020" t="s">
        <v>455</v>
      </c>
      <c r="B2020" t="s">
        <v>5536</v>
      </c>
      <c r="C2020" t="s" s="121">
        <v>5537</v>
      </c>
    </row>
    <row r="2021">
      <c r="A2021" t="s">
        <v>455</v>
      </c>
      <c r="B2021" t="s">
        <v>5538</v>
      </c>
      <c r="C2021" t="s" s="121">
        <v>5539</v>
      </c>
    </row>
    <row r="2022">
      <c r="A2022" t="s">
        <v>455</v>
      </c>
      <c r="B2022" t="s">
        <v>5540</v>
      </c>
      <c r="C2022" t="s" s="121">
        <v>5541</v>
      </c>
    </row>
    <row r="2023">
      <c r="A2023" t="s">
        <v>455</v>
      </c>
      <c r="B2023" t="s">
        <v>5542</v>
      </c>
      <c r="C2023" t="s" s="121">
        <v>5543</v>
      </c>
    </row>
    <row r="2024">
      <c r="A2024" t="s">
        <v>455</v>
      </c>
      <c r="B2024" t="s">
        <v>5544</v>
      </c>
      <c r="C2024" t="s" s="121">
        <v>5545</v>
      </c>
    </row>
    <row r="2025">
      <c r="A2025" t="s">
        <v>455</v>
      </c>
      <c r="B2025" t="s">
        <v>5546</v>
      </c>
      <c r="C2025" t="s" s="121">
        <v>5547</v>
      </c>
    </row>
    <row r="2026">
      <c r="A2026" t="s">
        <v>455</v>
      </c>
      <c r="B2026" t="s">
        <v>5548</v>
      </c>
      <c r="C2026" t="s" s="121">
        <v>5549</v>
      </c>
    </row>
    <row r="2027">
      <c r="A2027" t="s">
        <v>455</v>
      </c>
      <c r="B2027" t="s">
        <v>5550</v>
      </c>
      <c r="C2027" t="s" s="121">
        <v>5551</v>
      </c>
    </row>
    <row r="2028">
      <c r="A2028" t="s">
        <v>455</v>
      </c>
      <c r="B2028" t="s">
        <v>5552</v>
      </c>
      <c r="C2028" t="s" s="121">
        <v>5553</v>
      </c>
    </row>
    <row r="2029">
      <c r="A2029" t="s">
        <v>455</v>
      </c>
      <c r="B2029" t="s">
        <v>5554</v>
      </c>
      <c r="C2029" t="s" s="121">
        <v>5555</v>
      </c>
    </row>
    <row r="2030">
      <c r="A2030" t="s">
        <v>455</v>
      </c>
      <c r="B2030" t="s">
        <v>5556</v>
      </c>
      <c r="C2030" t="s" s="121">
        <v>5557</v>
      </c>
    </row>
    <row r="2031">
      <c r="A2031" t="s">
        <v>455</v>
      </c>
      <c r="B2031" t="s">
        <v>5558</v>
      </c>
      <c r="C2031" t="s" s="121">
        <v>5559</v>
      </c>
    </row>
    <row r="2032">
      <c r="A2032" t="s">
        <v>455</v>
      </c>
      <c r="B2032" t="s">
        <v>5560</v>
      </c>
      <c r="C2032" t="s" s="121">
        <v>5561</v>
      </c>
    </row>
    <row r="2033">
      <c r="A2033" t="s">
        <v>455</v>
      </c>
      <c r="B2033" t="s">
        <v>5562</v>
      </c>
      <c r="C2033" t="s" s="121">
        <v>5563</v>
      </c>
    </row>
    <row r="2034">
      <c r="A2034" t="s">
        <v>455</v>
      </c>
      <c r="B2034" t="s">
        <v>5564</v>
      </c>
      <c r="C2034" t="s" s="121">
        <v>5565</v>
      </c>
    </row>
    <row r="2035">
      <c r="A2035" t="s">
        <v>455</v>
      </c>
      <c r="B2035" t="s">
        <v>5566</v>
      </c>
      <c r="C2035" t="s" s="121">
        <v>5567</v>
      </c>
    </row>
    <row r="2036">
      <c r="A2036" t="s">
        <v>455</v>
      </c>
      <c r="B2036" t="s">
        <v>5568</v>
      </c>
      <c r="C2036" t="s" s="121">
        <v>5569</v>
      </c>
    </row>
    <row r="2037">
      <c r="A2037" t="s">
        <v>455</v>
      </c>
      <c r="B2037" t="s">
        <v>5570</v>
      </c>
      <c r="C2037" t="s" s="121">
        <v>5571</v>
      </c>
    </row>
    <row r="2038">
      <c r="A2038" t="s">
        <v>455</v>
      </c>
      <c r="B2038" t="s">
        <v>5572</v>
      </c>
      <c r="C2038" t="s" s="121">
        <v>5573</v>
      </c>
    </row>
    <row r="2039">
      <c r="A2039" t="s">
        <v>455</v>
      </c>
      <c r="B2039" t="s">
        <v>5574</v>
      </c>
      <c r="C2039" t="s" s="121">
        <v>5575</v>
      </c>
    </row>
    <row r="2040">
      <c r="A2040" t="s">
        <v>455</v>
      </c>
      <c r="B2040" t="s">
        <v>5576</v>
      </c>
      <c r="C2040" t="s" s="121">
        <v>5577</v>
      </c>
    </row>
    <row r="2041">
      <c r="A2041" t="s">
        <v>455</v>
      </c>
      <c r="B2041" t="s">
        <v>5578</v>
      </c>
      <c r="C2041" t="s" s="121">
        <v>5579</v>
      </c>
    </row>
    <row r="2042">
      <c r="A2042" t="s">
        <v>455</v>
      </c>
      <c r="B2042" t="s">
        <v>5580</v>
      </c>
      <c r="C2042" t="s" s="121">
        <v>5581</v>
      </c>
    </row>
    <row r="2043">
      <c r="A2043" t="s">
        <v>455</v>
      </c>
      <c r="B2043" t="s">
        <v>5582</v>
      </c>
      <c r="C2043" t="s" s="121">
        <v>5583</v>
      </c>
    </row>
    <row r="2044">
      <c r="A2044" t="s">
        <v>455</v>
      </c>
      <c r="B2044" t="s">
        <v>5584</v>
      </c>
      <c r="C2044" t="s" s="121">
        <v>5585</v>
      </c>
    </row>
    <row r="2045">
      <c r="A2045" t="s">
        <v>455</v>
      </c>
      <c r="B2045" t="s">
        <v>5586</v>
      </c>
      <c r="C2045" t="s" s="121">
        <v>5587</v>
      </c>
    </row>
    <row r="2046">
      <c r="A2046" t="s">
        <v>455</v>
      </c>
      <c r="B2046" t="s">
        <v>5588</v>
      </c>
      <c r="C2046" t="s" s="121">
        <v>5589</v>
      </c>
    </row>
    <row r="2047">
      <c r="A2047" t="s">
        <v>455</v>
      </c>
      <c r="B2047" t="s">
        <v>5590</v>
      </c>
      <c r="C2047" t="s" s="121">
        <v>5591</v>
      </c>
    </row>
    <row r="2048">
      <c r="A2048" t="s">
        <v>455</v>
      </c>
      <c r="B2048" t="s">
        <v>5592</v>
      </c>
      <c r="C2048" t="s" s="121">
        <v>5593</v>
      </c>
    </row>
    <row r="2049">
      <c r="A2049" t="s">
        <v>455</v>
      </c>
      <c r="B2049" t="s">
        <v>5594</v>
      </c>
      <c r="C2049" t="s" s="121">
        <v>5595</v>
      </c>
    </row>
    <row r="2050">
      <c r="A2050" t="s">
        <v>455</v>
      </c>
      <c r="B2050" t="s">
        <v>5596</v>
      </c>
      <c r="C2050" t="s" s="121">
        <v>5597</v>
      </c>
    </row>
    <row r="2051">
      <c r="A2051" t="s">
        <v>455</v>
      </c>
      <c r="B2051" t="s">
        <v>5598</v>
      </c>
      <c r="C2051" t="s" s="121">
        <v>5599</v>
      </c>
    </row>
    <row r="2052">
      <c r="A2052" t="s">
        <v>455</v>
      </c>
      <c r="B2052" t="s">
        <v>5600</v>
      </c>
      <c r="C2052" t="s" s="121">
        <v>5601</v>
      </c>
    </row>
    <row r="2053">
      <c r="A2053" t="s">
        <v>455</v>
      </c>
      <c r="B2053" t="s">
        <v>5602</v>
      </c>
      <c r="C2053" t="s" s="121">
        <v>5603</v>
      </c>
    </row>
    <row r="2054">
      <c r="A2054" t="s">
        <v>455</v>
      </c>
      <c r="B2054" t="s">
        <v>5604</v>
      </c>
      <c r="C2054" t="s" s="121">
        <v>5605</v>
      </c>
    </row>
    <row r="2055">
      <c r="A2055" t="s">
        <v>455</v>
      </c>
      <c r="B2055" t="s">
        <v>5606</v>
      </c>
      <c r="C2055" t="s" s="121">
        <v>5607</v>
      </c>
    </row>
    <row r="2056">
      <c r="A2056" t="s">
        <v>455</v>
      </c>
      <c r="B2056" t="s">
        <v>5608</v>
      </c>
      <c r="C2056" t="s" s="121">
        <v>5609</v>
      </c>
    </row>
    <row r="2057">
      <c r="A2057" t="s">
        <v>455</v>
      </c>
      <c r="B2057" t="s">
        <v>5610</v>
      </c>
      <c r="C2057" t="s" s="121">
        <v>5611</v>
      </c>
    </row>
    <row r="2058">
      <c r="A2058" t="s">
        <v>455</v>
      </c>
      <c r="B2058" t="s">
        <v>5612</v>
      </c>
      <c r="C2058" t="s" s="121">
        <v>5613</v>
      </c>
    </row>
    <row r="2059">
      <c r="A2059" t="s">
        <v>455</v>
      </c>
      <c r="B2059" t="s">
        <v>5614</v>
      </c>
      <c r="C2059" t="s" s="121">
        <v>5615</v>
      </c>
    </row>
    <row r="2060">
      <c r="A2060" t="s">
        <v>455</v>
      </c>
      <c r="B2060" t="s">
        <v>5616</v>
      </c>
      <c r="C2060" t="s" s="121">
        <v>5617</v>
      </c>
    </row>
    <row r="2061">
      <c r="A2061" t="s">
        <v>455</v>
      </c>
      <c r="B2061" t="s">
        <v>5618</v>
      </c>
      <c r="C2061" t="s" s="121">
        <v>5619</v>
      </c>
    </row>
    <row r="2062">
      <c r="A2062" t="s">
        <v>455</v>
      </c>
      <c r="B2062" t="s">
        <v>5620</v>
      </c>
      <c r="C2062" t="s" s="121">
        <v>5621</v>
      </c>
    </row>
    <row r="2063">
      <c r="A2063" t="s">
        <v>455</v>
      </c>
      <c r="B2063" t="s">
        <v>5622</v>
      </c>
      <c r="C2063" t="s" s="121">
        <v>5623</v>
      </c>
    </row>
    <row r="2064">
      <c r="A2064" t="s">
        <v>455</v>
      </c>
      <c r="B2064" t="s">
        <v>5624</v>
      </c>
      <c r="C2064" t="s" s="121">
        <v>5625</v>
      </c>
    </row>
    <row r="2065">
      <c r="A2065" t="s">
        <v>455</v>
      </c>
      <c r="B2065" t="s">
        <v>5626</v>
      </c>
      <c r="C2065" t="s" s="121">
        <v>5627</v>
      </c>
    </row>
    <row r="2066">
      <c r="A2066" t="s">
        <v>455</v>
      </c>
      <c r="B2066" t="s">
        <v>5628</v>
      </c>
      <c r="C2066" t="s" s="121">
        <v>5629</v>
      </c>
    </row>
    <row r="2067">
      <c r="A2067" t="s">
        <v>455</v>
      </c>
      <c r="B2067" t="s">
        <v>5630</v>
      </c>
      <c r="C2067" t="s" s="121">
        <v>5631</v>
      </c>
    </row>
    <row r="2068">
      <c r="A2068" t="s">
        <v>455</v>
      </c>
      <c r="B2068" t="s">
        <v>5632</v>
      </c>
      <c r="C2068" t="s" s="121">
        <v>5633</v>
      </c>
    </row>
    <row r="2069">
      <c r="A2069" t="s">
        <v>455</v>
      </c>
      <c r="B2069" t="s">
        <v>5634</v>
      </c>
      <c r="C2069" t="s" s="121">
        <v>5635</v>
      </c>
    </row>
    <row r="2070">
      <c r="A2070" t="s">
        <v>455</v>
      </c>
      <c r="B2070" t="s">
        <v>5636</v>
      </c>
      <c r="C2070" t="s" s="121">
        <v>5637</v>
      </c>
    </row>
    <row r="2071">
      <c r="A2071" t="s">
        <v>455</v>
      </c>
      <c r="B2071" t="s">
        <v>5638</v>
      </c>
      <c r="C2071" t="s" s="121">
        <v>5639</v>
      </c>
    </row>
    <row r="2072">
      <c r="A2072" t="s">
        <v>455</v>
      </c>
      <c r="B2072" t="s">
        <v>5640</v>
      </c>
      <c r="C2072" t="s" s="121">
        <v>5641</v>
      </c>
    </row>
    <row r="2073">
      <c r="A2073" t="s">
        <v>455</v>
      </c>
      <c r="B2073" t="s">
        <v>5642</v>
      </c>
      <c r="C2073" t="s" s="121">
        <v>5643</v>
      </c>
    </row>
    <row r="2074">
      <c r="A2074" t="s">
        <v>455</v>
      </c>
      <c r="B2074" t="s">
        <v>5644</v>
      </c>
      <c r="C2074" t="s" s="121">
        <v>5645</v>
      </c>
    </row>
    <row r="2075">
      <c r="A2075" t="s">
        <v>455</v>
      </c>
      <c r="B2075" t="s">
        <v>5646</v>
      </c>
      <c r="C2075" t="s" s="121">
        <v>5647</v>
      </c>
    </row>
    <row r="2076">
      <c r="A2076" t="s">
        <v>455</v>
      </c>
      <c r="B2076" t="s">
        <v>5648</v>
      </c>
      <c r="C2076" t="s" s="121">
        <v>5649</v>
      </c>
    </row>
    <row r="2077">
      <c r="A2077" t="s">
        <v>455</v>
      </c>
      <c r="B2077" t="s">
        <v>5650</v>
      </c>
      <c r="C2077" t="s" s="121">
        <v>5651</v>
      </c>
    </row>
    <row r="2078">
      <c r="A2078" t="s">
        <v>455</v>
      </c>
      <c r="B2078" t="s">
        <v>5652</v>
      </c>
      <c r="C2078" t="s" s="121">
        <v>5653</v>
      </c>
    </row>
    <row r="2079">
      <c r="A2079" t="s">
        <v>455</v>
      </c>
      <c r="B2079" t="s">
        <v>5654</v>
      </c>
      <c r="C2079" t="s" s="121">
        <v>5655</v>
      </c>
    </row>
    <row r="2080">
      <c r="A2080" t="s">
        <v>455</v>
      </c>
      <c r="B2080" t="s">
        <v>5656</v>
      </c>
      <c r="C2080" t="s" s="121">
        <v>5657</v>
      </c>
    </row>
    <row r="2081">
      <c r="A2081" t="s">
        <v>455</v>
      </c>
      <c r="B2081" t="s">
        <v>5658</v>
      </c>
      <c r="C2081" t="s" s="121">
        <v>5659</v>
      </c>
    </row>
    <row r="2082">
      <c r="A2082" t="s">
        <v>455</v>
      </c>
      <c r="B2082" t="s">
        <v>5660</v>
      </c>
      <c r="C2082" t="s" s="121">
        <v>5661</v>
      </c>
    </row>
    <row r="2083">
      <c r="A2083" t="s">
        <v>455</v>
      </c>
      <c r="B2083" t="s">
        <v>5662</v>
      </c>
      <c r="C2083" t="s" s="121">
        <v>5663</v>
      </c>
    </row>
    <row r="2084">
      <c r="A2084" t="s">
        <v>455</v>
      </c>
      <c r="B2084" t="s">
        <v>5664</v>
      </c>
      <c r="C2084" t="s" s="121">
        <v>5665</v>
      </c>
    </row>
    <row r="2085">
      <c r="A2085" t="s">
        <v>455</v>
      </c>
      <c r="B2085" t="s">
        <v>5666</v>
      </c>
      <c r="C2085" t="s" s="121">
        <v>5667</v>
      </c>
    </row>
    <row r="2086">
      <c r="A2086" t="s">
        <v>455</v>
      </c>
      <c r="B2086" t="s">
        <v>5668</v>
      </c>
      <c r="C2086" t="s" s="121">
        <v>5669</v>
      </c>
    </row>
    <row r="2087">
      <c r="A2087" t="s">
        <v>455</v>
      </c>
      <c r="B2087" t="s">
        <v>5670</v>
      </c>
      <c r="C2087" t="s" s="121">
        <v>5671</v>
      </c>
    </row>
    <row r="2088">
      <c r="A2088" t="s">
        <v>455</v>
      </c>
      <c r="B2088" t="s">
        <v>5672</v>
      </c>
      <c r="C2088" t="s" s="121">
        <v>5673</v>
      </c>
    </row>
    <row r="2089">
      <c r="A2089" t="s">
        <v>455</v>
      </c>
      <c r="B2089" t="s">
        <v>5674</v>
      </c>
      <c r="C2089" t="s" s="121">
        <v>5675</v>
      </c>
    </row>
    <row r="2090">
      <c r="A2090" t="s">
        <v>455</v>
      </c>
      <c r="B2090" t="s">
        <v>5676</v>
      </c>
      <c r="C2090" t="s" s="121">
        <v>5677</v>
      </c>
    </row>
    <row r="2091">
      <c r="A2091" t="s">
        <v>455</v>
      </c>
      <c r="B2091" t="s">
        <v>5678</v>
      </c>
      <c r="C2091" t="s" s="121">
        <v>5679</v>
      </c>
    </row>
    <row r="2092">
      <c r="A2092" t="s">
        <v>455</v>
      </c>
      <c r="B2092" t="s">
        <v>5680</v>
      </c>
      <c r="C2092" t="s" s="121">
        <v>5681</v>
      </c>
    </row>
    <row r="2093">
      <c r="A2093" t="s">
        <v>455</v>
      </c>
      <c r="B2093" t="s">
        <v>5682</v>
      </c>
      <c r="C2093" t="s" s="121">
        <v>5683</v>
      </c>
    </row>
    <row r="2094">
      <c r="A2094" t="s">
        <v>455</v>
      </c>
      <c r="B2094" t="s">
        <v>5684</v>
      </c>
      <c r="C2094" t="s" s="121">
        <v>5685</v>
      </c>
    </row>
    <row r="2095">
      <c r="A2095" t="s">
        <v>455</v>
      </c>
      <c r="B2095" t="s">
        <v>5686</v>
      </c>
      <c r="C2095" t="s" s="121">
        <v>5687</v>
      </c>
    </row>
    <row r="2096">
      <c r="A2096" t="s">
        <v>455</v>
      </c>
      <c r="B2096" t="s">
        <v>5688</v>
      </c>
      <c r="C2096" t="s" s="121">
        <v>5689</v>
      </c>
    </row>
    <row r="2097">
      <c r="A2097" t="s">
        <v>455</v>
      </c>
      <c r="B2097" t="s">
        <v>5690</v>
      </c>
      <c r="C2097" t="s" s="121">
        <v>5691</v>
      </c>
    </row>
    <row r="2098">
      <c r="A2098" t="s">
        <v>455</v>
      </c>
      <c r="B2098" t="s">
        <v>5692</v>
      </c>
      <c r="C2098" t="s" s="121">
        <v>5693</v>
      </c>
    </row>
    <row r="2099">
      <c r="A2099" t="s">
        <v>455</v>
      </c>
      <c r="B2099" t="s">
        <v>5694</v>
      </c>
      <c r="C2099" t="s" s="121">
        <v>5695</v>
      </c>
    </row>
    <row r="2100">
      <c r="A2100" t="s">
        <v>455</v>
      </c>
      <c r="B2100" t="s">
        <v>5696</v>
      </c>
      <c r="C2100" t="s" s="121">
        <v>5697</v>
      </c>
    </row>
    <row r="2101">
      <c r="A2101" t="s">
        <v>455</v>
      </c>
      <c r="B2101" t="s">
        <v>5698</v>
      </c>
      <c r="C2101" t="s" s="121">
        <v>5699</v>
      </c>
    </row>
    <row r="2102">
      <c r="A2102" t="s">
        <v>455</v>
      </c>
      <c r="B2102" t="s">
        <v>5700</v>
      </c>
      <c r="C2102" t="s" s="121">
        <v>5701</v>
      </c>
    </row>
    <row r="2103">
      <c r="A2103" t="s">
        <v>455</v>
      </c>
      <c r="B2103" t="s">
        <v>5702</v>
      </c>
      <c r="C2103" t="s" s="121">
        <v>5703</v>
      </c>
    </row>
    <row r="2104">
      <c r="A2104" t="s">
        <v>455</v>
      </c>
      <c r="B2104" t="s">
        <v>5704</v>
      </c>
      <c r="C2104" t="s" s="121">
        <v>5705</v>
      </c>
    </row>
    <row r="2105">
      <c r="A2105" t="s">
        <v>455</v>
      </c>
      <c r="B2105" t="s">
        <v>5706</v>
      </c>
      <c r="C2105" t="s" s="121">
        <v>5707</v>
      </c>
    </row>
    <row r="2106">
      <c r="A2106" t="s">
        <v>455</v>
      </c>
      <c r="B2106" t="s">
        <v>5708</v>
      </c>
      <c r="C2106" t="s" s="121">
        <v>5709</v>
      </c>
    </row>
    <row r="2107">
      <c r="A2107" t="s">
        <v>455</v>
      </c>
      <c r="B2107" t="s">
        <v>5710</v>
      </c>
      <c r="C2107" t="s" s="121">
        <v>5711</v>
      </c>
    </row>
    <row r="2108">
      <c r="A2108" t="s">
        <v>455</v>
      </c>
      <c r="B2108" t="s">
        <v>5712</v>
      </c>
      <c r="C2108" t="s" s="121">
        <v>5713</v>
      </c>
    </row>
    <row r="2109">
      <c r="A2109" t="s">
        <v>455</v>
      </c>
      <c r="B2109" t="s">
        <v>5714</v>
      </c>
      <c r="C2109" t="s" s="121">
        <v>5715</v>
      </c>
    </row>
    <row r="2110">
      <c r="A2110" t="s">
        <v>455</v>
      </c>
      <c r="B2110" t="s">
        <v>5716</v>
      </c>
      <c r="C2110" t="s" s="121">
        <v>5717</v>
      </c>
    </row>
    <row r="2111">
      <c r="A2111" t="s">
        <v>455</v>
      </c>
      <c r="B2111" t="s">
        <v>5718</v>
      </c>
      <c r="C2111" t="s" s="121">
        <v>5719</v>
      </c>
    </row>
    <row r="2112">
      <c r="A2112" t="s">
        <v>455</v>
      </c>
      <c r="B2112" t="s">
        <v>5720</v>
      </c>
      <c r="C2112" t="s" s="121">
        <v>5721</v>
      </c>
    </row>
    <row r="2113">
      <c r="A2113" t="s">
        <v>455</v>
      </c>
      <c r="B2113" t="s">
        <v>5722</v>
      </c>
      <c r="C2113" t="s" s="121">
        <v>5723</v>
      </c>
    </row>
    <row r="2114">
      <c r="A2114" t="s">
        <v>455</v>
      </c>
      <c r="B2114" t="s">
        <v>5724</v>
      </c>
      <c r="C2114" t="s" s="121">
        <v>5725</v>
      </c>
    </row>
    <row r="2115">
      <c r="A2115" t="s">
        <v>455</v>
      </c>
      <c r="B2115" t="s">
        <v>5726</v>
      </c>
      <c r="C2115" t="s" s="121">
        <v>5727</v>
      </c>
    </row>
    <row r="2116">
      <c r="A2116" t="s">
        <v>455</v>
      </c>
      <c r="B2116" t="s">
        <v>5728</v>
      </c>
      <c r="C2116" t="s" s="121">
        <v>5729</v>
      </c>
    </row>
    <row r="2117">
      <c r="A2117" t="s">
        <v>455</v>
      </c>
      <c r="B2117" t="s">
        <v>5730</v>
      </c>
      <c r="C2117" t="s" s="121">
        <v>5731</v>
      </c>
    </row>
    <row r="2118">
      <c r="A2118" t="s">
        <v>455</v>
      </c>
      <c r="B2118" t="s">
        <v>5732</v>
      </c>
      <c r="C2118" t="s" s="121">
        <v>5733</v>
      </c>
    </row>
    <row r="2119">
      <c r="A2119" t="s">
        <v>455</v>
      </c>
      <c r="B2119" t="s">
        <v>5734</v>
      </c>
      <c r="C2119" t="s" s="121">
        <v>5735</v>
      </c>
    </row>
    <row r="2120">
      <c r="A2120" t="s">
        <v>455</v>
      </c>
      <c r="B2120" t="s">
        <v>5736</v>
      </c>
      <c r="C2120" t="s" s="121">
        <v>5737</v>
      </c>
    </row>
    <row r="2121">
      <c r="A2121" t="s">
        <v>455</v>
      </c>
      <c r="B2121" t="s">
        <v>5738</v>
      </c>
      <c r="C2121" t="s" s="121">
        <v>5739</v>
      </c>
    </row>
    <row r="2122">
      <c r="A2122" t="s">
        <v>455</v>
      </c>
      <c r="B2122" t="s">
        <v>5740</v>
      </c>
      <c r="C2122" t="s" s="121">
        <v>5741</v>
      </c>
    </row>
    <row r="2123">
      <c r="A2123" t="s">
        <v>455</v>
      </c>
      <c r="B2123" t="s">
        <v>5742</v>
      </c>
      <c r="C2123" t="s" s="121">
        <v>5743</v>
      </c>
    </row>
    <row r="2124">
      <c r="A2124" t="s">
        <v>455</v>
      </c>
      <c r="B2124" t="s">
        <v>5744</v>
      </c>
      <c r="C2124" t="s" s="121">
        <v>5745</v>
      </c>
    </row>
    <row r="2125">
      <c r="A2125" t="s">
        <v>455</v>
      </c>
      <c r="B2125" t="s">
        <v>5746</v>
      </c>
      <c r="C2125" t="s" s="121">
        <v>5747</v>
      </c>
    </row>
    <row r="2126">
      <c r="A2126" t="s">
        <v>455</v>
      </c>
      <c r="B2126" t="s">
        <v>5748</v>
      </c>
      <c r="C2126" t="s" s="121">
        <v>5749</v>
      </c>
    </row>
    <row r="2127">
      <c r="A2127" t="s">
        <v>455</v>
      </c>
      <c r="B2127" t="s">
        <v>5750</v>
      </c>
      <c r="C2127" t="s" s="121">
        <v>5751</v>
      </c>
    </row>
    <row r="2128">
      <c r="A2128" t="s">
        <v>455</v>
      </c>
      <c r="B2128" t="s">
        <v>5752</v>
      </c>
      <c r="C2128" t="s" s="121">
        <v>5753</v>
      </c>
    </row>
    <row r="2129">
      <c r="A2129" t="s">
        <v>455</v>
      </c>
      <c r="B2129" t="s">
        <v>5754</v>
      </c>
      <c r="C2129" t="s" s="121">
        <v>5755</v>
      </c>
    </row>
    <row r="2130">
      <c r="A2130" t="s">
        <v>455</v>
      </c>
      <c r="B2130" t="s">
        <v>5756</v>
      </c>
      <c r="C2130" t="s" s="121">
        <v>5757</v>
      </c>
    </row>
    <row r="2131">
      <c r="A2131" t="s">
        <v>455</v>
      </c>
      <c r="B2131" t="s">
        <v>5758</v>
      </c>
      <c r="C2131" t="s" s="121">
        <v>5759</v>
      </c>
    </row>
    <row r="2132">
      <c r="A2132" t="s">
        <v>455</v>
      </c>
      <c r="B2132" t="s">
        <v>5760</v>
      </c>
      <c r="C2132" t="s" s="121">
        <v>5761</v>
      </c>
    </row>
    <row r="2133">
      <c r="A2133" t="s">
        <v>455</v>
      </c>
      <c r="B2133" t="s">
        <v>5762</v>
      </c>
      <c r="C2133" t="s" s="121">
        <v>5763</v>
      </c>
    </row>
    <row r="2134">
      <c r="A2134" t="s">
        <v>455</v>
      </c>
      <c r="B2134" t="s">
        <v>5764</v>
      </c>
      <c r="C2134" t="s" s="121">
        <v>5765</v>
      </c>
    </row>
    <row r="2135">
      <c r="A2135" t="s">
        <v>455</v>
      </c>
      <c r="B2135" t="s">
        <v>5766</v>
      </c>
      <c r="C2135" t="s" s="121">
        <v>5767</v>
      </c>
    </row>
    <row r="2136">
      <c r="A2136" t="s">
        <v>455</v>
      </c>
      <c r="B2136" t="s">
        <v>5768</v>
      </c>
      <c r="C2136" t="s" s="121">
        <v>5769</v>
      </c>
    </row>
    <row r="2137">
      <c r="A2137" t="s">
        <v>455</v>
      </c>
      <c r="B2137" t="s">
        <v>5770</v>
      </c>
      <c r="C2137" t="s" s="121">
        <v>5771</v>
      </c>
    </row>
    <row r="2138">
      <c r="A2138" t="s">
        <v>455</v>
      </c>
      <c r="B2138" t="s">
        <v>5772</v>
      </c>
      <c r="C2138" t="s" s="121">
        <v>5773</v>
      </c>
    </row>
    <row r="2139">
      <c r="A2139" t="s">
        <v>455</v>
      </c>
      <c r="B2139" t="s">
        <v>5774</v>
      </c>
      <c r="C2139" t="s" s="121">
        <v>5775</v>
      </c>
    </row>
    <row r="2140">
      <c r="A2140" t="s">
        <v>455</v>
      </c>
      <c r="B2140" t="s">
        <v>5776</v>
      </c>
      <c r="C2140" t="s" s="121">
        <v>5777</v>
      </c>
    </row>
    <row r="2141">
      <c r="A2141" t="s">
        <v>455</v>
      </c>
      <c r="B2141" t="s">
        <v>5778</v>
      </c>
      <c r="C2141" t="s" s="121">
        <v>5779</v>
      </c>
    </row>
    <row r="2142">
      <c r="A2142" t="s">
        <v>455</v>
      </c>
      <c r="B2142" t="s">
        <v>5780</v>
      </c>
      <c r="C2142" t="s" s="121">
        <v>5781</v>
      </c>
    </row>
    <row r="2143">
      <c r="A2143" t="s">
        <v>455</v>
      </c>
      <c r="B2143" t="s">
        <v>5782</v>
      </c>
      <c r="C2143" t="s" s="121">
        <v>5783</v>
      </c>
    </row>
    <row r="2144">
      <c r="A2144" t="s">
        <v>455</v>
      </c>
      <c r="B2144" t="s">
        <v>5784</v>
      </c>
      <c r="C2144" t="s" s="121">
        <v>5785</v>
      </c>
    </row>
    <row r="2145">
      <c r="A2145" t="s">
        <v>455</v>
      </c>
      <c r="B2145" t="s">
        <v>5786</v>
      </c>
      <c r="C2145" t="s" s="121">
        <v>5787</v>
      </c>
    </row>
    <row r="2146">
      <c r="A2146" t="s">
        <v>455</v>
      </c>
      <c r="B2146" t="s">
        <v>5788</v>
      </c>
      <c r="C2146" t="s" s="121">
        <v>5789</v>
      </c>
    </row>
    <row r="2147">
      <c r="A2147" t="s">
        <v>455</v>
      </c>
      <c r="B2147" t="s">
        <v>5790</v>
      </c>
      <c r="C2147" t="s" s="121">
        <v>5791</v>
      </c>
    </row>
    <row r="2148">
      <c r="A2148" t="s">
        <v>455</v>
      </c>
      <c r="B2148" t="s">
        <v>5792</v>
      </c>
      <c r="C2148" t="s" s="121">
        <v>5793</v>
      </c>
    </row>
    <row r="2149">
      <c r="A2149" t="s">
        <v>455</v>
      </c>
      <c r="B2149" t="s">
        <v>5794</v>
      </c>
      <c r="C2149" t="s" s="121">
        <v>5795</v>
      </c>
    </row>
    <row r="2150">
      <c r="A2150" t="s">
        <v>455</v>
      </c>
      <c r="B2150" t="s">
        <v>5796</v>
      </c>
      <c r="C2150" t="s" s="121">
        <v>5797</v>
      </c>
    </row>
    <row r="2151">
      <c r="A2151" t="s">
        <v>455</v>
      </c>
      <c r="B2151" t="s">
        <v>5798</v>
      </c>
      <c r="C2151" t="s" s="121">
        <v>5799</v>
      </c>
    </row>
    <row r="2152">
      <c r="A2152" t="s">
        <v>455</v>
      </c>
      <c r="B2152" t="s">
        <v>5800</v>
      </c>
      <c r="C2152" t="s" s="121">
        <v>5801</v>
      </c>
    </row>
    <row r="2153">
      <c r="A2153" t="s">
        <v>455</v>
      </c>
      <c r="B2153" t="s">
        <v>5802</v>
      </c>
      <c r="C2153" t="s" s="121">
        <v>5803</v>
      </c>
    </row>
    <row r="2154">
      <c r="A2154" t="s">
        <v>455</v>
      </c>
      <c r="B2154" t="s">
        <v>5804</v>
      </c>
      <c r="C2154" t="s" s="121">
        <v>5805</v>
      </c>
    </row>
    <row r="2155">
      <c r="A2155" t="s">
        <v>455</v>
      </c>
      <c r="B2155" t="s">
        <v>5806</v>
      </c>
      <c r="C2155" t="s" s="121">
        <v>5807</v>
      </c>
    </row>
    <row r="2156">
      <c r="A2156" t="s">
        <v>455</v>
      </c>
      <c r="B2156" t="s">
        <v>5808</v>
      </c>
      <c r="C2156" t="s" s="121">
        <v>5809</v>
      </c>
    </row>
    <row r="2157">
      <c r="A2157" t="s">
        <v>455</v>
      </c>
      <c r="B2157" t="s">
        <v>5810</v>
      </c>
      <c r="C2157" t="s" s="121">
        <v>5811</v>
      </c>
    </row>
    <row r="2158">
      <c r="A2158" t="s">
        <v>455</v>
      </c>
      <c r="B2158" t="s">
        <v>5812</v>
      </c>
      <c r="C2158" t="s" s="121">
        <v>5813</v>
      </c>
    </row>
    <row r="2159">
      <c r="A2159" t="s">
        <v>455</v>
      </c>
      <c r="B2159" t="s">
        <v>5814</v>
      </c>
      <c r="C2159" t="s" s="121">
        <v>5815</v>
      </c>
    </row>
    <row r="2160">
      <c r="A2160" t="s">
        <v>455</v>
      </c>
      <c r="B2160" t="s">
        <v>5816</v>
      </c>
      <c r="C2160" t="s" s="121">
        <v>5817</v>
      </c>
    </row>
    <row r="2161">
      <c r="A2161" t="s">
        <v>455</v>
      </c>
      <c r="B2161" t="s">
        <v>5818</v>
      </c>
      <c r="C2161" t="s" s="121">
        <v>5819</v>
      </c>
    </row>
    <row r="2162">
      <c r="A2162" t="s">
        <v>455</v>
      </c>
      <c r="B2162" t="s">
        <v>5820</v>
      </c>
      <c r="C2162" t="s" s="121">
        <v>5821</v>
      </c>
    </row>
    <row r="2163">
      <c r="A2163" t="s">
        <v>455</v>
      </c>
      <c r="B2163" t="s">
        <v>5822</v>
      </c>
      <c r="C2163" t="s" s="121">
        <v>5823</v>
      </c>
    </row>
    <row r="2164">
      <c r="A2164" t="s">
        <v>455</v>
      </c>
      <c r="B2164" t="s">
        <v>5824</v>
      </c>
      <c r="C2164" t="s" s="121">
        <v>5825</v>
      </c>
    </row>
    <row r="2165">
      <c r="A2165" t="s">
        <v>455</v>
      </c>
      <c r="B2165" t="s">
        <v>5826</v>
      </c>
      <c r="C2165" t="s" s="121">
        <v>5827</v>
      </c>
    </row>
    <row r="2166">
      <c r="A2166" t="s">
        <v>455</v>
      </c>
      <c r="B2166" t="s">
        <v>5828</v>
      </c>
      <c r="C2166" t="s" s="121">
        <v>5829</v>
      </c>
    </row>
    <row r="2167">
      <c r="A2167" t="s">
        <v>455</v>
      </c>
      <c r="B2167" t="s">
        <v>5830</v>
      </c>
      <c r="C2167" t="s" s="121">
        <v>5831</v>
      </c>
    </row>
    <row r="2168">
      <c r="A2168" t="s">
        <v>455</v>
      </c>
      <c r="B2168" t="s">
        <v>5832</v>
      </c>
      <c r="C2168" t="s" s="121">
        <v>5833</v>
      </c>
    </row>
    <row r="2169">
      <c r="A2169" t="s">
        <v>455</v>
      </c>
      <c r="B2169" t="s">
        <v>5834</v>
      </c>
      <c r="C2169" t="s" s="121">
        <v>5835</v>
      </c>
    </row>
    <row r="2170">
      <c r="A2170" t="s">
        <v>455</v>
      </c>
      <c r="B2170" t="s">
        <v>5836</v>
      </c>
      <c r="C2170" t="s" s="121">
        <v>5837</v>
      </c>
    </row>
    <row r="2171">
      <c r="A2171" t="s">
        <v>455</v>
      </c>
      <c r="B2171" t="s">
        <v>5838</v>
      </c>
      <c r="C2171" t="s" s="121">
        <v>5839</v>
      </c>
    </row>
    <row r="2172">
      <c r="A2172" t="s">
        <v>455</v>
      </c>
      <c r="B2172" t="s">
        <v>5840</v>
      </c>
      <c r="C2172" t="s" s="121">
        <v>5841</v>
      </c>
    </row>
    <row r="2173">
      <c r="A2173" t="s">
        <v>455</v>
      </c>
      <c r="B2173" t="s">
        <v>5842</v>
      </c>
      <c r="C2173" t="s" s="121">
        <v>5843</v>
      </c>
    </row>
    <row r="2174">
      <c r="A2174" t="s">
        <v>455</v>
      </c>
      <c r="B2174" t="s">
        <v>5844</v>
      </c>
      <c r="C2174" t="s" s="121">
        <v>5845</v>
      </c>
    </row>
    <row r="2175">
      <c r="A2175" t="s">
        <v>455</v>
      </c>
      <c r="B2175" t="s">
        <v>5846</v>
      </c>
      <c r="C2175" t="s" s="121">
        <v>5847</v>
      </c>
    </row>
    <row r="2176">
      <c r="A2176" t="s">
        <v>455</v>
      </c>
      <c r="B2176" t="s">
        <v>5848</v>
      </c>
      <c r="C2176" t="s" s="121">
        <v>5849</v>
      </c>
    </row>
    <row r="2177">
      <c r="A2177" t="s">
        <v>455</v>
      </c>
      <c r="B2177" t="s">
        <v>5850</v>
      </c>
      <c r="C2177" t="s" s="121">
        <v>5851</v>
      </c>
    </row>
    <row r="2178">
      <c r="A2178" t="s">
        <v>455</v>
      </c>
      <c r="B2178" t="s">
        <v>5852</v>
      </c>
      <c r="C2178" t="s" s="121">
        <v>5853</v>
      </c>
    </row>
    <row r="2179">
      <c r="A2179" t="s">
        <v>455</v>
      </c>
      <c r="B2179" t="s">
        <v>5854</v>
      </c>
      <c r="C2179" t="s" s="121">
        <v>5855</v>
      </c>
    </row>
    <row r="2180">
      <c r="A2180" t="s">
        <v>455</v>
      </c>
      <c r="B2180" t="s">
        <v>5856</v>
      </c>
      <c r="C2180" t="s" s="121">
        <v>5857</v>
      </c>
    </row>
    <row r="2181">
      <c r="A2181" t="s">
        <v>455</v>
      </c>
      <c r="B2181" t="s">
        <v>5858</v>
      </c>
      <c r="C2181" t="s" s="121">
        <v>5859</v>
      </c>
    </row>
    <row r="2182">
      <c r="A2182" t="s">
        <v>455</v>
      </c>
      <c r="B2182" t="s">
        <v>5860</v>
      </c>
      <c r="C2182" t="s" s="121">
        <v>5861</v>
      </c>
    </row>
    <row r="2183">
      <c r="A2183" t="s">
        <v>455</v>
      </c>
      <c r="B2183" t="s">
        <v>5862</v>
      </c>
      <c r="C2183" t="s" s="121">
        <v>5863</v>
      </c>
    </row>
    <row r="2184">
      <c r="A2184" t="s">
        <v>455</v>
      </c>
      <c r="B2184" t="s">
        <v>5864</v>
      </c>
      <c r="C2184" t="s" s="121">
        <v>5865</v>
      </c>
    </row>
    <row r="2185">
      <c r="A2185" t="s">
        <v>455</v>
      </c>
      <c r="B2185" t="s">
        <v>5866</v>
      </c>
      <c r="C2185" t="s" s="121">
        <v>5867</v>
      </c>
    </row>
    <row r="2186">
      <c r="A2186" t="s">
        <v>455</v>
      </c>
      <c r="B2186" t="s">
        <v>5868</v>
      </c>
      <c r="C2186" t="s" s="121">
        <v>5869</v>
      </c>
    </row>
    <row r="2187">
      <c r="A2187" t="s">
        <v>455</v>
      </c>
      <c r="B2187" t="s">
        <v>5870</v>
      </c>
      <c r="C2187" t="s" s="121">
        <v>5871</v>
      </c>
    </row>
    <row r="2188">
      <c r="A2188" t="s">
        <v>455</v>
      </c>
      <c r="B2188" t="s">
        <v>5872</v>
      </c>
      <c r="C2188" t="s" s="121">
        <v>5873</v>
      </c>
    </row>
    <row r="2189">
      <c r="A2189" t="s">
        <v>455</v>
      </c>
      <c r="B2189" t="s">
        <v>5874</v>
      </c>
      <c r="C2189" t="s" s="121">
        <v>5875</v>
      </c>
    </row>
    <row r="2190">
      <c r="A2190" t="s">
        <v>455</v>
      </c>
      <c r="B2190" t="s">
        <v>5876</v>
      </c>
      <c r="C2190" t="s" s="121">
        <v>5877</v>
      </c>
    </row>
    <row r="2191">
      <c r="A2191" t="s">
        <v>455</v>
      </c>
      <c r="B2191" t="s">
        <v>5878</v>
      </c>
      <c r="C2191" t="s" s="121">
        <v>5879</v>
      </c>
    </row>
    <row r="2192">
      <c r="A2192" t="s">
        <v>455</v>
      </c>
      <c r="B2192" t="s">
        <v>5880</v>
      </c>
      <c r="C2192" t="s" s="121">
        <v>5881</v>
      </c>
    </row>
    <row r="2193">
      <c r="A2193" t="s">
        <v>455</v>
      </c>
      <c r="B2193" t="s">
        <v>5882</v>
      </c>
      <c r="C2193" t="s" s="121">
        <v>5883</v>
      </c>
    </row>
    <row r="2194">
      <c r="A2194" t="s">
        <v>455</v>
      </c>
      <c r="B2194" t="s">
        <v>5884</v>
      </c>
      <c r="C2194" t="s" s="121">
        <v>5885</v>
      </c>
    </row>
    <row r="2195">
      <c r="A2195" t="s">
        <v>455</v>
      </c>
      <c r="B2195" t="s">
        <v>5886</v>
      </c>
      <c r="C2195" t="s" s="121">
        <v>5887</v>
      </c>
    </row>
    <row r="2196">
      <c r="A2196" t="s">
        <v>455</v>
      </c>
      <c r="B2196" t="s">
        <v>5888</v>
      </c>
      <c r="C2196" t="s" s="121">
        <v>5889</v>
      </c>
    </row>
    <row r="2197">
      <c r="A2197" t="s">
        <v>455</v>
      </c>
      <c r="B2197" t="s">
        <v>5890</v>
      </c>
      <c r="C2197" t="s" s="121">
        <v>5891</v>
      </c>
    </row>
    <row r="2198">
      <c r="A2198" t="s">
        <v>455</v>
      </c>
      <c r="B2198" t="s">
        <v>5892</v>
      </c>
      <c r="C2198" t="s" s="121">
        <v>5893</v>
      </c>
    </row>
    <row r="2199">
      <c r="A2199" t="s">
        <v>455</v>
      </c>
      <c r="B2199" t="s">
        <v>5894</v>
      </c>
      <c r="C2199" t="s" s="121">
        <v>5895</v>
      </c>
    </row>
    <row r="2200">
      <c r="A2200" t="s">
        <v>455</v>
      </c>
      <c r="B2200" t="s">
        <v>5896</v>
      </c>
      <c r="C2200" t="s" s="121">
        <v>5897</v>
      </c>
    </row>
    <row r="2201">
      <c r="A2201" t="s">
        <v>455</v>
      </c>
      <c r="B2201" t="s">
        <v>5898</v>
      </c>
      <c r="C2201" t="s" s="121">
        <v>5899</v>
      </c>
    </row>
    <row r="2202">
      <c r="A2202" t="s">
        <v>455</v>
      </c>
      <c r="B2202" t="s">
        <v>5900</v>
      </c>
      <c r="C2202" t="s" s="121">
        <v>5901</v>
      </c>
    </row>
    <row r="2203">
      <c r="A2203" t="s">
        <v>455</v>
      </c>
      <c r="B2203" t="s">
        <v>5902</v>
      </c>
      <c r="C2203" t="s" s="121">
        <v>5903</v>
      </c>
    </row>
    <row r="2204">
      <c r="A2204" t="s">
        <v>455</v>
      </c>
      <c r="B2204" t="s">
        <v>5904</v>
      </c>
      <c r="C2204" t="s" s="121">
        <v>5905</v>
      </c>
    </row>
    <row r="2205">
      <c r="A2205" t="s">
        <v>455</v>
      </c>
      <c r="B2205" t="s">
        <v>5906</v>
      </c>
      <c r="C2205" t="s" s="121">
        <v>5907</v>
      </c>
    </row>
    <row r="2206">
      <c r="A2206" t="s">
        <v>455</v>
      </c>
      <c r="B2206" t="s">
        <v>5908</v>
      </c>
      <c r="C2206" t="s" s="121">
        <v>5909</v>
      </c>
    </row>
    <row r="2207">
      <c r="A2207" t="s">
        <v>455</v>
      </c>
      <c r="B2207" t="s">
        <v>5910</v>
      </c>
      <c r="C2207" t="s" s="121">
        <v>5911</v>
      </c>
    </row>
    <row r="2208">
      <c r="A2208" t="s">
        <v>455</v>
      </c>
      <c r="B2208" t="s">
        <v>5912</v>
      </c>
      <c r="C2208" t="s" s="121">
        <v>5913</v>
      </c>
    </row>
    <row r="2209">
      <c r="A2209" t="s">
        <v>455</v>
      </c>
      <c r="B2209" t="s">
        <v>5914</v>
      </c>
      <c r="C2209" t="s" s="121">
        <v>5915</v>
      </c>
    </row>
    <row r="2210">
      <c r="A2210" t="s">
        <v>455</v>
      </c>
      <c r="B2210" t="s">
        <v>5916</v>
      </c>
      <c r="C2210" t="s" s="121">
        <v>5917</v>
      </c>
    </row>
    <row r="2211">
      <c r="A2211" t="s">
        <v>455</v>
      </c>
      <c r="B2211" t="s">
        <v>5918</v>
      </c>
      <c r="C2211" t="s" s="121">
        <v>5919</v>
      </c>
    </row>
    <row r="2212">
      <c r="A2212" t="s">
        <v>455</v>
      </c>
      <c r="B2212" t="s">
        <v>5920</v>
      </c>
      <c r="C2212" t="s" s="121">
        <v>5921</v>
      </c>
    </row>
    <row r="2213">
      <c r="A2213" t="s">
        <v>455</v>
      </c>
      <c r="B2213" t="s">
        <v>5922</v>
      </c>
      <c r="C2213" t="s" s="121">
        <v>5923</v>
      </c>
    </row>
    <row r="2214">
      <c r="A2214" t="s">
        <v>455</v>
      </c>
      <c r="B2214" t="s">
        <v>5924</v>
      </c>
      <c r="C2214" t="s" s="121">
        <v>5925</v>
      </c>
    </row>
    <row r="2215">
      <c r="A2215" t="s">
        <v>455</v>
      </c>
      <c r="B2215" t="s">
        <v>5926</v>
      </c>
      <c r="C2215" t="s" s="121">
        <v>5927</v>
      </c>
    </row>
    <row r="2216">
      <c r="A2216" t="s">
        <v>455</v>
      </c>
      <c r="B2216" t="s">
        <v>5928</v>
      </c>
      <c r="C2216" t="s" s="121">
        <v>5929</v>
      </c>
    </row>
    <row r="2217">
      <c r="A2217" t="s">
        <v>455</v>
      </c>
      <c r="B2217" t="s">
        <v>5930</v>
      </c>
      <c r="C2217" t="s" s="121">
        <v>5931</v>
      </c>
    </row>
    <row r="2218">
      <c r="A2218" t="s">
        <v>455</v>
      </c>
      <c r="B2218" t="s">
        <v>5932</v>
      </c>
      <c r="C2218" t="s" s="121">
        <v>5933</v>
      </c>
    </row>
    <row r="2219">
      <c r="A2219" t="s">
        <v>455</v>
      </c>
      <c r="B2219" t="s">
        <v>5934</v>
      </c>
      <c r="C2219" t="s" s="121">
        <v>5935</v>
      </c>
    </row>
    <row r="2220">
      <c r="A2220" t="s">
        <v>455</v>
      </c>
      <c r="B2220" t="s">
        <v>5936</v>
      </c>
      <c r="C2220" t="s" s="121">
        <v>5937</v>
      </c>
    </row>
    <row r="2221">
      <c r="A2221" t="s">
        <v>455</v>
      </c>
      <c r="B2221" t="s">
        <v>5938</v>
      </c>
      <c r="C2221" t="s" s="121">
        <v>5939</v>
      </c>
    </row>
    <row r="2222">
      <c r="A2222" t="s">
        <v>455</v>
      </c>
      <c r="B2222" t="s">
        <v>5940</v>
      </c>
      <c r="C2222" t="s" s="121">
        <v>5941</v>
      </c>
    </row>
    <row r="2223">
      <c r="A2223" t="s">
        <v>455</v>
      </c>
      <c r="B2223" t="s">
        <v>5942</v>
      </c>
      <c r="C2223" t="s" s="121">
        <v>5943</v>
      </c>
    </row>
    <row r="2224">
      <c r="A2224" t="s">
        <v>455</v>
      </c>
      <c r="B2224" t="s">
        <v>5944</v>
      </c>
      <c r="C2224" t="s" s="121">
        <v>5945</v>
      </c>
    </row>
    <row r="2225">
      <c r="A2225" t="s">
        <v>455</v>
      </c>
      <c r="B2225" t="s">
        <v>5946</v>
      </c>
      <c r="C2225" t="s" s="121">
        <v>5947</v>
      </c>
    </row>
    <row r="2226">
      <c r="A2226" t="s">
        <v>455</v>
      </c>
      <c r="B2226" t="s">
        <v>5948</v>
      </c>
      <c r="C2226" t="s" s="121">
        <v>5949</v>
      </c>
    </row>
    <row r="2227">
      <c r="A2227" t="s">
        <v>455</v>
      </c>
      <c r="B2227" t="s">
        <v>5950</v>
      </c>
      <c r="C2227" t="s" s="121">
        <v>5951</v>
      </c>
    </row>
    <row r="2228">
      <c r="A2228" t="s">
        <v>455</v>
      </c>
      <c r="B2228" t="s">
        <v>5952</v>
      </c>
      <c r="C2228" t="s" s="121">
        <v>5953</v>
      </c>
    </row>
    <row r="2229">
      <c r="A2229" t="s">
        <v>455</v>
      </c>
      <c r="B2229" t="s">
        <v>5954</v>
      </c>
      <c r="C2229" t="s" s="121">
        <v>5955</v>
      </c>
    </row>
    <row r="2230">
      <c r="A2230" t="s">
        <v>455</v>
      </c>
      <c r="B2230" t="s">
        <v>5956</v>
      </c>
      <c r="C2230" t="s" s="121">
        <v>5957</v>
      </c>
    </row>
    <row r="2231">
      <c r="A2231" t="s">
        <v>455</v>
      </c>
      <c r="B2231" t="s">
        <v>5958</v>
      </c>
      <c r="C2231" t="s" s="121">
        <v>5959</v>
      </c>
    </row>
    <row r="2232">
      <c r="A2232" t="s">
        <v>455</v>
      </c>
      <c r="B2232" t="s">
        <v>5960</v>
      </c>
      <c r="C2232" t="s" s="121">
        <v>5961</v>
      </c>
    </row>
    <row r="2233">
      <c r="A2233" t="s">
        <v>455</v>
      </c>
      <c r="B2233" t="s">
        <v>5962</v>
      </c>
      <c r="C2233" t="s" s="121">
        <v>5963</v>
      </c>
    </row>
    <row r="2234">
      <c r="A2234" t="s">
        <v>459</v>
      </c>
      <c r="B2234" t="s">
        <v>5964</v>
      </c>
      <c r="C2234" t="s" s="121">
        <v>1505</v>
      </c>
    </row>
    <row r="2235">
      <c r="A2235" t="s">
        <v>459</v>
      </c>
      <c r="B2235" t="s">
        <v>5965</v>
      </c>
      <c r="C2235" t="s" s="121">
        <v>1507</v>
      </c>
    </row>
    <row r="2236">
      <c r="A2236" t="s">
        <v>459</v>
      </c>
      <c r="B2236" t="s">
        <v>5966</v>
      </c>
      <c r="C2236" t="s" s="121">
        <v>1509</v>
      </c>
    </row>
    <row r="2237">
      <c r="A2237" t="s">
        <v>459</v>
      </c>
      <c r="B2237" t="s">
        <v>5967</v>
      </c>
      <c r="C2237" t="s" s="121">
        <v>1511</v>
      </c>
    </row>
    <row r="2238">
      <c r="A2238" t="s">
        <v>459</v>
      </c>
      <c r="B2238" t="s">
        <v>5968</v>
      </c>
      <c r="C2238" t="s" s="121">
        <v>1513</v>
      </c>
    </row>
    <row r="2239">
      <c r="A2239" t="s">
        <v>459</v>
      </c>
      <c r="B2239" t="s">
        <v>5969</v>
      </c>
      <c r="C2239" t="s" s="121">
        <v>1515</v>
      </c>
    </row>
    <row r="2240">
      <c r="A2240" t="s">
        <v>459</v>
      </c>
      <c r="B2240" t="s">
        <v>5970</v>
      </c>
      <c r="C2240" t="s" s="121">
        <v>1517</v>
      </c>
    </row>
    <row r="2241">
      <c r="A2241" t="s">
        <v>459</v>
      </c>
      <c r="B2241" t="s">
        <v>5971</v>
      </c>
      <c r="C2241" t="s" s="121">
        <v>1519</v>
      </c>
    </row>
    <row r="2242">
      <c r="A2242" t="s">
        <v>459</v>
      </c>
      <c r="B2242" t="s">
        <v>5972</v>
      </c>
      <c r="C2242" t="s" s="121">
        <v>1521</v>
      </c>
    </row>
    <row r="2243">
      <c r="A2243" t="s">
        <v>459</v>
      </c>
      <c r="B2243" t="s">
        <v>5973</v>
      </c>
      <c r="C2243" t="s" s="121">
        <v>1523</v>
      </c>
    </row>
    <row r="2244">
      <c r="A2244" t="s">
        <v>459</v>
      </c>
      <c r="B2244" t="s">
        <v>5974</v>
      </c>
      <c r="C2244" t="s" s="121">
        <v>1525</v>
      </c>
    </row>
    <row r="2245">
      <c r="A2245" t="s">
        <v>459</v>
      </c>
      <c r="B2245" t="s">
        <v>5975</v>
      </c>
      <c r="C2245" t="s" s="121">
        <v>1527</v>
      </c>
    </row>
    <row r="2246">
      <c r="A2246" t="s">
        <v>459</v>
      </c>
      <c r="B2246" t="s">
        <v>5976</v>
      </c>
      <c r="C2246" t="s" s="121">
        <v>1529</v>
      </c>
    </row>
    <row r="2247">
      <c r="A2247" t="s">
        <v>459</v>
      </c>
      <c r="B2247" t="s">
        <v>5977</v>
      </c>
      <c r="C2247" t="s" s="121">
        <v>1531</v>
      </c>
    </row>
    <row r="2248">
      <c r="A2248" t="s">
        <v>459</v>
      </c>
      <c r="B2248" t="s">
        <v>5978</v>
      </c>
      <c r="C2248" t="s" s="121">
        <v>1533</v>
      </c>
    </row>
    <row r="2249">
      <c r="A2249" t="s">
        <v>459</v>
      </c>
      <c r="B2249" t="s">
        <v>5979</v>
      </c>
      <c r="C2249" t="s" s="121">
        <v>1535</v>
      </c>
    </row>
    <row r="2250">
      <c r="A2250" t="s">
        <v>459</v>
      </c>
      <c r="B2250" t="s">
        <v>5980</v>
      </c>
      <c r="C2250" t="s" s="121">
        <v>1537</v>
      </c>
    </row>
    <row r="2251">
      <c r="A2251" t="s">
        <v>459</v>
      </c>
      <c r="B2251" t="s">
        <v>5981</v>
      </c>
      <c r="C2251" t="s" s="121">
        <v>1539</v>
      </c>
    </row>
    <row r="2252">
      <c r="A2252" t="s">
        <v>459</v>
      </c>
      <c r="B2252" t="s">
        <v>5982</v>
      </c>
      <c r="C2252" t="s" s="121">
        <v>1541</v>
      </c>
    </row>
    <row r="2253">
      <c r="A2253" t="s">
        <v>459</v>
      </c>
      <c r="B2253" t="s">
        <v>5983</v>
      </c>
      <c r="C2253" t="s" s="121">
        <v>1543</v>
      </c>
    </row>
    <row r="2254">
      <c r="A2254" t="s">
        <v>459</v>
      </c>
      <c r="B2254" t="s">
        <v>5984</v>
      </c>
      <c r="C2254" t="s" s="121">
        <v>1545</v>
      </c>
    </row>
    <row r="2255">
      <c r="A2255" t="s">
        <v>459</v>
      </c>
      <c r="B2255" t="s">
        <v>5985</v>
      </c>
      <c r="C2255" t="s" s="121">
        <v>1547</v>
      </c>
    </row>
    <row r="2256">
      <c r="A2256" t="s">
        <v>459</v>
      </c>
      <c r="B2256" t="s">
        <v>5986</v>
      </c>
      <c r="C2256" t="s" s="121">
        <v>1549</v>
      </c>
    </row>
    <row r="2257">
      <c r="A2257" t="s">
        <v>459</v>
      </c>
      <c r="B2257" t="s">
        <v>5987</v>
      </c>
      <c r="C2257" t="s" s="121">
        <v>1551</v>
      </c>
    </row>
    <row r="2258">
      <c r="A2258" t="s">
        <v>459</v>
      </c>
      <c r="B2258" t="s">
        <v>5988</v>
      </c>
      <c r="C2258" t="s" s="121">
        <v>1553</v>
      </c>
    </row>
    <row r="2259">
      <c r="A2259" t="s">
        <v>459</v>
      </c>
      <c r="B2259" t="s">
        <v>5989</v>
      </c>
      <c r="C2259" t="s" s="121">
        <v>1555</v>
      </c>
    </row>
    <row r="2260">
      <c r="A2260" t="s">
        <v>459</v>
      </c>
      <c r="B2260" t="s">
        <v>5990</v>
      </c>
      <c r="C2260" t="s" s="121">
        <v>1557</v>
      </c>
    </row>
    <row r="2261">
      <c r="A2261" t="s">
        <v>459</v>
      </c>
      <c r="B2261" t="s">
        <v>5991</v>
      </c>
      <c r="C2261" t="s" s="121">
        <v>1559</v>
      </c>
    </row>
    <row r="2262">
      <c r="A2262" t="s">
        <v>459</v>
      </c>
      <c r="B2262" t="s">
        <v>5992</v>
      </c>
      <c r="C2262" t="s" s="121">
        <v>1561</v>
      </c>
    </row>
    <row r="2263">
      <c r="A2263" t="s">
        <v>459</v>
      </c>
      <c r="B2263" t="s">
        <v>5993</v>
      </c>
      <c r="C2263" t="s" s="121">
        <v>1563</v>
      </c>
    </row>
    <row r="2264">
      <c r="A2264" t="s">
        <v>459</v>
      </c>
      <c r="B2264" t="s">
        <v>5994</v>
      </c>
      <c r="C2264" t="s" s="121">
        <v>1565</v>
      </c>
    </row>
    <row r="2265">
      <c r="A2265" t="s">
        <v>459</v>
      </c>
      <c r="B2265" t="s">
        <v>5995</v>
      </c>
      <c r="C2265" t="s" s="121">
        <v>1567</v>
      </c>
    </row>
    <row r="2266">
      <c r="A2266" t="s">
        <v>459</v>
      </c>
      <c r="B2266" t="s">
        <v>5996</v>
      </c>
      <c r="C2266" t="s" s="121">
        <v>1569</v>
      </c>
    </row>
    <row r="2267">
      <c r="A2267" t="s">
        <v>459</v>
      </c>
      <c r="B2267" t="s">
        <v>5997</v>
      </c>
      <c r="C2267" t="s" s="121">
        <v>1571</v>
      </c>
    </row>
    <row r="2268">
      <c r="A2268" t="s">
        <v>459</v>
      </c>
      <c r="B2268" t="s">
        <v>5998</v>
      </c>
      <c r="C2268" t="s" s="121">
        <v>1573</v>
      </c>
    </row>
    <row r="2269">
      <c r="A2269" t="s">
        <v>459</v>
      </c>
      <c r="B2269" t="s">
        <v>5999</v>
      </c>
      <c r="C2269" t="s" s="121">
        <v>1575</v>
      </c>
    </row>
    <row r="2270">
      <c r="A2270" t="s">
        <v>459</v>
      </c>
      <c r="B2270" t="s">
        <v>6000</v>
      </c>
      <c r="C2270" t="s" s="121">
        <v>1577</v>
      </c>
    </row>
    <row r="2271">
      <c r="A2271" t="s">
        <v>459</v>
      </c>
      <c r="B2271" t="s">
        <v>6001</v>
      </c>
      <c r="C2271" t="s" s="121">
        <v>1579</v>
      </c>
    </row>
    <row r="2272">
      <c r="A2272" t="s">
        <v>459</v>
      </c>
      <c r="B2272" t="s">
        <v>6002</v>
      </c>
      <c r="C2272" t="s" s="121">
        <v>1581</v>
      </c>
    </row>
    <row r="2273">
      <c r="A2273" t="s">
        <v>459</v>
      </c>
      <c r="B2273" t="s">
        <v>6003</v>
      </c>
      <c r="C2273" t="s" s="121">
        <v>1583</v>
      </c>
    </row>
    <row r="2274">
      <c r="A2274" t="s">
        <v>459</v>
      </c>
      <c r="B2274" t="s">
        <v>6004</v>
      </c>
      <c r="C2274" t="s" s="121">
        <v>1585</v>
      </c>
    </row>
    <row r="2275">
      <c r="A2275" t="s">
        <v>459</v>
      </c>
      <c r="B2275" t="s">
        <v>6005</v>
      </c>
      <c r="C2275" t="s" s="121">
        <v>1587</v>
      </c>
    </row>
    <row r="2276">
      <c r="A2276" t="s">
        <v>459</v>
      </c>
      <c r="B2276" t="s">
        <v>6006</v>
      </c>
      <c r="C2276" t="s" s="121">
        <v>1589</v>
      </c>
    </row>
    <row r="2277">
      <c r="A2277" t="s">
        <v>459</v>
      </c>
      <c r="B2277" t="s">
        <v>6007</v>
      </c>
      <c r="C2277" t="s" s="121">
        <v>1591</v>
      </c>
    </row>
    <row r="2278">
      <c r="A2278" t="s">
        <v>459</v>
      </c>
      <c r="B2278" t="s">
        <v>6008</v>
      </c>
      <c r="C2278" t="s" s="121">
        <v>1593</v>
      </c>
    </row>
    <row r="2279">
      <c r="A2279" t="s">
        <v>459</v>
      </c>
      <c r="B2279" t="s">
        <v>6009</v>
      </c>
      <c r="C2279" t="s" s="121">
        <v>1595</v>
      </c>
    </row>
    <row r="2280">
      <c r="A2280" t="s">
        <v>459</v>
      </c>
      <c r="B2280" t="s">
        <v>6010</v>
      </c>
      <c r="C2280" t="s" s="121">
        <v>1597</v>
      </c>
    </row>
    <row r="2281">
      <c r="A2281" t="s">
        <v>459</v>
      </c>
      <c r="B2281" t="s">
        <v>6011</v>
      </c>
      <c r="C2281" t="s" s="121">
        <v>1599</v>
      </c>
    </row>
    <row r="2282">
      <c r="A2282" t="s">
        <v>459</v>
      </c>
      <c r="B2282" t="s">
        <v>6012</v>
      </c>
      <c r="C2282" t="s" s="121">
        <v>1601</v>
      </c>
    </row>
    <row r="2283">
      <c r="A2283" t="s">
        <v>459</v>
      </c>
      <c r="B2283" t="s">
        <v>6013</v>
      </c>
      <c r="C2283" t="s" s="121">
        <v>1603</v>
      </c>
    </row>
    <row r="2284">
      <c r="A2284" t="s">
        <v>459</v>
      </c>
      <c r="B2284" t="s">
        <v>6014</v>
      </c>
      <c r="C2284" t="s" s="121">
        <v>1605</v>
      </c>
    </row>
    <row r="2285">
      <c r="A2285" t="s">
        <v>459</v>
      </c>
      <c r="B2285" t="s">
        <v>6015</v>
      </c>
      <c r="C2285" t="s" s="121">
        <v>1607</v>
      </c>
    </row>
    <row r="2286">
      <c r="A2286" t="s">
        <v>459</v>
      </c>
      <c r="B2286" t="s">
        <v>6016</v>
      </c>
      <c r="C2286" t="s" s="121">
        <v>1609</v>
      </c>
    </row>
    <row r="2287">
      <c r="A2287" t="s">
        <v>459</v>
      </c>
      <c r="B2287" t="s">
        <v>6017</v>
      </c>
      <c r="C2287" t="s" s="121">
        <v>1611</v>
      </c>
    </row>
    <row r="2288">
      <c r="A2288" t="s">
        <v>459</v>
      </c>
      <c r="B2288" t="s">
        <v>6018</v>
      </c>
      <c r="C2288" t="s" s="121">
        <v>1613</v>
      </c>
    </row>
    <row r="2289">
      <c r="A2289" t="s">
        <v>459</v>
      </c>
      <c r="B2289" t="s">
        <v>6019</v>
      </c>
      <c r="C2289" t="s" s="121">
        <v>1615</v>
      </c>
    </row>
    <row r="2290">
      <c r="A2290" t="s">
        <v>459</v>
      </c>
      <c r="B2290" t="s">
        <v>6020</v>
      </c>
      <c r="C2290" t="s" s="121">
        <v>1617</v>
      </c>
    </row>
    <row r="2291">
      <c r="A2291" t="s">
        <v>459</v>
      </c>
      <c r="B2291" t="s">
        <v>6021</v>
      </c>
      <c r="C2291" t="s" s="121">
        <v>1619</v>
      </c>
    </row>
    <row r="2292">
      <c r="A2292" t="s">
        <v>459</v>
      </c>
      <c r="B2292" t="s">
        <v>6022</v>
      </c>
      <c r="C2292" t="s" s="121">
        <v>1621</v>
      </c>
    </row>
    <row r="2293">
      <c r="A2293" t="s">
        <v>459</v>
      </c>
      <c r="B2293" t="s">
        <v>6023</v>
      </c>
      <c r="C2293" t="s" s="121">
        <v>1623</v>
      </c>
    </row>
    <row r="2294">
      <c r="A2294" t="s">
        <v>459</v>
      </c>
      <c r="B2294" t="s">
        <v>6024</v>
      </c>
      <c r="C2294" t="s" s="121">
        <v>1625</v>
      </c>
    </row>
    <row r="2295">
      <c r="A2295" t="s">
        <v>459</v>
      </c>
      <c r="B2295" t="s">
        <v>6025</v>
      </c>
      <c r="C2295" t="s" s="121">
        <v>1627</v>
      </c>
    </row>
    <row r="2296">
      <c r="A2296" t="s">
        <v>459</v>
      </c>
      <c r="B2296" t="s">
        <v>6026</v>
      </c>
      <c r="C2296" t="s" s="121">
        <v>1629</v>
      </c>
    </row>
    <row r="2297">
      <c r="A2297" t="s">
        <v>459</v>
      </c>
      <c r="B2297" t="s">
        <v>6027</v>
      </c>
      <c r="C2297" t="s" s="121">
        <v>1631</v>
      </c>
    </row>
    <row r="2298">
      <c r="A2298" t="s">
        <v>459</v>
      </c>
      <c r="B2298" t="s">
        <v>6028</v>
      </c>
      <c r="C2298" t="s" s="121">
        <v>1633</v>
      </c>
    </row>
    <row r="2299">
      <c r="A2299" t="s">
        <v>459</v>
      </c>
      <c r="B2299" t="s">
        <v>6029</v>
      </c>
      <c r="C2299" t="s" s="121">
        <v>1635</v>
      </c>
    </row>
    <row r="2300">
      <c r="A2300" t="s">
        <v>459</v>
      </c>
      <c r="B2300" t="s">
        <v>6030</v>
      </c>
      <c r="C2300" t="s" s="121">
        <v>1637</v>
      </c>
    </row>
    <row r="2301">
      <c r="A2301" t="s">
        <v>459</v>
      </c>
      <c r="B2301" t="s">
        <v>6031</v>
      </c>
      <c r="C2301" t="s" s="121">
        <v>1639</v>
      </c>
    </row>
    <row r="2302">
      <c r="A2302" t="s">
        <v>459</v>
      </c>
      <c r="B2302" t="s">
        <v>6032</v>
      </c>
      <c r="C2302" t="s" s="121">
        <v>1641</v>
      </c>
    </row>
    <row r="2303">
      <c r="A2303" t="s">
        <v>459</v>
      </c>
      <c r="B2303" t="s">
        <v>6033</v>
      </c>
      <c r="C2303" t="s" s="121">
        <v>1643</v>
      </c>
    </row>
    <row r="2304">
      <c r="A2304" t="s">
        <v>459</v>
      </c>
      <c r="B2304" t="s">
        <v>6034</v>
      </c>
      <c r="C2304" t="s" s="121">
        <v>1645</v>
      </c>
    </row>
    <row r="2305">
      <c r="A2305" t="s">
        <v>459</v>
      </c>
      <c r="B2305" t="s">
        <v>6035</v>
      </c>
      <c r="C2305" t="s" s="121">
        <v>1647</v>
      </c>
    </row>
    <row r="2306">
      <c r="A2306" t="s">
        <v>459</v>
      </c>
      <c r="B2306" t="s">
        <v>6036</v>
      </c>
      <c r="C2306" t="s" s="121">
        <v>1649</v>
      </c>
    </row>
    <row r="2307">
      <c r="A2307" t="s">
        <v>459</v>
      </c>
      <c r="B2307" t="s">
        <v>6037</v>
      </c>
      <c r="C2307" t="s" s="121">
        <v>1651</v>
      </c>
    </row>
    <row r="2308">
      <c r="A2308" t="s">
        <v>459</v>
      </c>
      <c r="B2308" t="s">
        <v>6038</v>
      </c>
      <c r="C2308" t="s" s="121">
        <v>1653</v>
      </c>
    </row>
    <row r="2309">
      <c r="A2309" t="s">
        <v>459</v>
      </c>
      <c r="B2309" t="s">
        <v>6039</v>
      </c>
      <c r="C2309" t="s" s="121">
        <v>1655</v>
      </c>
    </row>
    <row r="2310">
      <c r="A2310" t="s">
        <v>459</v>
      </c>
      <c r="B2310" t="s">
        <v>6040</v>
      </c>
      <c r="C2310" t="s" s="121">
        <v>1657</v>
      </c>
    </row>
    <row r="2311">
      <c r="A2311" t="s">
        <v>459</v>
      </c>
      <c r="B2311" t="s">
        <v>6041</v>
      </c>
      <c r="C2311" t="s" s="121">
        <v>1659</v>
      </c>
    </row>
    <row r="2312">
      <c r="A2312" t="s">
        <v>459</v>
      </c>
      <c r="B2312" t="s">
        <v>6042</v>
      </c>
      <c r="C2312" t="s" s="121">
        <v>1661</v>
      </c>
    </row>
    <row r="2313">
      <c r="A2313" t="s">
        <v>459</v>
      </c>
      <c r="B2313" t="s">
        <v>6043</v>
      </c>
      <c r="C2313" t="s" s="121">
        <v>1663</v>
      </c>
    </row>
    <row r="2314">
      <c r="A2314" t="s">
        <v>459</v>
      </c>
      <c r="B2314" t="s">
        <v>6044</v>
      </c>
      <c r="C2314" t="s" s="121">
        <v>1665</v>
      </c>
    </row>
    <row r="2315">
      <c r="A2315" t="s">
        <v>459</v>
      </c>
      <c r="B2315" t="s">
        <v>6045</v>
      </c>
      <c r="C2315" t="s" s="121">
        <v>1667</v>
      </c>
    </row>
    <row r="2316">
      <c r="A2316" t="s">
        <v>459</v>
      </c>
      <c r="B2316" t="s">
        <v>6046</v>
      </c>
      <c r="C2316" t="s" s="121">
        <v>1669</v>
      </c>
    </row>
    <row r="2317">
      <c r="A2317" t="s">
        <v>459</v>
      </c>
      <c r="B2317" t="s">
        <v>6047</v>
      </c>
      <c r="C2317" t="s" s="121">
        <v>1671</v>
      </c>
    </row>
    <row r="2318">
      <c r="A2318" t="s">
        <v>459</v>
      </c>
      <c r="B2318" t="s">
        <v>6048</v>
      </c>
      <c r="C2318" t="s" s="121">
        <v>1673</v>
      </c>
    </row>
    <row r="2319">
      <c r="A2319" t="s">
        <v>459</v>
      </c>
      <c r="B2319" t="s">
        <v>6049</v>
      </c>
      <c r="C2319" t="s" s="121">
        <v>1675</v>
      </c>
    </row>
    <row r="2320">
      <c r="A2320" t="s">
        <v>459</v>
      </c>
      <c r="B2320" t="s">
        <v>6050</v>
      </c>
      <c r="C2320" t="s" s="121">
        <v>1677</v>
      </c>
    </row>
    <row r="2321">
      <c r="A2321" t="s">
        <v>459</v>
      </c>
      <c r="B2321" t="s">
        <v>6051</v>
      </c>
      <c r="C2321" t="s" s="121">
        <v>1679</v>
      </c>
    </row>
    <row r="2322">
      <c r="A2322" t="s">
        <v>459</v>
      </c>
      <c r="B2322" t="s">
        <v>6052</v>
      </c>
      <c r="C2322" t="s" s="121">
        <v>1681</v>
      </c>
    </row>
    <row r="2323">
      <c r="A2323" t="s">
        <v>459</v>
      </c>
      <c r="B2323" t="s">
        <v>6053</v>
      </c>
      <c r="C2323" t="s" s="121">
        <v>1683</v>
      </c>
    </row>
    <row r="2324">
      <c r="A2324" t="s">
        <v>459</v>
      </c>
      <c r="B2324" t="s">
        <v>6054</v>
      </c>
      <c r="C2324" t="s" s="121">
        <v>1685</v>
      </c>
    </row>
    <row r="2325">
      <c r="A2325" t="s">
        <v>459</v>
      </c>
      <c r="B2325" t="s">
        <v>6055</v>
      </c>
      <c r="C2325" t="s" s="121">
        <v>1687</v>
      </c>
    </row>
    <row r="2326">
      <c r="A2326" t="s">
        <v>459</v>
      </c>
      <c r="B2326" t="s">
        <v>6056</v>
      </c>
      <c r="C2326" t="s" s="121">
        <v>1689</v>
      </c>
    </row>
    <row r="2327">
      <c r="A2327" t="s">
        <v>459</v>
      </c>
      <c r="B2327" t="s">
        <v>6057</v>
      </c>
      <c r="C2327" t="s" s="121">
        <v>1691</v>
      </c>
    </row>
    <row r="2328">
      <c r="A2328" t="s">
        <v>459</v>
      </c>
      <c r="B2328" t="s">
        <v>6058</v>
      </c>
      <c r="C2328" t="s" s="121">
        <v>1693</v>
      </c>
    </row>
    <row r="2329">
      <c r="A2329" t="s">
        <v>459</v>
      </c>
      <c r="B2329" t="s">
        <v>6059</v>
      </c>
      <c r="C2329" t="s" s="121">
        <v>1695</v>
      </c>
    </row>
    <row r="2330">
      <c r="A2330" t="s">
        <v>459</v>
      </c>
      <c r="B2330" t="s">
        <v>6060</v>
      </c>
      <c r="C2330" t="s" s="121">
        <v>1697</v>
      </c>
    </row>
    <row r="2331">
      <c r="A2331" t="s">
        <v>459</v>
      </c>
      <c r="B2331" t="s">
        <v>6061</v>
      </c>
      <c r="C2331" t="s" s="121">
        <v>1699</v>
      </c>
    </row>
    <row r="2332">
      <c r="A2332" t="s">
        <v>459</v>
      </c>
      <c r="B2332" t="s">
        <v>6062</v>
      </c>
      <c r="C2332" t="s" s="121">
        <v>1701</v>
      </c>
    </row>
    <row r="2333">
      <c r="A2333" t="s">
        <v>459</v>
      </c>
      <c r="B2333" t="s">
        <v>6063</v>
      </c>
      <c r="C2333" t="s" s="121">
        <v>1703</v>
      </c>
    </row>
    <row r="2334">
      <c r="A2334" t="s">
        <v>459</v>
      </c>
      <c r="B2334" t="s">
        <v>6064</v>
      </c>
      <c r="C2334" t="s" s="121">
        <v>1705</v>
      </c>
    </row>
    <row r="2335">
      <c r="A2335" t="s">
        <v>459</v>
      </c>
      <c r="B2335" t="s">
        <v>6065</v>
      </c>
      <c r="C2335" t="s" s="121">
        <v>1707</v>
      </c>
    </row>
    <row r="2336">
      <c r="A2336" t="s">
        <v>459</v>
      </c>
      <c r="B2336" t="s">
        <v>6066</v>
      </c>
      <c r="C2336" t="s" s="121">
        <v>1709</v>
      </c>
    </row>
    <row r="2337">
      <c r="A2337" t="s">
        <v>459</v>
      </c>
      <c r="B2337" t="s">
        <v>6067</v>
      </c>
      <c r="C2337" t="s" s="121">
        <v>1711</v>
      </c>
    </row>
    <row r="2338">
      <c r="A2338" t="s">
        <v>459</v>
      </c>
      <c r="B2338" t="s">
        <v>6068</v>
      </c>
      <c r="C2338" t="s" s="121">
        <v>1713</v>
      </c>
    </row>
    <row r="2339">
      <c r="A2339" t="s">
        <v>459</v>
      </c>
      <c r="B2339" t="s">
        <v>6069</v>
      </c>
      <c r="C2339" t="s" s="121">
        <v>1715</v>
      </c>
    </row>
    <row r="2340">
      <c r="A2340" t="s">
        <v>459</v>
      </c>
      <c r="B2340" t="s">
        <v>6070</v>
      </c>
      <c r="C2340" t="s" s="121">
        <v>1717</v>
      </c>
    </row>
    <row r="2341">
      <c r="A2341" t="s">
        <v>459</v>
      </c>
      <c r="B2341" t="s">
        <v>6071</v>
      </c>
      <c r="C2341" t="s" s="121">
        <v>1719</v>
      </c>
    </row>
    <row r="2342">
      <c r="A2342" t="s">
        <v>459</v>
      </c>
      <c r="B2342" t="s">
        <v>6072</v>
      </c>
      <c r="C2342" t="s" s="121">
        <v>1721</v>
      </c>
    </row>
    <row r="2343">
      <c r="A2343" t="s">
        <v>459</v>
      </c>
      <c r="B2343" t="s">
        <v>6073</v>
      </c>
      <c r="C2343" t="s" s="121">
        <v>1723</v>
      </c>
    </row>
    <row r="2344">
      <c r="A2344" t="s">
        <v>459</v>
      </c>
      <c r="B2344" t="s">
        <v>6074</v>
      </c>
      <c r="C2344" t="s" s="121">
        <v>1725</v>
      </c>
    </row>
    <row r="2345">
      <c r="A2345" t="s">
        <v>459</v>
      </c>
      <c r="B2345" t="s">
        <v>6075</v>
      </c>
      <c r="C2345" t="s" s="121">
        <v>1727</v>
      </c>
    </row>
    <row r="2346">
      <c r="A2346" t="s">
        <v>459</v>
      </c>
      <c r="B2346" t="s">
        <v>6076</v>
      </c>
      <c r="C2346" t="s" s="121">
        <v>1729</v>
      </c>
    </row>
    <row r="2347">
      <c r="A2347" t="s">
        <v>459</v>
      </c>
      <c r="B2347" t="s">
        <v>6077</v>
      </c>
      <c r="C2347" t="s" s="121">
        <v>1731</v>
      </c>
    </row>
    <row r="2348">
      <c r="A2348" t="s">
        <v>459</v>
      </c>
      <c r="B2348" t="s">
        <v>6078</v>
      </c>
      <c r="C2348" t="s" s="121">
        <v>1733</v>
      </c>
    </row>
    <row r="2349">
      <c r="A2349" t="s">
        <v>459</v>
      </c>
      <c r="B2349" t="s">
        <v>6079</v>
      </c>
      <c r="C2349" t="s" s="121">
        <v>1735</v>
      </c>
    </row>
    <row r="2350">
      <c r="A2350" t="s">
        <v>459</v>
      </c>
      <c r="B2350" t="s">
        <v>6080</v>
      </c>
      <c r="C2350" t="s" s="121">
        <v>1737</v>
      </c>
    </row>
    <row r="2351">
      <c r="A2351" t="s">
        <v>459</v>
      </c>
      <c r="B2351" t="s">
        <v>6081</v>
      </c>
      <c r="C2351" t="s" s="121">
        <v>1739</v>
      </c>
    </row>
    <row r="2352">
      <c r="A2352" t="s">
        <v>459</v>
      </c>
      <c r="B2352" t="s">
        <v>6082</v>
      </c>
      <c r="C2352" t="s" s="121">
        <v>1741</v>
      </c>
    </row>
    <row r="2353">
      <c r="A2353" t="s">
        <v>459</v>
      </c>
      <c r="B2353" t="s">
        <v>6083</v>
      </c>
      <c r="C2353" t="s" s="121">
        <v>1743</v>
      </c>
    </row>
    <row r="2354">
      <c r="A2354" t="s">
        <v>459</v>
      </c>
      <c r="B2354" t="s">
        <v>6084</v>
      </c>
      <c r="C2354" t="s" s="121">
        <v>1745</v>
      </c>
    </row>
    <row r="2355">
      <c r="A2355" t="s">
        <v>459</v>
      </c>
      <c r="B2355" t="s">
        <v>6085</v>
      </c>
      <c r="C2355" t="s" s="121">
        <v>1747</v>
      </c>
    </row>
    <row r="2356">
      <c r="A2356" t="s">
        <v>459</v>
      </c>
      <c r="B2356" t="s">
        <v>6086</v>
      </c>
      <c r="C2356" t="s" s="121">
        <v>1749</v>
      </c>
    </row>
    <row r="2357">
      <c r="A2357" t="s">
        <v>459</v>
      </c>
      <c r="B2357" t="s">
        <v>6087</v>
      </c>
      <c r="C2357" t="s" s="121">
        <v>1751</v>
      </c>
    </row>
    <row r="2358">
      <c r="A2358" t="s">
        <v>459</v>
      </c>
      <c r="B2358" t="s">
        <v>6088</v>
      </c>
      <c r="C2358" t="s" s="121">
        <v>1753</v>
      </c>
    </row>
    <row r="2359">
      <c r="A2359" t="s">
        <v>459</v>
      </c>
      <c r="B2359" t="s">
        <v>6089</v>
      </c>
      <c r="C2359" t="s" s="121">
        <v>1755</v>
      </c>
    </row>
    <row r="2360">
      <c r="A2360" t="s">
        <v>459</v>
      </c>
      <c r="B2360" t="s">
        <v>6090</v>
      </c>
      <c r="C2360" t="s" s="121">
        <v>1757</v>
      </c>
    </row>
    <row r="2361">
      <c r="A2361" t="s">
        <v>459</v>
      </c>
      <c r="B2361" t="s">
        <v>6091</v>
      </c>
      <c r="C2361" t="s" s="121">
        <v>1759</v>
      </c>
    </row>
    <row r="2362">
      <c r="A2362" t="s">
        <v>459</v>
      </c>
      <c r="B2362" t="s">
        <v>6092</v>
      </c>
      <c r="C2362" t="s" s="121">
        <v>1761</v>
      </c>
    </row>
    <row r="2363">
      <c r="A2363" t="s">
        <v>459</v>
      </c>
      <c r="B2363" t="s">
        <v>6093</v>
      </c>
      <c r="C2363" t="s" s="121">
        <v>1763</v>
      </c>
    </row>
    <row r="2364">
      <c r="A2364" t="s">
        <v>459</v>
      </c>
      <c r="B2364" t="s">
        <v>6094</v>
      </c>
      <c r="C2364" t="s" s="121">
        <v>1765</v>
      </c>
    </row>
    <row r="2365">
      <c r="A2365" t="s">
        <v>459</v>
      </c>
      <c r="B2365" t="s">
        <v>6095</v>
      </c>
      <c r="C2365" t="s" s="121">
        <v>1767</v>
      </c>
    </row>
    <row r="2366">
      <c r="A2366" t="s">
        <v>459</v>
      </c>
      <c r="B2366" t="s">
        <v>6096</v>
      </c>
      <c r="C2366" t="s" s="121">
        <v>1769</v>
      </c>
    </row>
    <row r="2367">
      <c r="A2367" t="s">
        <v>459</v>
      </c>
      <c r="B2367" t="s">
        <v>6097</v>
      </c>
      <c r="C2367" t="s" s="121">
        <v>1771</v>
      </c>
    </row>
    <row r="2368">
      <c r="A2368" t="s">
        <v>459</v>
      </c>
      <c r="B2368" t="s">
        <v>6098</v>
      </c>
      <c r="C2368" t="s" s="121">
        <v>1773</v>
      </c>
    </row>
    <row r="2369">
      <c r="A2369" t="s">
        <v>459</v>
      </c>
      <c r="B2369" t="s">
        <v>6099</v>
      </c>
      <c r="C2369" t="s" s="121">
        <v>1775</v>
      </c>
    </row>
    <row r="2370">
      <c r="A2370" t="s">
        <v>459</v>
      </c>
      <c r="B2370" t="s">
        <v>6100</v>
      </c>
      <c r="C2370" t="s" s="121">
        <v>1777</v>
      </c>
    </row>
    <row r="2371">
      <c r="A2371" t="s">
        <v>459</v>
      </c>
      <c r="B2371" t="s">
        <v>6101</v>
      </c>
      <c r="C2371" t="s" s="121">
        <v>1779</v>
      </c>
    </row>
    <row r="2372">
      <c r="A2372" t="s">
        <v>459</v>
      </c>
      <c r="B2372" t="s">
        <v>6102</v>
      </c>
      <c r="C2372" t="s" s="121">
        <v>1781</v>
      </c>
    </row>
    <row r="2373">
      <c r="A2373" t="s">
        <v>459</v>
      </c>
      <c r="B2373" t="s">
        <v>6103</v>
      </c>
      <c r="C2373" t="s" s="121">
        <v>1783</v>
      </c>
    </row>
    <row r="2374">
      <c r="A2374" t="s">
        <v>459</v>
      </c>
      <c r="B2374" t="s">
        <v>6104</v>
      </c>
      <c r="C2374" t="s" s="121">
        <v>1785</v>
      </c>
    </row>
    <row r="2375">
      <c r="A2375" t="s">
        <v>459</v>
      </c>
      <c r="B2375" t="s">
        <v>6105</v>
      </c>
      <c r="C2375" t="s" s="121">
        <v>1787</v>
      </c>
    </row>
    <row r="2376">
      <c r="A2376" t="s">
        <v>459</v>
      </c>
      <c r="B2376" t="s">
        <v>6106</v>
      </c>
      <c r="C2376" t="s" s="121">
        <v>1789</v>
      </c>
    </row>
    <row r="2377">
      <c r="A2377" t="s">
        <v>459</v>
      </c>
      <c r="B2377" t="s">
        <v>6107</v>
      </c>
      <c r="C2377" t="s" s="121">
        <v>1791</v>
      </c>
    </row>
    <row r="2378">
      <c r="A2378" t="s">
        <v>459</v>
      </c>
      <c r="B2378" t="s">
        <v>6108</v>
      </c>
      <c r="C2378" t="s" s="121">
        <v>1793</v>
      </c>
    </row>
    <row r="2379">
      <c r="A2379" t="s">
        <v>459</v>
      </c>
      <c r="B2379" t="s">
        <v>6109</v>
      </c>
      <c r="C2379" t="s" s="121">
        <v>1795</v>
      </c>
    </row>
    <row r="2380">
      <c r="A2380" t="s">
        <v>459</v>
      </c>
      <c r="B2380" t="s">
        <v>6110</v>
      </c>
      <c r="C2380" t="s" s="121">
        <v>1797</v>
      </c>
    </row>
    <row r="2381">
      <c r="A2381" t="s">
        <v>459</v>
      </c>
      <c r="B2381" t="s">
        <v>6111</v>
      </c>
      <c r="C2381" t="s" s="121">
        <v>1799</v>
      </c>
    </row>
    <row r="2382">
      <c r="A2382" t="s">
        <v>459</v>
      </c>
      <c r="B2382" t="s">
        <v>6112</v>
      </c>
      <c r="C2382" t="s" s="121">
        <v>1801</v>
      </c>
    </row>
    <row r="2383">
      <c r="A2383" t="s">
        <v>459</v>
      </c>
      <c r="B2383" t="s">
        <v>6113</v>
      </c>
      <c r="C2383" t="s" s="121">
        <v>1803</v>
      </c>
    </row>
    <row r="2384">
      <c r="A2384" t="s">
        <v>459</v>
      </c>
      <c r="B2384" t="s">
        <v>6114</v>
      </c>
      <c r="C2384" t="s" s="121">
        <v>1805</v>
      </c>
    </row>
    <row r="2385">
      <c r="A2385" t="s">
        <v>459</v>
      </c>
      <c r="B2385" t="s">
        <v>6115</v>
      </c>
      <c r="C2385" t="s" s="121">
        <v>1807</v>
      </c>
    </row>
    <row r="2386">
      <c r="A2386" t="s">
        <v>459</v>
      </c>
      <c r="B2386" t="s">
        <v>6116</v>
      </c>
      <c r="C2386" t="s" s="121">
        <v>1809</v>
      </c>
    </row>
    <row r="2387">
      <c r="A2387" t="s">
        <v>459</v>
      </c>
      <c r="B2387" t="s">
        <v>6117</v>
      </c>
      <c r="C2387" t="s" s="121">
        <v>1811</v>
      </c>
    </row>
    <row r="2388">
      <c r="A2388" t="s">
        <v>459</v>
      </c>
      <c r="B2388" t="s">
        <v>6118</v>
      </c>
      <c r="C2388" t="s" s="121">
        <v>1813</v>
      </c>
    </row>
    <row r="2389">
      <c r="A2389" t="s">
        <v>459</v>
      </c>
      <c r="B2389" t="s">
        <v>6119</v>
      </c>
      <c r="C2389" t="s" s="121">
        <v>1815</v>
      </c>
    </row>
    <row r="2390">
      <c r="A2390" t="s">
        <v>459</v>
      </c>
      <c r="B2390" t="s">
        <v>6120</v>
      </c>
      <c r="C2390" t="s" s="121">
        <v>1817</v>
      </c>
    </row>
    <row r="2391">
      <c r="A2391" t="s">
        <v>459</v>
      </c>
      <c r="B2391" t="s">
        <v>6121</v>
      </c>
      <c r="C2391" t="s" s="121">
        <v>1819</v>
      </c>
    </row>
    <row r="2392">
      <c r="A2392" t="s">
        <v>459</v>
      </c>
      <c r="B2392" t="s">
        <v>6122</v>
      </c>
      <c r="C2392" t="s" s="121">
        <v>1821</v>
      </c>
    </row>
    <row r="2393">
      <c r="A2393" t="s">
        <v>459</v>
      </c>
      <c r="B2393" t="s">
        <v>6123</v>
      </c>
      <c r="C2393" t="s" s="121">
        <v>1823</v>
      </c>
    </row>
    <row r="2394">
      <c r="A2394" t="s">
        <v>459</v>
      </c>
      <c r="B2394" t="s">
        <v>6124</v>
      </c>
      <c r="C2394" t="s" s="121">
        <v>1825</v>
      </c>
    </row>
    <row r="2395">
      <c r="A2395" t="s">
        <v>459</v>
      </c>
      <c r="B2395" t="s">
        <v>6125</v>
      </c>
      <c r="C2395" t="s" s="121">
        <v>1827</v>
      </c>
    </row>
    <row r="2396">
      <c r="A2396" t="s">
        <v>459</v>
      </c>
      <c r="B2396" t="s">
        <v>6126</v>
      </c>
      <c r="C2396" t="s" s="121">
        <v>1829</v>
      </c>
    </row>
    <row r="2397">
      <c r="A2397" t="s">
        <v>459</v>
      </c>
      <c r="B2397" t="s">
        <v>6127</v>
      </c>
      <c r="C2397" t="s" s="121">
        <v>1831</v>
      </c>
    </row>
    <row r="2398">
      <c r="A2398" t="s">
        <v>459</v>
      </c>
      <c r="B2398" t="s">
        <v>6128</v>
      </c>
      <c r="C2398" t="s" s="121">
        <v>1833</v>
      </c>
    </row>
    <row r="2399">
      <c r="A2399" t="s">
        <v>459</v>
      </c>
      <c r="B2399" t="s">
        <v>6129</v>
      </c>
      <c r="C2399" t="s" s="121">
        <v>1835</v>
      </c>
    </row>
    <row r="2400">
      <c r="A2400" t="s">
        <v>459</v>
      </c>
      <c r="B2400" t="s">
        <v>6130</v>
      </c>
      <c r="C2400" t="s" s="121">
        <v>1837</v>
      </c>
    </row>
    <row r="2401">
      <c r="A2401" t="s">
        <v>459</v>
      </c>
      <c r="B2401" t="s">
        <v>6131</v>
      </c>
      <c r="C2401" t="s" s="121">
        <v>1839</v>
      </c>
    </row>
    <row r="2402">
      <c r="A2402" t="s">
        <v>459</v>
      </c>
      <c r="B2402" t="s">
        <v>6132</v>
      </c>
      <c r="C2402" t="s" s="121">
        <v>1841</v>
      </c>
    </row>
    <row r="2403">
      <c r="A2403" t="s">
        <v>459</v>
      </c>
      <c r="B2403" t="s">
        <v>6133</v>
      </c>
      <c r="C2403" t="s" s="121">
        <v>1843</v>
      </c>
    </row>
    <row r="2404">
      <c r="A2404" t="s">
        <v>459</v>
      </c>
      <c r="B2404" t="s">
        <v>6134</v>
      </c>
      <c r="C2404" t="s" s="121">
        <v>1845</v>
      </c>
    </row>
    <row r="2405">
      <c r="A2405" t="s">
        <v>459</v>
      </c>
      <c r="B2405" t="s">
        <v>6135</v>
      </c>
      <c r="C2405" t="s" s="121">
        <v>1847</v>
      </c>
    </row>
    <row r="2406">
      <c r="A2406" t="s">
        <v>459</v>
      </c>
      <c r="B2406" t="s">
        <v>6136</v>
      </c>
      <c r="C2406" t="s" s="121">
        <v>1849</v>
      </c>
    </row>
    <row r="2407">
      <c r="A2407" t="s">
        <v>459</v>
      </c>
      <c r="B2407" t="s">
        <v>6137</v>
      </c>
      <c r="C2407" t="s" s="121">
        <v>1851</v>
      </c>
    </row>
    <row r="2408">
      <c r="A2408" t="s">
        <v>459</v>
      </c>
      <c r="B2408" t="s">
        <v>6138</v>
      </c>
      <c r="C2408" t="s" s="121">
        <v>1853</v>
      </c>
    </row>
    <row r="2409">
      <c r="A2409" t="s">
        <v>459</v>
      </c>
      <c r="B2409" t="s">
        <v>6139</v>
      </c>
      <c r="C2409" t="s" s="121">
        <v>1855</v>
      </c>
    </row>
    <row r="2410">
      <c r="A2410" t="s">
        <v>459</v>
      </c>
      <c r="B2410" t="s">
        <v>6140</v>
      </c>
      <c r="C2410" t="s" s="121">
        <v>1857</v>
      </c>
    </row>
    <row r="2411">
      <c r="A2411" t="s">
        <v>459</v>
      </c>
      <c r="B2411" t="s">
        <v>6141</v>
      </c>
      <c r="C2411" t="s" s="121">
        <v>1859</v>
      </c>
    </row>
    <row r="2412">
      <c r="A2412" t="s">
        <v>459</v>
      </c>
      <c r="B2412" t="s">
        <v>6142</v>
      </c>
      <c r="C2412" t="s" s="121">
        <v>1861</v>
      </c>
    </row>
    <row r="2413">
      <c r="A2413" t="s">
        <v>459</v>
      </c>
      <c r="B2413" t="s">
        <v>6143</v>
      </c>
      <c r="C2413" t="s" s="121">
        <v>1863</v>
      </c>
    </row>
    <row r="2414">
      <c r="A2414" t="s">
        <v>459</v>
      </c>
      <c r="B2414" t="s">
        <v>6144</v>
      </c>
      <c r="C2414" t="s" s="121">
        <v>1865</v>
      </c>
    </row>
    <row r="2415">
      <c r="A2415" t="s">
        <v>459</v>
      </c>
      <c r="B2415" t="s">
        <v>6145</v>
      </c>
      <c r="C2415" t="s" s="121">
        <v>1867</v>
      </c>
    </row>
    <row r="2416">
      <c r="A2416" t="s">
        <v>459</v>
      </c>
      <c r="B2416" t="s">
        <v>6146</v>
      </c>
      <c r="C2416" t="s" s="121">
        <v>1869</v>
      </c>
    </row>
    <row r="2417">
      <c r="A2417" t="s">
        <v>459</v>
      </c>
      <c r="B2417" t="s">
        <v>6147</v>
      </c>
      <c r="C2417" t="s" s="121">
        <v>1871</v>
      </c>
    </row>
    <row r="2418">
      <c r="A2418" t="s">
        <v>459</v>
      </c>
      <c r="B2418" t="s">
        <v>6148</v>
      </c>
      <c r="C2418" t="s" s="121">
        <v>1873</v>
      </c>
    </row>
    <row r="2419">
      <c r="A2419" t="s">
        <v>459</v>
      </c>
      <c r="B2419" t="s">
        <v>6149</v>
      </c>
      <c r="C2419" t="s" s="121">
        <v>1875</v>
      </c>
    </row>
    <row r="2420">
      <c r="A2420" t="s">
        <v>459</v>
      </c>
      <c r="B2420" t="s">
        <v>6150</v>
      </c>
      <c r="C2420" t="s" s="121">
        <v>1877</v>
      </c>
    </row>
    <row r="2421">
      <c r="A2421" t="s">
        <v>459</v>
      </c>
      <c r="B2421" t="s">
        <v>6151</v>
      </c>
      <c r="C2421" t="s" s="121">
        <v>1879</v>
      </c>
    </row>
    <row r="2422">
      <c r="A2422" t="s">
        <v>459</v>
      </c>
      <c r="B2422" t="s">
        <v>6152</v>
      </c>
      <c r="C2422" t="s" s="121">
        <v>1881</v>
      </c>
    </row>
    <row r="2423">
      <c r="A2423" t="s">
        <v>459</v>
      </c>
      <c r="B2423" t="s">
        <v>6153</v>
      </c>
      <c r="C2423" t="s" s="121">
        <v>1883</v>
      </c>
    </row>
    <row r="2424">
      <c r="A2424" t="s">
        <v>459</v>
      </c>
      <c r="B2424" t="s">
        <v>6154</v>
      </c>
      <c r="C2424" t="s" s="121">
        <v>1885</v>
      </c>
    </row>
    <row r="2425">
      <c r="A2425" t="s">
        <v>459</v>
      </c>
      <c r="B2425" t="s">
        <v>6155</v>
      </c>
      <c r="C2425" t="s" s="121">
        <v>1887</v>
      </c>
    </row>
    <row r="2426">
      <c r="A2426" t="s">
        <v>459</v>
      </c>
      <c r="B2426" t="s">
        <v>6156</v>
      </c>
      <c r="C2426" t="s" s="121">
        <v>1889</v>
      </c>
    </row>
    <row r="2427">
      <c r="A2427" t="s">
        <v>459</v>
      </c>
      <c r="B2427" t="s">
        <v>6157</v>
      </c>
      <c r="C2427" t="s" s="121">
        <v>1891</v>
      </c>
    </row>
    <row r="2428">
      <c r="A2428" t="s">
        <v>459</v>
      </c>
      <c r="B2428" t="s">
        <v>6158</v>
      </c>
      <c r="C2428" t="s" s="121">
        <v>1893</v>
      </c>
    </row>
    <row r="2429">
      <c r="A2429" t="s">
        <v>459</v>
      </c>
      <c r="B2429" t="s">
        <v>6159</v>
      </c>
      <c r="C2429" t="s" s="121">
        <v>1895</v>
      </c>
    </row>
    <row r="2430">
      <c r="A2430" t="s">
        <v>459</v>
      </c>
      <c r="B2430" t="s">
        <v>6160</v>
      </c>
      <c r="C2430" t="s" s="121">
        <v>1897</v>
      </c>
    </row>
    <row r="2431">
      <c r="A2431" t="s">
        <v>459</v>
      </c>
      <c r="B2431" t="s">
        <v>6161</v>
      </c>
      <c r="C2431" t="s" s="121">
        <v>1899</v>
      </c>
    </row>
    <row r="2432">
      <c r="A2432" t="s">
        <v>459</v>
      </c>
      <c r="B2432" t="s">
        <v>6162</v>
      </c>
      <c r="C2432" t="s" s="121">
        <v>1901</v>
      </c>
    </row>
    <row r="2433">
      <c r="A2433" t="s">
        <v>459</v>
      </c>
      <c r="B2433" t="s">
        <v>6163</v>
      </c>
      <c r="C2433" t="s" s="121">
        <v>1903</v>
      </c>
    </row>
    <row r="2434">
      <c r="A2434" t="s">
        <v>459</v>
      </c>
      <c r="B2434" t="s">
        <v>6164</v>
      </c>
      <c r="C2434" t="s" s="121">
        <v>1905</v>
      </c>
    </row>
    <row r="2435">
      <c r="A2435" t="s">
        <v>459</v>
      </c>
      <c r="B2435" t="s">
        <v>6165</v>
      </c>
      <c r="C2435" t="s" s="121">
        <v>1907</v>
      </c>
    </row>
    <row r="2436">
      <c r="A2436" t="s">
        <v>459</v>
      </c>
      <c r="B2436" t="s">
        <v>6166</v>
      </c>
      <c r="C2436" t="s" s="121">
        <v>1909</v>
      </c>
    </row>
    <row r="2437">
      <c r="A2437" t="s">
        <v>459</v>
      </c>
      <c r="B2437" t="s">
        <v>6167</v>
      </c>
      <c r="C2437" t="s" s="121">
        <v>1911</v>
      </c>
    </row>
    <row r="2438">
      <c r="A2438" t="s">
        <v>459</v>
      </c>
      <c r="B2438" t="s">
        <v>6168</v>
      </c>
      <c r="C2438" t="s" s="121">
        <v>1913</v>
      </c>
    </row>
    <row r="2439">
      <c r="A2439" t="s">
        <v>459</v>
      </c>
      <c r="B2439" t="s">
        <v>6169</v>
      </c>
      <c r="C2439" t="s" s="121">
        <v>1915</v>
      </c>
    </row>
    <row r="2440">
      <c r="A2440" t="s">
        <v>459</v>
      </c>
      <c r="B2440" t="s">
        <v>6170</v>
      </c>
      <c r="C2440" t="s" s="121">
        <v>1917</v>
      </c>
    </row>
    <row r="2441">
      <c r="A2441" t="s">
        <v>459</v>
      </c>
      <c r="B2441" t="s">
        <v>6171</v>
      </c>
      <c r="C2441" t="s" s="121">
        <v>1919</v>
      </c>
    </row>
    <row r="2442">
      <c r="A2442" t="s">
        <v>459</v>
      </c>
      <c r="B2442" t="s">
        <v>6172</v>
      </c>
      <c r="C2442" t="s" s="121">
        <v>1921</v>
      </c>
    </row>
    <row r="2443">
      <c r="A2443" t="s">
        <v>459</v>
      </c>
      <c r="B2443" t="s">
        <v>6173</v>
      </c>
      <c r="C2443" t="s" s="121">
        <v>1923</v>
      </c>
    </row>
    <row r="2444">
      <c r="A2444" t="s">
        <v>459</v>
      </c>
      <c r="B2444" t="s">
        <v>6174</v>
      </c>
      <c r="C2444" t="s" s="121">
        <v>1925</v>
      </c>
    </row>
    <row r="2445">
      <c r="A2445" t="s">
        <v>459</v>
      </c>
      <c r="B2445" t="s">
        <v>6175</v>
      </c>
      <c r="C2445" t="s" s="121">
        <v>1927</v>
      </c>
    </row>
    <row r="2446">
      <c r="A2446" t="s">
        <v>459</v>
      </c>
      <c r="B2446" t="s">
        <v>6176</v>
      </c>
      <c r="C2446" t="s" s="121">
        <v>1929</v>
      </c>
    </row>
    <row r="2447">
      <c r="A2447" t="s">
        <v>459</v>
      </c>
      <c r="B2447" t="s">
        <v>6177</v>
      </c>
      <c r="C2447" t="s" s="121">
        <v>1931</v>
      </c>
    </row>
    <row r="2448">
      <c r="A2448" t="s">
        <v>459</v>
      </c>
      <c r="B2448" t="s">
        <v>6178</v>
      </c>
      <c r="C2448" t="s" s="121">
        <v>1933</v>
      </c>
    </row>
    <row r="2449">
      <c r="A2449" t="s">
        <v>459</v>
      </c>
      <c r="B2449" t="s">
        <v>6179</v>
      </c>
      <c r="C2449" t="s" s="121">
        <v>1935</v>
      </c>
    </row>
    <row r="2450">
      <c r="A2450" t="s">
        <v>459</v>
      </c>
      <c r="B2450" t="s">
        <v>6180</v>
      </c>
      <c r="C2450" t="s" s="121">
        <v>1937</v>
      </c>
    </row>
    <row r="2451">
      <c r="A2451" t="s">
        <v>459</v>
      </c>
      <c r="B2451" t="s">
        <v>6181</v>
      </c>
      <c r="C2451" t="s" s="121">
        <v>1939</v>
      </c>
    </row>
    <row r="2452">
      <c r="A2452" t="s">
        <v>459</v>
      </c>
      <c r="B2452" t="s">
        <v>6182</v>
      </c>
      <c r="C2452" t="s" s="121">
        <v>1941</v>
      </c>
    </row>
    <row r="2453">
      <c r="A2453" t="s">
        <v>459</v>
      </c>
      <c r="B2453" t="s">
        <v>6183</v>
      </c>
      <c r="C2453" t="s" s="121">
        <v>1943</v>
      </c>
    </row>
    <row r="2454">
      <c r="A2454" t="s">
        <v>459</v>
      </c>
      <c r="B2454" t="s">
        <v>6184</v>
      </c>
      <c r="C2454" t="s" s="121">
        <v>1945</v>
      </c>
    </row>
    <row r="2455">
      <c r="A2455" t="s">
        <v>459</v>
      </c>
      <c r="B2455" t="s">
        <v>6185</v>
      </c>
      <c r="C2455" t="s" s="121">
        <v>1947</v>
      </c>
    </row>
    <row r="2456">
      <c r="A2456" t="s">
        <v>459</v>
      </c>
      <c r="B2456" t="s">
        <v>6186</v>
      </c>
      <c r="C2456" t="s" s="121">
        <v>1949</v>
      </c>
    </row>
    <row r="2457">
      <c r="A2457" t="s">
        <v>459</v>
      </c>
      <c r="B2457" t="s">
        <v>6187</v>
      </c>
      <c r="C2457" t="s" s="121">
        <v>1951</v>
      </c>
    </row>
    <row r="2458">
      <c r="A2458" t="s">
        <v>459</v>
      </c>
      <c r="B2458" t="s">
        <v>6188</v>
      </c>
      <c r="C2458" t="s" s="121">
        <v>1953</v>
      </c>
    </row>
    <row r="2459">
      <c r="A2459" t="s">
        <v>459</v>
      </c>
      <c r="B2459" t="s">
        <v>6189</v>
      </c>
      <c r="C2459" t="s" s="121">
        <v>1955</v>
      </c>
    </row>
    <row r="2460">
      <c r="A2460" t="s">
        <v>459</v>
      </c>
      <c r="B2460" t="s">
        <v>6190</v>
      </c>
      <c r="C2460" t="s" s="121">
        <v>1957</v>
      </c>
    </row>
    <row r="2461">
      <c r="A2461" t="s">
        <v>459</v>
      </c>
      <c r="B2461" t="s">
        <v>6191</v>
      </c>
      <c r="C2461" t="s" s="121">
        <v>1959</v>
      </c>
    </row>
    <row r="2462">
      <c r="A2462" t="s">
        <v>459</v>
      </c>
      <c r="B2462" t="s">
        <v>6192</v>
      </c>
      <c r="C2462" t="s" s="121">
        <v>1961</v>
      </c>
    </row>
    <row r="2463">
      <c r="A2463" t="s">
        <v>459</v>
      </c>
      <c r="B2463" t="s">
        <v>6193</v>
      </c>
      <c r="C2463" t="s" s="121">
        <v>1963</v>
      </c>
    </row>
    <row r="2464">
      <c r="A2464" t="s">
        <v>459</v>
      </c>
      <c r="B2464" t="s">
        <v>6194</v>
      </c>
      <c r="C2464" t="s" s="121">
        <v>1965</v>
      </c>
    </row>
    <row r="2465">
      <c r="A2465" t="s">
        <v>459</v>
      </c>
      <c r="B2465" t="s">
        <v>6195</v>
      </c>
      <c r="C2465" t="s" s="121">
        <v>1967</v>
      </c>
    </row>
    <row r="2466">
      <c r="A2466" t="s">
        <v>459</v>
      </c>
      <c r="B2466" t="s">
        <v>6196</v>
      </c>
      <c r="C2466" t="s" s="121">
        <v>1969</v>
      </c>
    </row>
    <row r="2467">
      <c r="A2467" t="s">
        <v>459</v>
      </c>
      <c r="B2467" t="s">
        <v>6197</v>
      </c>
      <c r="C2467" t="s" s="121">
        <v>1971</v>
      </c>
    </row>
    <row r="2468">
      <c r="A2468" t="s">
        <v>459</v>
      </c>
      <c r="B2468" t="s">
        <v>6198</v>
      </c>
      <c r="C2468" t="s" s="121">
        <v>1973</v>
      </c>
    </row>
    <row r="2469">
      <c r="A2469" t="s">
        <v>459</v>
      </c>
      <c r="B2469" t="s">
        <v>6199</v>
      </c>
      <c r="C2469" t="s" s="121">
        <v>1975</v>
      </c>
    </row>
    <row r="2470">
      <c r="A2470" t="s">
        <v>459</v>
      </c>
      <c r="B2470" t="s">
        <v>6200</v>
      </c>
      <c r="C2470" t="s" s="121">
        <v>1977</v>
      </c>
    </row>
    <row r="2471">
      <c r="A2471" t="s">
        <v>459</v>
      </c>
      <c r="B2471" t="s">
        <v>6201</v>
      </c>
      <c r="C2471" t="s" s="121">
        <v>1979</v>
      </c>
    </row>
    <row r="2472">
      <c r="A2472" t="s">
        <v>459</v>
      </c>
      <c r="B2472" t="s">
        <v>6202</v>
      </c>
      <c r="C2472" t="s" s="121">
        <v>1981</v>
      </c>
    </row>
    <row r="2473">
      <c r="A2473" t="s">
        <v>459</v>
      </c>
      <c r="B2473" t="s">
        <v>6203</v>
      </c>
      <c r="C2473" t="s" s="121">
        <v>1983</v>
      </c>
    </row>
    <row r="2474">
      <c r="A2474" t="s">
        <v>459</v>
      </c>
      <c r="B2474" t="s">
        <v>6204</v>
      </c>
      <c r="C2474" t="s" s="121">
        <v>1985</v>
      </c>
    </row>
    <row r="2475">
      <c r="A2475" t="s">
        <v>459</v>
      </c>
      <c r="B2475" t="s">
        <v>6205</v>
      </c>
      <c r="C2475" t="s" s="121">
        <v>1987</v>
      </c>
    </row>
    <row r="2476">
      <c r="A2476" t="s">
        <v>459</v>
      </c>
      <c r="B2476" t="s">
        <v>6206</v>
      </c>
      <c r="C2476" t="s" s="121">
        <v>1989</v>
      </c>
    </row>
    <row r="2477">
      <c r="A2477" t="s">
        <v>459</v>
      </c>
      <c r="B2477" t="s">
        <v>6207</v>
      </c>
      <c r="C2477" t="s" s="121">
        <v>1991</v>
      </c>
    </row>
    <row r="2478">
      <c r="A2478" t="s">
        <v>459</v>
      </c>
      <c r="B2478" t="s">
        <v>6208</v>
      </c>
      <c r="C2478" t="s" s="121">
        <v>1993</v>
      </c>
    </row>
    <row r="2479">
      <c r="A2479" t="s">
        <v>459</v>
      </c>
      <c r="B2479" t="s">
        <v>6209</v>
      </c>
      <c r="C2479" t="s" s="121">
        <v>1995</v>
      </c>
    </row>
    <row r="2480">
      <c r="A2480" t="s">
        <v>459</v>
      </c>
      <c r="B2480" t="s">
        <v>6210</v>
      </c>
      <c r="C2480" t="s" s="121">
        <v>1997</v>
      </c>
    </row>
    <row r="2481">
      <c r="A2481" t="s">
        <v>459</v>
      </c>
      <c r="B2481" t="s">
        <v>6211</v>
      </c>
      <c r="C2481" t="s" s="121">
        <v>1999</v>
      </c>
    </row>
    <row r="2482">
      <c r="A2482" t="s">
        <v>459</v>
      </c>
      <c r="B2482" t="s">
        <v>6212</v>
      </c>
      <c r="C2482" t="s" s="121">
        <v>2001</v>
      </c>
    </row>
    <row r="2483">
      <c r="A2483" t="s">
        <v>459</v>
      </c>
      <c r="B2483" t="s">
        <v>6213</v>
      </c>
      <c r="C2483" t="s" s="121">
        <v>2003</v>
      </c>
    </row>
    <row r="2484">
      <c r="A2484" t="s">
        <v>459</v>
      </c>
      <c r="B2484" t="s">
        <v>6214</v>
      </c>
      <c r="C2484" t="s" s="121">
        <v>2005</v>
      </c>
    </row>
    <row r="2485">
      <c r="A2485" t="s">
        <v>459</v>
      </c>
      <c r="B2485" t="s">
        <v>6215</v>
      </c>
      <c r="C2485" t="s" s="121">
        <v>2007</v>
      </c>
    </row>
    <row r="2486">
      <c r="A2486" t="s">
        <v>459</v>
      </c>
      <c r="B2486" t="s">
        <v>6216</v>
      </c>
      <c r="C2486" t="s" s="121">
        <v>2009</v>
      </c>
    </row>
    <row r="2487">
      <c r="A2487" t="s">
        <v>459</v>
      </c>
      <c r="B2487" t="s">
        <v>6217</v>
      </c>
      <c r="C2487" t="s" s="121">
        <v>2011</v>
      </c>
    </row>
    <row r="2488">
      <c r="A2488" t="s">
        <v>459</v>
      </c>
      <c r="B2488" t="s">
        <v>6218</v>
      </c>
      <c r="C2488" t="s" s="121">
        <v>2013</v>
      </c>
    </row>
    <row r="2489">
      <c r="A2489" t="s">
        <v>459</v>
      </c>
      <c r="B2489" t="s">
        <v>6219</v>
      </c>
      <c r="C2489" t="s" s="121">
        <v>2015</v>
      </c>
    </row>
    <row r="2490">
      <c r="A2490" t="s">
        <v>459</v>
      </c>
      <c r="B2490" t="s">
        <v>6220</v>
      </c>
      <c r="C2490" t="s" s="121">
        <v>2017</v>
      </c>
    </row>
    <row r="2491">
      <c r="A2491" t="s">
        <v>459</v>
      </c>
      <c r="B2491" t="s">
        <v>6221</v>
      </c>
      <c r="C2491" t="s" s="121">
        <v>2019</v>
      </c>
    </row>
    <row r="2492">
      <c r="A2492" t="s">
        <v>459</v>
      </c>
      <c r="B2492" t="s">
        <v>6222</v>
      </c>
      <c r="C2492" t="s" s="121">
        <v>2021</v>
      </c>
    </row>
    <row r="2493">
      <c r="A2493" t="s">
        <v>459</v>
      </c>
      <c r="B2493" t="s">
        <v>6223</v>
      </c>
      <c r="C2493" t="s" s="121">
        <v>2023</v>
      </c>
    </row>
    <row r="2494">
      <c r="A2494" t="s">
        <v>459</v>
      </c>
      <c r="B2494" t="s">
        <v>6224</v>
      </c>
      <c r="C2494" t="s" s="121">
        <v>2025</v>
      </c>
    </row>
    <row r="2495">
      <c r="A2495" t="s">
        <v>459</v>
      </c>
      <c r="B2495" t="s">
        <v>6225</v>
      </c>
      <c r="C2495" t="s" s="121">
        <v>2027</v>
      </c>
    </row>
    <row r="2496">
      <c r="A2496" t="s">
        <v>459</v>
      </c>
      <c r="B2496" t="s">
        <v>6226</v>
      </c>
      <c r="C2496" t="s" s="121">
        <v>2029</v>
      </c>
    </row>
    <row r="2497">
      <c r="A2497" t="s">
        <v>459</v>
      </c>
      <c r="B2497" t="s">
        <v>6227</v>
      </c>
      <c r="C2497" t="s" s="121">
        <v>2031</v>
      </c>
    </row>
    <row r="2498">
      <c r="A2498" t="s">
        <v>459</v>
      </c>
      <c r="B2498" t="s">
        <v>6228</v>
      </c>
      <c r="C2498" t="s" s="121">
        <v>2033</v>
      </c>
    </row>
    <row r="2499">
      <c r="A2499" t="s">
        <v>459</v>
      </c>
      <c r="B2499" t="s">
        <v>6229</v>
      </c>
      <c r="C2499" t="s" s="121">
        <v>2035</v>
      </c>
    </row>
    <row r="2500">
      <c r="A2500" t="s">
        <v>459</v>
      </c>
      <c r="B2500" t="s">
        <v>6230</v>
      </c>
      <c r="C2500" t="s" s="121">
        <v>2037</v>
      </c>
    </row>
    <row r="2501">
      <c r="A2501" t="s">
        <v>459</v>
      </c>
      <c r="B2501" t="s">
        <v>6231</v>
      </c>
      <c r="C2501" t="s" s="121">
        <v>2039</v>
      </c>
    </row>
    <row r="2502">
      <c r="A2502" t="s">
        <v>459</v>
      </c>
      <c r="B2502" t="s">
        <v>6232</v>
      </c>
      <c r="C2502" t="s" s="121">
        <v>2041</v>
      </c>
    </row>
    <row r="2503">
      <c r="A2503" t="s">
        <v>459</v>
      </c>
      <c r="B2503" t="s">
        <v>6233</v>
      </c>
      <c r="C2503" t="s" s="121">
        <v>2043</v>
      </c>
    </row>
    <row r="2504">
      <c r="A2504" t="s">
        <v>459</v>
      </c>
      <c r="B2504" t="s">
        <v>6234</v>
      </c>
      <c r="C2504" t="s" s="121">
        <v>2045</v>
      </c>
    </row>
    <row r="2505">
      <c r="A2505" t="s">
        <v>459</v>
      </c>
      <c r="B2505" t="s">
        <v>6235</v>
      </c>
      <c r="C2505" t="s" s="121">
        <v>2047</v>
      </c>
    </row>
    <row r="2506">
      <c r="A2506" t="s">
        <v>459</v>
      </c>
      <c r="B2506" t="s">
        <v>6236</v>
      </c>
      <c r="C2506" t="s" s="121">
        <v>2049</v>
      </c>
    </row>
    <row r="2507">
      <c r="A2507" t="s">
        <v>459</v>
      </c>
      <c r="B2507" t="s">
        <v>6237</v>
      </c>
      <c r="C2507" t="s" s="121">
        <v>2051</v>
      </c>
    </row>
    <row r="2508">
      <c r="A2508" t="s">
        <v>459</v>
      </c>
      <c r="B2508" t="s">
        <v>6238</v>
      </c>
      <c r="C2508" t="s" s="121">
        <v>2053</v>
      </c>
    </row>
    <row r="2509">
      <c r="A2509" t="s">
        <v>459</v>
      </c>
      <c r="B2509" t="s">
        <v>6239</v>
      </c>
      <c r="C2509" t="s" s="121">
        <v>2055</v>
      </c>
    </row>
    <row r="2510">
      <c r="A2510" t="s">
        <v>459</v>
      </c>
      <c r="B2510" t="s">
        <v>6240</v>
      </c>
      <c r="C2510" t="s" s="121">
        <v>2057</v>
      </c>
    </row>
    <row r="2511">
      <c r="A2511" t="s">
        <v>459</v>
      </c>
      <c r="B2511" t="s">
        <v>6241</v>
      </c>
      <c r="C2511" t="s" s="121">
        <v>2059</v>
      </c>
    </row>
    <row r="2512">
      <c r="A2512" t="s">
        <v>459</v>
      </c>
      <c r="B2512" t="s">
        <v>6242</v>
      </c>
      <c r="C2512" t="s" s="121">
        <v>2061</v>
      </c>
    </row>
    <row r="2513">
      <c r="A2513" t="s">
        <v>459</v>
      </c>
      <c r="B2513" t="s">
        <v>6243</v>
      </c>
      <c r="C2513" t="s" s="121">
        <v>2063</v>
      </c>
    </row>
    <row r="2514">
      <c r="A2514" t="s">
        <v>459</v>
      </c>
      <c r="B2514" t="s">
        <v>6244</v>
      </c>
      <c r="C2514" t="s" s="121">
        <v>2065</v>
      </c>
    </row>
    <row r="2515">
      <c r="A2515" t="s">
        <v>459</v>
      </c>
      <c r="B2515" t="s">
        <v>6245</v>
      </c>
      <c r="C2515" t="s" s="121">
        <v>2067</v>
      </c>
    </row>
    <row r="2516">
      <c r="A2516" t="s">
        <v>459</v>
      </c>
      <c r="B2516" t="s">
        <v>6246</v>
      </c>
      <c r="C2516" t="s" s="121">
        <v>2069</v>
      </c>
    </row>
    <row r="2517">
      <c r="A2517" t="s">
        <v>459</v>
      </c>
      <c r="B2517" t="s">
        <v>6247</v>
      </c>
      <c r="C2517" t="s" s="121">
        <v>2071</v>
      </c>
    </row>
    <row r="2518">
      <c r="A2518" t="s">
        <v>459</v>
      </c>
      <c r="B2518" t="s">
        <v>6248</v>
      </c>
      <c r="C2518" t="s" s="121">
        <v>2073</v>
      </c>
    </row>
    <row r="2519">
      <c r="A2519" t="s">
        <v>459</v>
      </c>
      <c r="B2519" t="s">
        <v>6249</v>
      </c>
      <c r="C2519" t="s" s="121">
        <v>2075</v>
      </c>
    </row>
    <row r="2520">
      <c r="A2520" t="s">
        <v>459</v>
      </c>
      <c r="B2520" t="s">
        <v>6250</v>
      </c>
      <c r="C2520" t="s" s="121">
        <v>2077</v>
      </c>
    </row>
    <row r="2521">
      <c r="A2521" t="s">
        <v>459</v>
      </c>
      <c r="B2521" t="s">
        <v>6251</v>
      </c>
      <c r="C2521" t="s" s="121">
        <v>2079</v>
      </c>
    </row>
    <row r="2522">
      <c r="A2522" t="s">
        <v>459</v>
      </c>
      <c r="B2522" t="s">
        <v>6252</v>
      </c>
      <c r="C2522" t="s" s="121">
        <v>2081</v>
      </c>
    </row>
    <row r="2523">
      <c r="A2523" t="s">
        <v>459</v>
      </c>
      <c r="B2523" t="s">
        <v>6253</v>
      </c>
      <c r="C2523" t="s" s="121">
        <v>2083</v>
      </c>
    </row>
    <row r="2524">
      <c r="A2524" t="s">
        <v>459</v>
      </c>
      <c r="B2524" t="s">
        <v>6254</v>
      </c>
      <c r="C2524" t="s" s="121">
        <v>2085</v>
      </c>
    </row>
    <row r="2525">
      <c r="A2525" t="s">
        <v>459</v>
      </c>
      <c r="B2525" t="s">
        <v>6255</v>
      </c>
      <c r="C2525" t="s" s="121">
        <v>2087</v>
      </c>
    </row>
    <row r="2526">
      <c r="A2526" t="s">
        <v>459</v>
      </c>
      <c r="B2526" t="s">
        <v>6256</v>
      </c>
      <c r="C2526" t="s" s="121">
        <v>2089</v>
      </c>
    </row>
    <row r="2527">
      <c r="A2527" t="s">
        <v>459</v>
      </c>
      <c r="B2527" t="s">
        <v>6257</v>
      </c>
      <c r="C2527" t="s" s="121">
        <v>2091</v>
      </c>
    </row>
    <row r="2528">
      <c r="A2528" t="s">
        <v>459</v>
      </c>
      <c r="B2528" t="s">
        <v>6258</v>
      </c>
      <c r="C2528" t="s" s="121">
        <v>2093</v>
      </c>
    </row>
    <row r="2529">
      <c r="A2529" t="s">
        <v>459</v>
      </c>
      <c r="B2529" t="s">
        <v>6259</v>
      </c>
      <c r="C2529" t="s" s="121">
        <v>2095</v>
      </c>
    </row>
    <row r="2530">
      <c r="A2530" t="s">
        <v>459</v>
      </c>
      <c r="B2530" t="s">
        <v>6260</v>
      </c>
      <c r="C2530" t="s" s="121">
        <v>2097</v>
      </c>
    </row>
    <row r="2531">
      <c r="A2531" t="s">
        <v>459</v>
      </c>
      <c r="B2531" t="s">
        <v>6261</v>
      </c>
      <c r="C2531" t="s" s="121">
        <v>2099</v>
      </c>
    </row>
    <row r="2532">
      <c r="A2532" t="s">
        <v>459</v>
      </c>
      <c r="B2532" t="s">
        <v>6262</v>
      </c>
      <c r="C2532" t="s" s="121">
        <v>2101</v>
      </c>
    </row>
    <row r="2533">
      <c r="A2533" t="s">
        <v>459</v>
      </c>
      <c r="B2533" t="s">
        <v>6263</v>
      </c>
      <c r="C2533" t="s" s="121">
        <v>2103</v>
      </c>
    </row>
    <row r="2534">
      <c r="A2534" t="s">
        <v>459</v>
      </c>
      <c r="B2534" t="s">
        <v>6264</v>
      </c>
      <c r="C2534" t="s" s="121">
        <v>2105</v>
      </c>
    </row>
    <row r="2535">
      <c r="A2535" t="s">
        <v>459</v>
      </c>
      <c r="B2535" t="s">
        <v>6265</v>
      </c>
      <c r="C2535" t="s" s="121">
        <v>2107</v>
      </c>
    </row>
    <row r="2536">
      <c r="A2536" t="s">
        <v>459</v>
      </c>
      <c r="B2536" t="s">
        <v>6266</v>
      </c>
      <c r="C2536" t="s" s="121">
        <v>2109</v>
      </c>
    </row>
    <row r="2537">
      <c r="A2537" t="s">
        <v>459</v>
      </c>
      <c r="B2537" t="s">
        <v>6267</v>
      </c>
      <c r="C2537" t="s" s="121">
        <v>2111</v>
      </c>
    </row>
    <row r="2538">
      <c r="A2538" t="s">
        <v>459</v>
      </c>
      <c r="B2538" t="s">
        <v>6268</v>
      </c>
      <c r="C2538" t="s" s="121">
        <v>2113</v>
      </c>
    </row>
    <row r="2539">
      <c r="A2539" t="s">
        <v>459</v>
      </c>
      <c r="B2539" t="s">
        <v>6269</v>
      </c>
      <c r="C2539" t="s" s="121">
        <v>2115</v>
      </c>
    </row>
    <row r="2540">
      <c r="A2540" t="s">
        <v>459</v>
      </c>
      <c r="B2540" t="s">
        <v>6270</v>
      </c>
      <c r="C2540" t="s" s="121">
        <v>2117</v>
      </c>
    </row>
    <row r="2541">
      <c r="A2541" t="s">
        <v>459</v>
      </c>
      <c r="B2541" t="s">
        <v>6271</v>
      </c>
      <c r="C2541" t="s" s="121">
        <v>2119</v>
      </c>
    </row>
    <row r="2542">
      <c r="A2542" t="s">
        <v>459</v>
      </c>
      <c r="B2542" t="s">
        <v>6272</v>
      </c>
      <c r="C2542" t="s" s="121">
        <v>2121</v>
      </c>
    </row>
    <row r="2543">
      <c r="A2543" t="s">
        <v>459</v>
      </c>
      <c r="B2543" t="s">
        <v>6273</v>
      </c>
      <c r="C2543" t="s" s="121">
        <v>2123</v>
      </c>
    </row>
    <row r="2544">
      <c r="A2544" t="s">
        <v>459</v>
      </c>
      <c r="B2544" t="s">
        <v>6274</v>
      </c>
      <c r="C2544" t="s" s="121">
        <v>2125</v>
      </c>
    </row>
    <row r="2545">
      <c r="A2545" t="s">
        <v>459</v>
      </c>
      <c r="B2545" t="s">
        <v>6275</v>
      </c>
      <c r="C2545" t="s" s="121">
        <v>2127</v>
      </c>
    </row>
    <row r="2546">
      <c r="A2546" t="s">
        <v>459</v>
      </c>
      <c r="B2546" t="s">
        <v>6276</v>
      </c>
      <c r="C2546" t="s" s="121">
        <v>2129</v>
      </c>
    </row>
    <row r="2547">
      <c r="A2547" t="s">
        <v>459</v>
      </c>
      <c r="B2547" t="s">
        <v>6277</v>
      </c>
      <c r="C2547" t="s" s="121">
        <v>2131</v>
      </c>
    </row>
    <row r="2548">
      <c r="A2548" t="s">
        <v>459</v>
      </c>
      <c r="B2548" t="s">
        <v>6278</v>
      </c>
      <c r="C2548" t="s" s="121">
        <v>2133</v>
      </c>
    </row>
    <row r="2549">
      <c r="A2549" t="s">
        <v>459</v>
      </c>
      <c r="B2549" t="s">
        <v>6279</v>
      </c>
      <c r="C2549" t="s" s="121">
        <v>2135</v>
      </c>
    </row>
    <row r="2550">
      <c r="A2550" t="s">
        <v>459</v>
      </c>
      <c r="B2550" t="s">
        <v>6280</v>
      </c>
      <c r="C2550" t="s" s="121">
        <v>2137</v>
      </c>
    </row>
    <row r="2551">
      <c r="A2551" t="s">
        <v>459</v>
      </c>
      <c r="B2551" t="s">
        <v>6281</v>
      </c>
      <c r="C2551" t="s" s="121">
        <v>2139</v>
      </c>
    </row>
    <row r="2552">
      <c r="A2552" t="s">
        <v>459</v>
      </c>
      <c r="B2552" t="s">
        <v>6282</v>
      </c>
      <c r="C2552" t="s" s="121">
        <v>2141</v>
      </c>
    </row>
    <row r="2553">
      <c r="A2553" t="s">
        <v>459</v>
      </c>
      <c r="B2553" t="s">
        <v>6283</v>
      </c>
      <c r="C2553" t="s" s="121">
        <v>2143</v>
      </c>
    </row>
    <row r="2554">
      <c r="A2554" t="s">
        <v>459</v>
      </c>
      <c r="B2554" t="s">
        <v>6284</v>
      </c>
      <c r="C2554" t="s" s="121">
        <v>2145</v>
      </c>
    </row>
    <row r="2555">
      <c r="A2555" t="s">
        <v>459</v>
      </c>
      <c r="B2555" t="s">
        <v>6285</v>
      </c>
      <c r="C2555" t="s" s="121">
        <v>2147</v>
      </c>
    </row>
    <row r="2556">
      <c r="A2556" t="s">
        <v>459</v>
      </c>
      <c r="B2556" t="s">
        <v>6286</v>
      </c>
      <c r="C2556" t="s" s="121">
        <v>2149</v>
      </c>
    </row>
    <row r="2557">
      <c r="A2557" t="s">
        <v>459</v>
      </c>
      <c r="B2557" t="s">
        <v>6287</v>
      </c>
      <c r="C2557" t="s" s="121">
        <v>2151</v>
      </c>
    </row>
    <row r="2558">
      <c r="A2558" t="s">
        <v>459</v>
      </c>
      <c r="B2558" t="s">
        <v>6288</v>
      </c>
      <c r="C2558" t="s" s="121">
        <v>2153</v>
      </c>
    </row>
    <row r="2559">
      <c r="A2559" t="s">
        <v>459</v>
      </c>
      <c r="B2559" t="s">
        <v>6289</v>
      </c>
      <c r="C2559" t="s" s="121">
        <v>2155</v>
      </c>
    </row>
    <row r="2560">
      <c r="A2560" t="s">
        <v>459</v>
      </c>
      <c r="B2560" t="s">
        <v>6290</v>
      </c>
      <c r="C2560" t="s" s="121">
        <v>2157</v>
      </c>
    </row>
    <row r="2561">
      <c r="A2561" t="s">
        <v>459</v>
      </c>
      <c r="B2561" t="s">
        <v>6291</v>
      </c>
      <c r="C2561" t="s" s="121">
        <v>2159</v>
      </c>
    </row>
    <row r="2562">
      <c r="A2562" t="s">
        <v>459</v>
      </c>
      <c r="B2562" t="s">
        <v>6292</v>
      </c>
      <c r="C2562" t="s" s="121">
        <v>2161</v>
      </c>
    </row>
    <row r="2563">
      <c r="A2563" t="s">
        <v>459</v>
      </c>
      <c r="B2563" t="s">
        <v>6293</v>
      </c>
      <c r="C2563" t="s" s="121">
        <v>2163</v>
      </c>
    </row>
    <row r="2564">
      <c r="A2564" t="s">
        <v>459</v>
      </c>
      <c r="B2564" t="s">
        <v>6294</v>
      </c>
      <c r="C2564" t="s" s="121">
        <v>2165</v>
      </c>
    </row>
    <row r="2565">
      <c r="A2565" t="s">
        <v>459</v>
      </c>
      <c r="B2565" t="s">
        <v>6295</v>
      </c>
      <c r="C2565" t="s" s="121">
        <v>2167</v>
      </c>
    </row>
    <row r="2566">
      <c r="A2566" t="s">
        <v>459</v>
      </c>
      <c r="B2566" t="s">
        <v>6296</v>
      </c>
      <c r="C2566" t="s" s="121">
        <v>2169</v>
      </c>
    </row>
    <row r="2567">
      <c r="A2567" t="s">
        <v>459</v>
      </c>
      <c r="B2567" t="s">
        <v>6297</v>
      </c>
      <c r="C2567" t="s" s="121">
        <v>2171</v>
      </c>
    </row>
    <row r="2568">
      <c r="A2568" t="s">
        <v>459</v>
      </c>
      <c r="B2568" t="s">
        <v>6298</v>
      </c>
      <c r="C2568" t="s" s="121">
        <v>2173</v>
      </c>
    </row>
    <row r="2569">
      <c r="A2569" t="s">
        <v>459</v>
      </c>
      <c r="B2569" t="s">
        <v>6299</v>
      </c>
      <c r="C2569" t="s" s="121">
        <v>2175</v>
      </c>
    </row>
    <row r="2570">
      <c r="A2570" t="s">
        <v>459</v>
      </c>
      <c r="B2570" t="s">
        <v>6300</v>
      </c>
      <c r="C2570" t="s" s="121">
        <v>2177</v>
      </c>
    </row>
    <row r="2571">
      <c r="A2571" t="s">
        <v>459</v>
      </c>
      <c r="B2571" t="s">
        <v>6301</v>
      </c>
      <c r="C2571" t="s" s="121">
        <v>2179</v>
      </c>
    </row>
    <row r="2572">
      <c r="A2572" t="s">
        <v>459</v>
      </c>
      <c r="B2572" t="s">
        <v>6302</v>
      </c>
      <c r="C2572" t="s" s="121">
        <v>2181</v>
      </c>
    </row>
    <row r="2573">
      <c r="A2573" t="s">
        <v>459</v>
      </c>
      <c r="B2573" t="s">
        <v>6303</v>
      </c>
      <c r="C2573" t="s" s="121">
        <v>2183</v>
      </c>
    </row>
    <row r="2574">
      <c r="A2574" t="s">
        <v>459</v>
      </c>
      <c r="B2574" t="s">
        <v>6304</v>
      </c>
      <c r="C2574" t="s" s="121">
        <v>2185</v>
      </c>
    </row>
    <row r="2575">
      <c r="A2575" t="s">
        <v>459</v>
      </c>
      <c r="B2575" t="s">
        <v>6305</v>
      </c>
      <c r="C2575" t="s" s="121">
        <v>2187</v>
      </c>
    </row>
    <row r="2576">
      <c r="A2576" t="s">
        <v>459</v>
      </c>
      <c r="B2576" t="s">
        <v>6306</v>
      </c>
      <c r="C2576" t="s" s="121">
        <v>2189</v>
      </c>
    </row>
    <row r="2577">
      <c r="A2577" t="s">
        <v>459</v>
      </c>
      <c r="B2577" t="s">
        <v>6307</v>
      </c>
      <c r="C2577" t="s" s="121">
        <v>2191</v>
      </c>
    </row>
    <row r="2578">
      <c r="A2578" t="s">
        <v>459</v>
      </c>
      <c r="B2578" t="s">
        <v>6308</v>
      </c>
      <c r="C2578" t="s" s="121">
        <v>2193</v>
      </c>
    </row>
    <row r="2579">
      <c r="A2579" t="s">
        <v>459</v>
      </c>
      <c r="B2579" t="s">
        <v>6309</v>
      </c>
      <c r="C2579" t="s" s="121">
        <v>2195</v>
      </c>
    </row>
    <row r="2580">
      <c r="A2580" t="s">
        <v>459</v>
      </c>
      <c r="B2580" t="s">
        <v>6310</v>
      </c>
      <c r="C2580" t="s" s="121">
        <v>2197</v>
      </c>
    </row>
    <row r="2581">
      <c r="A2581" t="s">
        <v>459</v>
      </c>
      <c r="B2581" t="s">
        <v>6311</v>
      </c>
      <c r="C2581" t="s" s="121">
        <v>2199</v>
      </c>
    </row>
    <row r="2582">
      <c r="A2582" t="s">
        <v>459</v>
      </c>
      <c r="B2582" t="s">
        <v>6312</v>
      </c>
      <c r="C2582" t="s" s="121">
        <v>2201</v>
      </c>
    </row>
    <row r="2583">
      <c r="A2583" t="s">
        <v>459</v>
      </c>
      <c r="B2583" t="s">
        <v>6313</v>
      </c>
      <c r="C2583" t="s" s="121">
        <v>2203</v>
      </c>
    </row>
    <row r="2584">
      <c r="A2584" t="s">
        <v>459</v>
      </c>
      <c r="B2584" t="s">
        <v>6314</v>
      </c>
      <c r="C2584" t="s" s="121">
        <v>2205</v>
      </c>
    </row>
    <row r="2585">
      <c r="A2585" t="s">
        <v>459</v>
      </c>
      <c r="B2585" t="s">
        <v>6315</v>
      </c>
      <c r="C2585" t="s" s="121">
        <v>2207</v>
      </c>
    </row>
    <row r="2586">
      <c r="A2586" t="s">
        <v>459</v>
      </c>
      <c r="B2586" t="s">
        <v>6316</v>
      </c>
      <c r="C2586" t="s" s="121">
        <v>2209</v>
      </c>
    </row>
    <row r="2587">
      <c r="A2587" t="s">
        <v>459</v>
      </c>
      <c r="B2587" t="s">
        <v>6317</v>
      </c>
      <c r="C2587" t="s" s="121">
        <v>2211</v>
      </c>
    </row>
    <row r="2588">
      <c r="A2588" t="s">
        <v>459</v>
      </c>
      <c r="B2588" t="s">
        <v>6318</v>
      </c>
      <c r="C2588" t="s" s="121">
        <v>2213</v>
      </c>
    </row>
    <row r="2589">
      <c r="A2589" t="s">
        <v>459</v>
      </c>
      <c r="B2589" t="s">
        <v>6319</v>
      </c>
      <c r="C2589" t="s" s="121">
        <v>2215</v>
      </c>
    </row>
    <row r="2590">
      <c r="A2590" t="s">
        <v>459</v>
      </c>
      <c r="B2590" t="s">
        <v>6320</v>
      </c>
      <c r="C2590" t="s" s="121">
        <v>2217</v>
      </c>
    </row>
    <row r="2591">
      <c r="A2591" t="s">
        <v>459</v>
      </c>
      <c r="B2591" t="s">
        <v>6321</v>
      </c>
      <c r="C2591" t="s" s="121">
        <v>2219</v>
      </c>
    </row>
    <row r="2592">
      <c r="A2592" t="s">
        <v>459</v>
      </c>
      <c r="B2592" t="s">
        <v>6322</v>
      </c>
      <c r="C2592" t="s" s="121">
        <v>2221</v>
      </c>
    </row>
    <row r="2593">
      <c r="A2593" t="s">
        <v>459</v>
      </c>
      <c r="B2593" t="s">
        <v>6323</v>
      </c>
      <c r="C2593" t="s" s="121">
        <v>2223</v>
      </c>
    </row>
    <row r="2594">
      <c r="A2594" t="s">
        <v>459</v>
      </c>
      <c r="B2594" t="s">
        <v>6324</v>
      </c>
      <c r="C2594" t="s" s="121">
        <v>2225</v>
      </c>
    </row>
    <row r="2595">
      <c r="A2595" t="s">
        <v>459</v>
      </c>
      <c r="B2595" t="s">
        <v>6325</v>
      </c>
      <c r="C2595" t="s" s="121">
        <v>2227</v>
      </c>
    </row>
    <row r="2596">
      <c r="A2596" t="s">
        <v>459</v>
      </c>
      <c r="B2596" t="s">
        <v>6326</v>
      </c>
      <c r="C2596" t="s" s="121">
        <v>2229</v>
      </c>
    </row>
    <row r="2597">
      <c r="A2597" t="s">
        <v>459</v>
      </c>
      <c r="B2597" t="s">
        <v>6327</v>
      </c>
      <c r="C2597" t="s" s="121">
        <v>2231</v>
      </c>
    </row>
    <row r="2598">
      <c r="A2598" t="s">
        <v>459</v>
      </c>
      <c r="B2598" t="s">
        <v>6328</v>
      </c>
      <c r="C2598" t="s" s="121">
        <v>2233</v>
      </c>
    </row>
    <row r="2599">
      <c r="A2599" t="s">
        <v>459</v>
      </c>
      <c r="B2599" t="s">
        <v>6329</v>
      </c>
      <c r="C2599" t="s" s="121">
        <v>2235</v>
      </c>
    </row>
    <row r="2600">
      <c r="A2600" t="s">
        <v>459</v>
      </c>
      <c r="B2600" t="s">
        <v>6330</v>
      </c>
      <c r="C2600" t="s" s="121">
        <v>2237</v>
      </c>
    </row>
    <row r="2601">
      <c r="A2601" t="s">
        <v>459</v>
      </c>
      <c r="B2601" t="s">
        <v>6331</v>
      </c>
      <c r="C2601" t="s" s="121">
        <v>2239</v>
      </c>
    </row>
    <row r="2602">
      <c r="A2602" t="s">
        <v>459</v>
      </c>
      <c r="B2602" t="s">
        <v>6332</v>
      </c>
      <c r="C2602" t="s" s="121">
        <v>2241</v>
      </c>
    </row>
    <row r="2603">
      <c r="A2603" t="s">
        <v>459</v>
      </c>
      <c r="B2603" t="s">
        <v>6333</v>
      </c>
      <c r="C2603" t="s" s="121">
        <v>2243</v>
      </c>
    </row>
    <row r="2604">
      <c r="A2604" t="s">
        <v>459</v>
      </c>
      <c r="B2604" t="s">
        <v>6334</v>
      </c>
      <c r="C2604" t="s" s="121">
        <v>2245</v>
      </c>
    </row>
    <row r="2605">
      <c r="A2605" t="s">
        <v>459</v>
      </c>
      <c r="B2605" t="s">
        <v>6335</v>
      </c>
      <c r="C2605" t="s" s="121">
        <v>2247</v>
      </c>
    </row>
    <row r="2606">
      <c r="A2606" t="s">
        <v>459</v>
      </c>
      <c r="B2606" t="s">
        <v>6336</v>
      </c>
      <c r="C2606" t="s" s="121">
        <v>2249</v>
      </c>
    </row>
    <row r="2607">
      <c r="A2607" t="s">
        <v>459</v>
      </c>
      <c r="B2607" t="s">
        <v>6337</v>
      </c>
      <c r="C2607" t="s" s="121">
        <v>2251</v>
      </c>
    </row>
    <row r="2608">
      <c r="A2608" t="s">
        <v>459</v>
      </c>
      <c r="B2608" t="s">
        <v>6338</v>
      </c>
      <c r="C2608" t="s" s="121">
        <v>2253</v>
      </c>
    </row>
    <row r="2609">
      <c r="A2609" t="s">
        <v>459</v>
      </c>
      <c r="B2609" t="s">
        <v>6339</v>
      </c>
      <c r="C2609" t="s" s="121">
        <v>2255</v>
      </c>
    </row>
    <row r="2610">
      <c r="A2610" t="s">
        <v>459</v>
      </c>
      <c r="B2610" t="s">
        <v>6340</v>
      </c>
      <c r="C2610" t="s" s="121">
        <v>2257</v>
      </c>
    </row>
    <row r="2611">
      <c r="A2611" t="s">
        <v>459</v>
      </c>
      <c r="B2611" t="s">
        <v>6341</v>
      </c>
      <c r="C2611" t="s" s="121">
        <v>2259</v>
      </c>
    </row>
    <row r="2612">
      <c r="A2612" t="s">
        <v>459</v>
      </c>
      <c r="B2612" t="s">
        <v>6342</v>
      </c>
      <c r="C2612" t="s" s="121">
        <v>2261</v>
      </c>
    </row>
    <row r="2613">
      <c r="A2613" t="s">
        <v>459</v>
      </c>
      <c r="B2613" t="s">
        <v>6343</v>
      </c>
      <c r="C2613" t="s" s="121">
        <v>2263</v>
      </c>
    </row>
    <row r="2614">
      <c r="A2614" t="s">
        <v>459</v>
      </c>
      <c r="B2614" t="s">
        <v>6344</v>
      </c>
      <c r="C2614" t="s" s="121">
        <v>2265</v>
      </c>
    </row>
    <row r="2615">
      <c r="A2615" t="s">
        <v>459</v>
      </c>
      <c r="B2615" t="s">
        <v>6345</v>
      </c>
      <c r="C2615" t="s" s="121">
        <v>2267</v>
      </c>
    </row>
    <row r="2616">
      <c r="A2616" t="s">
        <v>459</v>
      </c>
      <c r="B2616" t="s">
        <v>6346</v>
      </c>
      <c r="C2616" t="s" s="121">
        <v>2269</v>
      </c>
    </row>
    <row r="2617">
      <c r="A2617" t="s">
        <v>459</v>
      </c>
      <c r="B2617" t="s">
        <v>6347</v>
      </c>
      <c r="C2617" t="s" s="121">
        <v>2271</v>
      </c>
    </row>
    <row r="2618">
      <c r="A2618" t="s">
        <v>459</v>
      </c>
      <c r="B2618" t="s">
        <v>6348</v>
      </c>
      <c r="C2618" t="s" s="121">
        <v>2273</v>
      </c>
    </row>
    <row r="2619">
      <c r="A2619" t="s">
        <v>459</v>
      </c>
      <c r="B2619" t="s">
        <v>6349</v>
      </c>
      <c r="C2619" t="s" s="121">
        <v>2275</v>
      </c>
    </row>
    <row r="2620">
      <c r="A2620" t="s">
        <v>459</v>
      </c>
      <c r="B2620" t="s">
        <v>6350</v>
      </c>
      <c r="C2620" t="s" s="121">
        <v>2277</v>
      </c>
    </row>
    <row r="2621">
      <c r="A2621" t="s">
        <v>459</v>
      </c>
      <c r="B2621" t="s">
        <v>6351</v>
      </c>
      <c r="C2621" t="s" s="121">
        <v>2279</v>
      </c>
    </row>
    <row r="2622">
      <c r="A2622" t="s">
        <v>459</v>
      </c>
      <c r="B2622" t="s">
        <v>6352</v>
      </c>
      <c r="C2622" t="s" s="121">
        <v>2281</v>
      </c>
    </row>
    <row r="2623">
      <c r="A2623" t="s">
        <v>459</v>
      </c>
      <c r="B2623" t="s">
        <v>6353</v>
      </c>
      <c r="C2623" t="s" s="121">
        <v>2283</v>
      </c>
    </row>
    <row r="2624">
      <c r="A2624" t="s">
        <v>459</v>
      </c>
      <c r="B2624" t="s">
        <v>6354</v>
      </c>
      <c r="C2624" t="s" s="121">
        <v>2285</v>
      </c>
    </row>
    <row r="2625">
      <c r="A2625" t="s">
        <v>459</v>
      </c>
      <c r="B2625" t="s">
        <v>6355</v>
      </c>
      <c r="C2625" t="s" s="121">
        <v>2287</v>
      </c>
    </row>
    <row r="2626">
      <c r="A2626" t="s">
        <v>459</v>
      </c>
      <c r="B2626" t="s">
        <v>6356</v>
      </c>
      <c r="C2626" t="s" s="121">
        <v>2289</v>
      </c>
    </row>
    <row r="2627">
      <c r="A2627" t="s">
        <v>459</v>
      </c>
      <c r="B2627" t="s">
        <v>6357</v>
      </c>
      <c r="C2627" t="s" s="121">
        <v>2291</v>
      </c>
    </row>
    <row r="2628">
      <c r="A2628" t="s">
        <v>459</v>
      </c>
      <c r="B2628" t="s">
        <v>6358</v>
      </c>
      <c r="C2628" t="s" s="121">
        <v>2293</v>
      </c>
    </row>
    <row r="2629">
      <c r="A2629" t="s">
        <v>459</v>
      </c>
      <c r="B2629" t="s">
        <v>6359</v>
      </c>
      <c r="C2629" t="s" s="121">
        <v>2295</v>
      </c>
    </row>
    <row r="2630">
      <c r="A2630" t="s">
        <v>459</v>
      </c>
      <c r="B2630" t="s">
        <v>6360</v>
      </c>
      <c r="C2630" t="s" s="121">
        <v>2297</v>
      </c>
    </row>
    <row r="2631">
      <c r="A2631" t="s">
        <v>459</v>
      </c>
      <c r="B2631" t="s">
        <v>6361</v>
      </c>
      <c r="C2631" t="s" s="121">
        <v>2299</v>
      </c>
    </row>
    <row r="2632">
      <c r="A2632" t="s">
        <v>459</v>
      </c>
      <c r="B2632" t="s">
        <v>6362</v>
      </c>
      <c r="C2632" t="s" s="121">
        <v>2301</v>
      </c>
    </row>
    <row r="2633">
      <c r="A2633" t="s">
        <v>459</v>
      </c>
      <c r="B2633" t="s">
        <v>6363</v>
      </c>
      <c r="C2633" t="s" s="121">
        <v>2303</v>
      </c>
    </row>
    <row r="2634">
      <c r="A2634" t="s">
        <v>459</v>
      </c>
      <c r="B2634" t="s">
        <v>6364</v>
      </c>
      <c r="C2634" t="s" s="121">
        <v>2305</v>
      </c>
    </row>
    <row r="2635">
      <c r="A2635" t="s">
        <v>459</v>
      </c>
      <c r="B2635" t="s">
        <v>6365</v>
      </c>
      <c r="C2635" t="s" s="121">
        <v>2307</v>
      </c>
    </row>
    <row r="2636">
      <c r="A2636" t="s">
        <v>459</v>
      </c>
      <c r="B2636" t="s">
        <v>6366</v>
      </c>
      <c r="C2636" t="s" s="121">
        <v>2309</v>
      </c>
    </row>
    <row r="2637">
      <c r="A2637" t="s">
        <v>459</v>
      </c>
      <c r="B2637" t="s">
        <v>6367</v>
      </c>
      <c r="C2637" t="s" s="121">
        <v>2311</v>
      </c>
    </row>
    <row r="2638">
      <c r="A2638" t="s">
        <v>459</v>
      </c>
      <c r="B2638" t="s">
        <v>6368</v>
      </c>
      <c r="C2638" t="s" s="121">
        <v>2313</v>
      </c>
    </row>
    <row r="2639">
      <c r="A2639" t="s">
        <v>459</v>
      </c>
      <c r="B2639" t="s">
        <v>6369</v>
      </c>
      <c r="C2639" t="s" s="121">
        <v>2315</v>
      </c>
    </row>
    <row r="2640">
      <c r="A2640" t="s">
        <v>459</v>
      </c>
      <c r="B2640" t="s">
        <v>6370</v>
      </c>
      <c r="C2640" t="s" s="121">
        <v>2317</v>
      </c>
    </row>
    <row r="2641">
      <c r="A2641" t="s">
        <v>459</v>
      </c>
      <c r="B2641" t="s">
        <v>6371</v>
      </c>
      <c r="C2641" t="s" s="121">
        <v>2319</v>
      </c>
    </row>
    <row r="2642">
      <c r="A2642" t="s">
        <v>459</v>
      </c>
      <c r="B2642" t="s">
        <v>6372</v>
      </c>
      <c r="C2642" t="s" s="121">
        <v>2321</v>
      </c>
    </row>
    <row r="2643">
      <c r="A2643" t="s">
        <v>459</v>
      </c>
      <c r="B2643" t="s">
        <v>6373</v>
      </c>
      <c r="C2643" t="s" s="121">
        <v>2323</v>
      </c>
    </row>
    <row r="2644">
      <c r="A2644" t="s">
        <v>459</v>
      </c>
      <c r="B2644" t="s">
        <v>6374</v>
      </c>
      <c r="C2644" t="s" s="121">
        <v>2325</v>
      </c>
    </row>
    <row r="2645">
      <c r="A2645" t="s">
        <v>459</v>
      </c>
      <c r="B2645" t="s">
        <v>6375</v>
      </c>
      <c r="C2645" t="s" s="121">
        <v>2327</v>
      </c>
    </row>
    <row r="2646">
      <c r="A2646" t="s">
        <v>459</v>
      </c>
      <c r="B2646" t="s">
        <v>6376</v>
      </c>
      <c r="C2646" t="s" s="121">
        <v>2329</v>
      </c>
    </row>
    <row r="2647">
      <c r="A2647" t="s">
        <v>459</v>
      </c>
      <c r="B2647" t="s">
        <v>6377</v>
      </c>
      <c r="C2647" t="s" s="121">
        <v>2331</v>
      </c>
    </row>
    <row r="2648">
      <c r="A2648" t="s">
        <v>459</v>
      </c>
      <c r="B2648" t="s">
        <v>6378</v>
      </c>
      <c r="C2648" t="s" s="121">
        <v>2333</v>
      </c>
    </row>
    <row r="2649">
      <c r="A2649" t="s">
        <v>459</v>
      </c>
      <c r="B2649" t="s">
        <v>6379</v>
      </c>
      <c r="C2649" t="s" s="121">
        <v>2335</v>
      </c>
    </row>
    <row r="2650">
      <c r="A2650" t="s">
        <v>459</v>
      </c>
      <c r="B2650" t="s">
        <v>6380</v>
      </c>
      <c r="C2650" t="s" s="121">
        <v>2337</v>
      </c>
    </row>
    <row r="2651">
      <c r="A2651" t="s">
        <v>459</v>
      </c>
      <c r="B2651" t="s">
        <v>6381</v>
      </c>
      <c r="C2651" t="s" s="121">
        <v>2339</v>
      </c>
    </row>
    <row r="2652">
      <c r="A2652" t="s">
        <v>459</v>
      </c>
      <c r="B2652" t="s">
        <v>6382</v>
      </c>
      <c r="C2652" t="s" s="121">
        <v>2341</v>
      </c>
    </row>
    <row r="2653">
      <c r="A2653" t="s">
        <v>459</v>
      </c>
      <c r="B2653" t="s">
        <v>6383</v>
      </c>
      <c r="C2653" t="s" s="121">
        <v>2343</v>
      </c>
    </row>
    <row r="2654">
      <c r="A2654" t="s">
        <v>459</v>
      </c>
      <c r="B2654" t="s">
        <v>6384</v>
      </c>
      <c r="C2654" t="s" s="121">
        <v>2345</v>
      </c>
    </row>
    <row r="2655">
      <c r="A2655" t="s">
        <v>459</v>
      </c>
      <c r="B2655" t="s">
        <v>6385</v>
      </c>
      <c r="C2655" t="s" s="121">
        <v>2347</v>
      </c>
    </row>
    <row r="2656">
      <c r="A2656" t="s">
        <v>459</v>
      </c>
      <c r="B2656" t="s">
        <v>6386</v>
      </c>
      <c r="C2656" t="s" s="121">
        <v>2349</v>
      </c>
    </row>
    <row r="2657">
      <c r="A2657" t="s">
        <v>459</v>
      </c>
      <c r="B2657" t="s">
        <v>6387</v>
      </c>
      <c r="C2657" t="s" s="121">
        <v>2351</v>
      </c>
    </row>
    <row r="2658">
      <c r="A2658" t="s">
        <v>459</v>
      </c>
      <c r="B2658" t="s">
        <v>6388</v>
      </c>
      <c r="C2658" t="s" s="121">
        <v>2353</v>
      </c>
    </row>
    <row r="2659">
      <c r="A2659" t="s">
        <v>459</v>
      </c>
      <c r="B2659" t="s">
        <v>6389</v>
      </c>
      <c r="C2659" t="s" s="121">
        <v>2355</v>
      </c>
    </row>
    <row r="2660">
      <c r="A2660" t="s">
        <v>459</v>
      </c>
      <c r="B2660" t="s">
        <v>6390</v>
      </c>
      <c r="C2660" t="s" s="121">
        <v>2357</v>
      </c>
    </row>
    <row r="2661">
      <c r="A2661" t="s">
        <v>459</v>
      </c>
      <c r="B2661" t="s">
        <v>6391</v>
      </c>
      <c r="C2661" t="s" s="121">
        <v>2359</v>
      </c>
    </row>
    <row r="2662">
      <c r="A2662" t="s">
        <v>459</v>
      </c>
      <c r="B2662" t="s">
        <v>6392</v>
      </c>
      <c r="C2662" t="s" s="121">
        <v>2361</v>
      </c>
    </row>
    <row r="2663">
      <c r="A2663" t="s">
        <v>459</v>
      </c>
      <c r="B2663" t="s">
        <v>6393</v>
      </c>
      <c r="C2663" t="s" s="121">
        <v>2363</v>
      </c>
    </row>
    <row r="2664">
      <c r="A2664" t="s">
        <v>459</v>
      </c>
      <c r="B2664" t="s">
        <v>6394</v>
      </c>
      <c r="C2664" t="s" s="121">
        <v>2365</v>
      </c>
    </row>
    <row r="2665">
      <c r="A2665" t="s">
        <v>459</v>
      </c>
      <c r="B2665" t="s">
        <v>6395</v>
      </c>
      <c r="C2665" t="s" s="121">
        <v>2367</v>
      </c>
    </row>
    <row r="2666">
      <c r="A2666" t="s">
        <v>459</v>
      </c>
      <c r="B2666" t="s">
        <v>6396</v>
      </c>
      <c r="C2666" t="s" s="121">
        <v>2369</v>
      </c>
    </row>
    <row r="2667">
      <c r="A2667" t="s">
        <v>459</v>
      </c>
      <c r="B2667" t="s">
        <v>6397</v>
      </c>
      <c r="C2667" t="s" s="121">
        <v>2371</v>
      </c>
    </row>
    <row r="2668">
      <c r="A2668" t="s">
        <v>459</v>
      </c>
      <c r="B2668" t="s">
        <v>6398</v>
      </c>
      <c r="C2668" t="s" s="121">
        <v>2373</v>
      </c>
    </row>
    <row r="2669">
      <c r="A2669" t="s">
        <v>459</v>
      </c>
      <c r="B2669" t="s">
        <v>6399</v>
      </c>
      <c r="C2669" t="s" s="121">
        <v>2375</v>
      </c>
    </row>
    <row r="2670">
      <c r="A2670" t="s">
        <v>459</v>
      </c>
      <c r="B2670" t="s">
        <v>6400</v>
      </c>
      <c r="C2670" t="s" s="121">
        <v>2377</v>
      </c>
    </row>
    <row r="2671">
      <c r="A2671" t="s">
        <v>459</v>
      </c>
      <c r="B2671" t="s">
        <v>6401</v>
      </c>
      <c r="C2671" t="s" s="121">
        <v>2379</v>
      </c>
    </row>
    <row r="2672">
      <c r="A2672" t="s">
        <v>459</v>
      </c>
      <c r="B2672" t="s">
        <v>6402</v>
      </c>
      <c r="C2672" t="s" s="121">
        <v>2381</v>
      </c>
    </row>
    <row r="2673">
      <c r="A2673" t="s">
        <v>459</v>
      </c>
      <c r="B2673" t="s">
        <v>6403</v>
      </c>
      <c r="C2673" t="s" s="121">
        <v>2383</v>
      </c>
    </row>
    <row r="2674">
      <c r="A2674" t="s">
        <v>459</v>
      </c>
      <c r="B2674" t="s">
        <v>6404</v>
      </c>
      <c r="C2674" t="s" s="121">
        <v>2385</v>
      </c>
    </row>
    <row r="2675">
      <c r="A2675" t="s">
        <v>459</v>
      </c>
      <c r="B2675" t="s">
        <v>6405</v>
      </c>
      <c r="C2675" t="s" s="121">
        <v>2387</v>
      </c>
    </row>
    <row r="2676">
      <c r="A2676" t="s">
        <v>459</v>
      </c>
      <c r="B2676" t="s">
        <v>6406</v>
      </c>
      <c r="C2676" t="s" s="121">
        <v>2389</v>
      </c>
    </row>
    <row r="2677">
      <c r="A2677" t="s">
        <v>459</v>
      </c>
      <c r="B2677" t="s">
        <v>6407</v>
      </c>
      <c r="C2677" t="s" s="121">
        <v>2391</v>
      </c>
    </row>
    <row r="2678">
      <c r="A2678" t="s">
        <v>459</v>
      </c>
      <c r="B2678" t="s">
        <v>6408</v>
      </c>
      <c r="C2678" t="s" s="121">
        <v>2393</v>
      </c>
    </row>
    <row r="2679">
      <c r="A2679" t="s">
        <v>459</v>
      </c>
      <c r="B2679" t="s">
        <v>6409</v>
      </c>
      <c r="C2679" t="s" s="121">
        <v>2395</v>
      </c>
    </row>
    <row r="2680">
      <c r="A2680" t="s">
        <v>459</v>
      </c>
      <c r="B2680" t="s">
        <v>6410</v>
      </c>
      <c r="C2680" t="s" s="121">
        <v>2843</v>
      </c>
    </row>
    <row r="2681">
      <c r="A2681" t="s">
        <v>459</v>
      </c>
      <c r="B2681" t="s">
        <v>6411</v>
      </c>
      <c r="C2681" t="s" s="121">
        <v>2845</v>
      </c>
    </row>
    <row r="2682">
      <c r="A2682" t="s">
        <v>459</v>
      </c>
      <c r="B2682" t="s">
        <v>6412</v>
      </c>
      <c r="C2682" t="s" s="121">
        <v>2847</v>
      </c>
    </row>
    <row r="2683">
      <c r="A2683" t="s">
        <v>459</v>
      </c>
      <c r="B2683" t="s">
        <v>6413</v>
      </c>
      <c r="C2683" t="s" s="121">
        <v>2849</v>
      </c>
    </row>
    <row r="2684">
      <c r="A2684" t="s">
        <v>459</v>
      </c>
      <c r="B2684" t="s">
        <v>6414</v>
      </c>
      <c r="C2684" t="s" s="121">
        <v>2851</v>
      </c>
    </row>
    <row r="2685">
      <c r="A2685" t="s">
        <v>459</v>
      </c>
      <c r="B2685" t="s">
        <v>6415</v>
      </c>
      <c r="C2685" t="s" s="121">
        <v>2853</v>
      </c>
    </row>
    <row r="2686">
      <c r="A2686" t="s">
        <v>459</v>
      </c>
      <c r="B2686" t="s">
        <v>6416</v>
      </c>
      <c r="C2686" t="s" s="121">
        <v>2855</v>
      </c>
    </row>
    <row r="2687">
      <c r="A2687" t="s">
        <v>459</v>
      </c>
      <c r="B2687" t="s">
        <v>6417</v>
      </c>
      <c r="C2687" t="s" s="121">
        <v>2857</v>
      </c>
    </row>
    <row r="2688">
      <c r="A2688" t="s">
        <v>459</v>
      </c>
      <c r="B2688" t="s">
        <v>6418</v>
      </c>
      <c r="C2688" t="s" s="121">
        <v>2859</v>
      </c>
    </row>
    <row r="2689">
      <c r="A2689" t="s">
        <v>459</v>
      </c>
      <c r="B2689" t="s">
        <v>6419</v>
      </c>
      <c r="C2689" t="s" s="121">
        <v>2861</v>
      </c>
    </row>
    <row r="2690">
      <c r="A2690" t="s">
        <v>459</v>
      </c>
      <c r="B2690" t="s">
        <v>6420</v>
      </c>
      <c r="C2690" t="s" s="121">
        <v>2863</v>
      </c>
    </row>
    <row r="2691">
      <c r="A2691" t="s">
        <v>459</v>
      </c>
      <c r="B2691" t="s">
        <v>6421</v>
      </c>
      <c r="C2691" t="s" s="121">
        <v>2865</v>
      </c>
    </row>
    <row r="2692">
      <c r="A2692" t="s">
        <v>459</v>
      </c>
      <c r="B2692" t="s">
        <v>6422</v>
      </c>
      <c r="C2692" t="s" s="121">
        <v>2867</v>
      </c>
    </row>
    <row r="2693">
      <c r="A2693" t="s">
        <v>459</v>
      </c>
      <c r="B2693" t="s">
        <v>6423</v>
      </c>
      <c r="C2693" t="s" s="121">
        <v>2869</v>
      </c>
    </row>
    <row r="2694">
      <c r="A2694" t="s">
        <v>459</v>
      </c>
      <c r="B2694" t="s">
        <v>6424</v>
      </c>
      <c r="C2694" t="s" s="121">
        <v>2871</v>
      </c>
    </row>
    <row r="2695">
      <c r="A2695" t="s">
        <v>459</v>
      </c>
      <c r="B2695" t="s">
        <v>6425</v>
      </c>
      <c r="C2695" t="s" s="121">
        <v>2873</v>
      </c>
    </row>
    <row r="2696">
      <c r="A2696" t="s">
        <v>459</v>
      </c>
      <c r="B2696" t="s">
        <v>6426</v>
      </c>
      <c r="C2696" t="s" s="121">
        <v>2875</v>
      </c>
    </row>
    <row r="2697">
      <c r="A2697" t="s">
        <v>459</v>
      </c>
      <c r="B2697" t="s">
        <v>6427</v>
      </c>
      <c r="C2697" t="s" s="121">
        <v>2877</v>
      </c>
    </row>
    <row r="2698">
      <c r="A2698" t="s">
        <v>459</v>
      </c>
      <c r="B2698" t="s">
        <v>6428</v>
      </c>
      <c r="C2698" t="s" s="121">
        <v>2879</v>
      </c>
    </row>
    <row r="2699">
      <c r="A2699" t="s">
        <v>459</v>
      </c>
      <c r="B2699" t="s">
        <v>6429</v>
      </c>
      <c r="C2699" t="s" s="121">
        <v>2881</v>
      </c>
    </row>
    <row r="2700">
      <c r="A2700" t="s">
        <v>459</v>
      </c>
      <c r="B2700" t="s">
        <v>6430</v>
      </c>
      <c r="C2700" t="s" s="121">
        <v>2883</v>
      </c>
    </row>
    <row r="2701">
      <c r="A2701" t="s">
        <v>459</v>
      </c>
      <c r="B2701" t="s">
        <v>6431</v>
      </c>
      <c r="C2701" t="s" s="121">
        <v>2885</v>
      </c>
    </row>
    <row r="2702">
      <c r="A2702" t="s">
        <v>459</v>
      </c>
      <c r="B2702" t="s">
        <v>6432</v>
      </c>
      <c r="C2702" t="s" s="121">
        <v>2887</v>
      </c>
    </row>
    <row r="2703">
      <c r="A2703" t="s">
        <v>459</v>
      </c>
      <c r="B2703" t="s">
        <v>6433</v>
      </c>
      <c r="C2703" t="s" s="121">
        <v>2889</v>
      </c>
    </row>
    <row r="2704">
      <c r="A2704" t="s">
        <v>459</v>
      </c>
      <c r="B2704" t="s">
        <v>6434</v>
      </c>
      <c r="C2704" t="s" s="121">
        <v>2891</v>
      </c>
    </row>
    <row r="2705">
      <c r="A2705" t="s">
        <v>459</v>
      </c>
      <c r="B2705" t="s">
        <v>6435</v>
      </c>
      <c r="C2705" t="s" s="121">
        <v>2893</v>
      </c>
    </row>
    <row r="2706">
      <c r="A2706" t="s">
        <v>459</v>
      </c>
      <c r="B2706" t="s">
        <v>6436</v>
      </c>
      <c r="C2706" t="s" s="121">
        <v>2895</v>
      </c>
    </row>
    <row r="2707">
      <c r="A2707" t="s">
        <v>459</v>
      </c>
      <c r="B2707" t="s">
        <v>6437</v>
      </c>
      <c r="C2707" t="s" s="121">
        <v>2897</v>
      </c>
    </row>
    <row r="2708">
      <c r="A2708" t="s">
        <v>459</v>
      </c>
      <c r="B2708" t="s">
        <v>6438</v>
      </c>
      <c r="C2708" t="s" s="121">
        <v>2899</v>
      </c>
    </row>
    <row r="2709">
      <c r="A2709" t="s">
        <v>459</v>
      </c>
      <c r="B2709" t="s">
        <v>6439</v>
      </c>
      <c r="C2709" t="s" s="121">
        <v>2901</v>
      </c>
    </row>
    <row r="2710">
      <c r="A2710" t="s">
        <v>459</v>
      </c>
      <c r="B2710" t="s">
        <v>6440</v>
      </c>
      <c r="C2710" t="s" s="121">
        <v>2903</v>
      </c>
    </row>
    <row r="2711">
      <c r="A2711" t="s">
        <v>459</v>
      </c>
      <c r="B2711" t="s">
        <v>6441</v>
      </c>
      <c r="C2711" t="s" s="121">
        <v>2905</v>
      </c>
    </row>
    <row r="2712">
      <c r="A2712" t="s">
        <v>459</v>
      </c>
      <c r="B2712" t="s">
        <v>6442</v>
      </c>
      <c r="C2712" t="s" s="121">
        <v>2907</v>
      </c>
    </row>
    <row r="2713">
      <c r="A2713" t="s">
        <v>459</v>
      </c>
      <c r="B2713" t="s">
        <v>6443</v>
      </c>
      <c r="C2713" t="s" s="121">
        <v>2909</v>
      </c>
    </row>
    <row r="2714">
      <c r="A2714" t="s">
        <v>459</v>
      </c>
      <c r="B2714" t="s">
        <v>6444</v>
      </c>
      <c r="C2714" t="s" s="121">
        <v>2911</v>
      </c>
    </row>
    <row r="2715">
      <c r="A2715" t="s">
        <v>459</v>
      </c>
      <c r="B2715" t="s">
        <v>6445</v>
      </c>
      <c r="C2715" t="s" s="121">
        <v>2913</v>
      </c>
    </row>
    <row r="2716">
      <c r="A2716" t="s">
        <v>459</v>
      </c>
      <c r="B2716" t="s">
        <v>6446</v>
      </c>
      <c r="C2716" t="s" s="121">
        <v>2915</v>
      </c>
    </row>
    <row r="2717">
      <c r="A2717" t="s">
        <v>459</v>
      </c>
      <c r="B2717" t="s">
        <v>6447</v>
      </c>
      <c r="C2717" t="s" s="121">
        <v>2917</v>
      </c>
    </row>
    <row r="2718">
      <c r="A2718" t="s">
        <v>459</v>
      </c>
      <c r="B2718" t="s">
        <v>6448</v>
      </c>
      <c r="C2718" t="s" s="121">
        <v>2919</v>
      </c>
    </row>
    <row r="2719">
      <c r="A2719" t="s">
        <v>459</v>
      </c>
      <c r="B2719" t="s">
        <v>6449</v>
      </c>
      <c r="C2719" t="s" s="121">
        <v>2921</v>
      </c>
    </row>
    <row r="2720">
      <c r="A2720" t="s">
        <v>459</v>
      </c>
      <c r="B2720" t="s">
        <v>6450</v>
      </c>
      <c r="C2720" t="s" s="121">
        <v>2923</v>
      </c>
    </row>
    <row r="2721">
      <c r="A2721" t="s">
        <v>459</v>
      </c>
      <c r="B2721" t="s">
        <v>6451</v>
      </c>
      <c r="C2721" t="s" s="121">
        <v>2925</v>
      </c>
    </row>
    <row r="2722">
      <c r="A2722" t="s">
        <v>459</v>
      </c>
      <c r="B2722" t="s">
        <v>6452</v>
      </c>
      <c r="C2722" t="s" s="121">
        <v>2927</v>
      </c>
    </row>
    <row r="2723">
      <c r="A2723" t="s">
        <v>459</v>
      </c>
      <c r="B2723" t="s">
        <v>6453</v>
      </c>
      <c r="C2723" t="s" s="121">
        <v>2929</v>
      </c>
    </row>
    <row r="2724">
      <c r="A2724" t="s">
        <v>459</v>
      </c>
      <c r="B2724" t="s">
        <v>6454</v>
      </c>
      <c r="C2724" t="s" s="121">
        <v>2931</v>
      </c>
    </row>
    <row r="2725">
      <c r="A2725" t="s">
        <v>459</v>
      </c>
      <c r="B2725" t="s">
        <v>6455</v>
      </c>
      <c r="C2725" t="s" s="121">
        <v>2933</v>
      </c>
    </row>
    <row r="2726">
      <c r="A2726" t="s">
        <v>459</v>
      </c>
      <c r="B2726" t="s">
        <v>6456</v>
      </c>
      <c r="C2726" t="s" s="121">
        <v>2935</v>
      </c>
    </row>
    <row r="2727">
      <c r="A2727" t="s">
        <v>459</v>
      </c>
      <c r="B2727" t="s">
        <v>6457</v>
      </c>
      <c r="C2727" t="s" s="121">
        <v>2937</v>
      </c>
    </row>
    <row r="2728">
      <c r="A2728" t="s">
        <v>459</v>
      </c>
      <c r="B2728" t="s">
        <v>6458</v>
      </c>
      <c r="C2728" t="s" s="121">
        <v>2939</v>
      </c>
    </row>
    <row r="2729">
      <c r="A2729" t="s">
        <v>459</v>
      </c>
      <c r="B2729" t="s">
        <v>6459</v>
      </c>
      <c r="C2729" t="s" s="121">
        <v>2941</v>
      </c>
    </row>
    <row r="2730">
      <c r="A2730" t="s">
        <v>459</v>
      </c>
      <c r="B2730" t="s">
        <v>6460</v>
      </c>
      <c r="C2730" t="s" s="121">
        <v>2943</v>
      </c>
    </row>
    <row r="2731">
      <c r="A2731" t="s">
        <v>459</v>
      </c>
      <c r="B2731" t="s">
        <v>6461</v>
      </c>
      <c r="C2731" t="s" s="121">
        <v>2945</v>
      </c>
    </row>
    <row r="2732">
      <c r="A2732" t="s">
        <v>459</v>
      </c>
      <c r="B2732" t="s">
        <v>6462</v>
      </c>
      <c r="C2732" t="s" s="121">
        <v>2947</v>
      </c>
    </row>
    <row r="2733">
      <c r="A2733" t="s">
        <v>459</v>
      </c>
      <c r="B2733" t="s">
        <v>6463</v>
      </c>
      <c r="C2733" t="s" s="121">
        <v>2949</v>
      </c>
    </row>
    <row r="2734">
      <c r="A2734" t="s">
        <v>459</v>
      </c>
      <c r="B2734" t="s">
        <v>6464</v>
      </c>
      <c r="C2734" t="s" s="121">
        <v>2951</v>
      </c>
    </row>
    <row r="2735">
      <c r="A2735" t="s">
        <v>459</v>
      </c>
      <c r="B2735" t="s">
        <v>6465</v>
      </c>
      <c r="C2735" t="s" s="121">
        <v>2953</v>
      </c>
    </row>
    <row r="2736">
      <c r="A2736" t="s">
        <v>459</v>
      </c>
      <c r="B2736" t="s">
        <v>6466</v>
      </c>
      <c r="C2736" t="s" s="121">
        <v>2955</v>
      </c>
    </row>
    <row r="2737">
      <c r="A2737" t="s">
        <v>459</v>
      </c>
      <c r="B2737" t="s">
        <v>6467</v>
      </c>
      <c r="C2737" t="s" s="121">
        <v>2957</v>
      </c>
    </row>
    <row r="2738">
      <c r="A2738" t="s">
        <v>459</v>
      </c>
      <c r="B2738" t="s">
        <v>6468</v>
      </c>
      <c r="C2738" t="s" s="121">
        <v>2959</v>
      </c>
    </row>
    <row r="2739">
      <c r="A2739" t="s">
        <v>459</v>
      </c>
      <c r="B2739" t="s">
        <v>6469</v>
      </c>
      <c r="C2739" t="s" s="121">
        <v>2961</v>
      </c>
    </row>
    <row r="2740">
      <c r="A2740" t="s">
        <v>459</v>
      </c>
      <c r="B2740" t="s">
        <v>6470</v>
      </c>
      <c r="C2740" t="s" s="121">
        <v>2963</v>
      </c>
    </row>
    <row r="2741">
      <c r="A2741" t="s">
        <v>459</v>
      </c>
      <c r="B2741" t="s">
        <v>6471</v>
      </c>
      <c r="C2741" t="s" s="121">
        <v>2965</v>
      </c>
    </row>
    <row r="2742">
      <c r="A2742" t="s">
        <v>459</v>
      </c>
      <c r="B2742" t="s">
        <v>6472</v>
      </c>
      <c r="C2742" t="s" s="121">
        <v>2967</v>
      </c>
    </row>
    <row r="2743">
      <c r="A2743" t="s">
        <v>459</v>
      </c>
      <c r="B2743" t="s">
        <v>6473</v>
      </c>
      <c r="C2743" t="s" s="121">
        <v>2969</v>
      </c>
    </row>
    <row r="2744">
      <c r="A2744" t="s">
        <v>459</v>
      </c>
      <c r="B2744" t="s">
        <v>6474</v>
      </c>
      <c r="C2744" t="s" s="121">
        <v>2971</v>
      </c>
    </row>
    <row r="2745">
      <c r="A2745" t="s">
        <v>459</v>
      </c>
      <c r="B2745" t="s">
        <v>6475</v>
      </c>
      <c r="C2745" t="s" s="121">
        <v>2973</v>
      </c>
    </row>
    <row r="2746">
      <c r="A2746" t="s">
        <v>459</v>
      </c>
      <c r="B2746" t="s">
        <v>6476</v>
      </c>
      <c r="C2746" t="s" s="121">
        <v>2975</v>
      </c>
    </row>
    <row r="2747">
      <c r="A2747" t="s">
        <v>459</v>
      </c>
      <c r="B2747" t="s">
        <v>6477</v>
      </c>
      <c r="C2747" t="s" s="121">
        <v>2977</v>
      </c>
    </row>
    <row r="2748">
      <c r="A2748" t="s">
        <v>459</v>
      </c>
      <c r="B2748" t="s">
        <v>6478</v>
      </c>
      <c r="C2748" t="s" s="121">
        <v>2979</v>
      </c>
    </row>
    <row r="2749">
      <c r="A2749" t="s">
        <v>459</v>
      </c>
      <c r="B2749" t="s">
        <v>6479</v>
      </c>
      <c r="C2749" t="s" s="121">
        <v>2981</v>
      </c>
    </row>
    <row r="2750">
      <c r="A2750" t="s">
        <v>459</v>
      </c>
      <c r="B2750" t="s">
        <v>6480</v>
      </c>
      <c r="C2750" t="s" s="121">
        <v>2983</v>
      </c>
    </row>
    <row r="2751">
      <c r="A2751" t="s">
        <v>459</v>
      </c>
      <c r="B2751" t="s">
        <v>6481</v>
      </c>
      <c r="C2751" t="s" s="121">
        <v>2985</v>
      </c>
    </row>
    <row r="2752">
      <c r="A2752" t="s">
        <v>459</v>
      </c>
      <c r="B2752" t="s">
        <v>6482</v>
      </c>
      <c r="C2752" t="s" s="121">
        <v>2987</v>
      </c>
    </row>
    <row r="2753">
      <c r="A2753" t="s">
        <v>459</v>
      </c>
      <c r="B2753" t="s">
        <v>6483</v>
      </c>
      <c r="C2753" t="s" s="121">
        <v>2989</v>
      </c>
    </row>
    <row r="2754">
      <c r="A2754" t="s">
        <v>459</v>
      </c>
      <c r="B2754" t="s">
        <v>6484</v>
      </c>
      <c r="C2754" t="s" s="121">
        <v>2991</v>
      </c>
    </row>
    <row r="2755">
      <c r="A2755" t="s">
        <v>459</v>
      </c>
      <c r="B2755" t="s">
        <v>6485</v>
      </c>
      <c r="C2755" t="s" s="121">
        <v>2993</v>
      </c>
    </row>
    <row r="2756">
      <c r="A2756" t="s">
        <v>459</v>
      </c>
      <c r="B2756" t="s">
        <v>6486</v>
      </c>
      <c r="C2756" t="s" s="121">
        <v>2995</v>
      </c>
    </row>
    <row r="2757">
      <c r="A2757" t="s">
        <v>459</v>
      </c>
      <c r="B2757" t="s">
        <v>6487</v>
      </c>
      <c r="C2757" t="s" s="121">
        <v>2997</v>
      </c>
    </row>
    <row r="2758">
      <c r="A2758" t="s">
        <v>459</v>
      </c>
      <c r="B2758" t="s">
        <v>6488</v>
      </c>
      <c r="C2758" t="s" s="121">
        <v>2999</v>
      </c>
    </row>
    <row r="2759">
      <c r="A2759" t="s">
        <v>459</v>
      </c>
      <c r="B2759" t="s">
        <v>6489</v>
      </c>
      <c r="C2759" t="s" s="121">
        <v>3001</v>
      </c>
    </row>
    <row r="2760">
      <c r="A2760" t="s">
        <v>459</v>
      </c>
      <c r="B2760" t="s">
        <v>6490</v>
      </c>
      <c r="C2760" t="s" s="121">
        <v>3003</v>
      </c>
    </row>
    <row r="2761">
      <c r="A2761" t="s">
        <v>459</v>
      </c>
      <c r="B2761" t="s">
        <v>6491</v>
      </c>
      <c r="C2761" t="s" s="121">
        <v>3005</v>
      </c>
    </row>
    <row r="2762">
      <c r="A2762" t="s">
        <v>459</v>
      </c>
      <c r="B2762" t="s">
        <v>6492</v>
      </c>
      <c r="C2762" t="s" s="121">
        <v>3007</v>
      </c>
    </row>
    <row r="2763">
      <c r="A2763" t="s">
        <v>459</v>
      </c>
      <c r="B2763" t="s">
        <v>6493</v>
      </c>
      <c r="C2763" t="s" s="121">
        <v>3009</v>
      </c>
    </row>
    <row r="2764">
      <c r="A2764" t="s">
        <v>459</v>
      </c>
      <c r="B2764" t="s">
        <v>6494</v>
      </c>
      <c r="C2764" t="s" s="121">
        <v>3011</v>
      </c>
    </row>
    <row r="2765">
      <c r="A2765" t="s">
        <v>459</v>
      </c>
      <c r="B2765" t="s">
        <v>6495</v>
      </c>
      <c r="C2765" t="s" s="121">
        <v>3013</v>
      </c>
    </row>
    <row r="2766">
      <c r="A2766" t="s">
        <v>459</v>
      </c>
      <c r="B2766" t="s">
        <v>6496</v>
      </c>
      <c r="C2766" t="s" s="121">
        <v>3015</v>
      </c>
    </row>
    <row r="2767">
      <c r="A2767" t="s">
        <v>459</v>
      </c>
      <c r="B2767" t="s">
        <v>6497</v>
      </c>
      <c r="C2767" t="s" s="121">
        <v>3017</v>
      </c>
    </row>
    <row r="2768">
      <c r="A2768" t="s">
        <v>459</v>
      </c>
      <c r="B2768" t="s">
        <v>6498</v>
      </c>
      <c r="C2768" t="s" s="121">
        <v>3019</v>
      </c>
    </row>
    <row r="2769">
      <c r="A2769" t="s">
        <v>459</v>
      </c>
      <c r="B2769" t="s">
        <v>6499</v>
      </c>
      <c r="C2769" t="s" s="121">
        <v>3021</v>
      </c>
    </row>
    <row r="2770">
      <c r="A2770" t="s">
        <v>459</v>
      </c>
      <c r="B2770" t="s">
        <v>6500</v>
      </c>
      <c r="C2770" t="s" s="121">
        <v>3023</v>
      </c>
    </row>
    <row r="2771">
      <c r="A2771" t="s">
        <v>459</v>
      </c>
      <c r="B2771" t="s">
        <v>6501</v>
      </c>
      <c r="C2771" t="s" s="121">
        <v>3025</v>
      </c>
    </row>
    <row r="2772">
      <c r="A2772" t="s">
        <v>459</v>
      </c>
      <c r="B2772" t="s">
        <v>6502</v>
      </c>
      <c r="C2772" t="s" s="121">
        <v>3027</v>
      </c>
    </row>
    <row r="2773">
      <c r="A2773" t="s">
        <v>459</v>
      </c>
      <c r="B2773" t="s">
        <v>6503</v>
      </c>
      <c r="C2773" t="s" s="121">
        <v>3029</v>
      </c>
    </row>
    <row r="2774">
      <c r="A2774" t="s">
        <v>459</v>
      </c>
      <c r="B2774" t="s">
        <v>6504</v>
      </c>
      <c r="C2774" t="s" s="121">
        <v>3031</v>
      </c>
    </row>
    <row r="2775">
      <c r="A2775" t="s">
        <v>459</v>
      </c>
      <c r="B2775" t="s">
        <v>6505</v>
      </c>
      <c r="C2775" t="s" s="121">
        <v>3033</v>
      </c>
    </row>
    <row r="2776">
      <c r="A2776" t="s">
        <v>459</v>
      </c>
      <c r="B2776" t="s">
        <v>6506</v>
      </c>
      <c r="C2776" t="s" s="121">
        <v>3035</v>
      </c>
    </row>
    <row r="2777">
      <c r="A2777" t="s">
        <v>459</v>
      </c>
      <c r="B2777" t="s">
        <v>6507</v>
      </c>
      <c r="C2777" t="s" s="121">
        <v>3037</v>
      </c>
    </row>
    <row r="2778">
      <c r="A2778" t="s">
        <v>459</v>
      </c>
      <c r="B2778" t="s">
        <v>6508</v>
      </c>
      <c r="C2778" t="s" s="121">
        <v>3039</v>
      </c>
    </row>
    <row r="2779">
      <c r="A2779" t="s">
        <v>459</v>
      </c>
      <c r="B2779" t="s">
        <v>6509</v>
      </c>
      <c r="C2779" t="s" s="121">
        <v>3041</v>
      </c>
    </row>
    <row r="2780">
      <c r="A2780" t="s">
        <v>459</v>
      </c>
      <c r="B2780" t="s">
        <v>6510</v>
      </c>
      <c r="C2780" t="s" s="121">
        <v>3043</v>
      </c>
    </row>
    <row r="2781">
      <c r="A2781" t="s">
        <v>459</v>
      </c>
      <c r="B2781" t="s">
        <v>6511</v>
      </c>
      <c r="C2781" t="s" s="121">
        <v>3045</v>
      </c>
    </row>
    <row r="2782">
      <c r="A2782" t="s">
        <v>459</v>
      </c>
      <c r="B2782" t="s">
        <v>6512</v>
      </c>
      <c r="C2782" t="s" s="121">
        <v>3047</v>
      </c>
    </row>
    <row r="2783">
      <c r="A2783" t="s">
        <v>459</v>
      </c>
      <c r="B2783" t="s">
        <v>6513</v>
      </c>
      <c r="C2783" t="s" s="121">
        <v>3049</v>
      </c>
    </row>
    <row r="2784">
      <c r="A2784" t="s">
        <v>459</v>
      </c>
      <c r="B2784" t="s">
        <v>6514</v>
      </c>
      <c r="C2784" t="s" s="121">
        <v>3051</v>
      </c>
    </row>
    <row r="2785">
      <c r="A2785" t="s">
        <v>459</v>
      </c>
      <c r="B2785" t="s">
        <v>6515</v>
      </c>
      <c r="C2785" t="s" s="121">
        <v>3053</v>
      </c>
    </row>
    <row r="2786">
      <c r="A2786" t="s">
        <v>459</v>
      </c>
      <c r="B2786" t="s">
        <v>6516</v>
      </c>
      <c r="C2786" t="s" s="121">
        <v>3055</v>
      </c>
    </row>
    <row r="2787">
      <c r="A2787" t="s">
        <v>459</v>
      </c>
      <c r="B2787" t="s">
        <v>6517</v>
      </c>
      <c r="C2787" t="s" s="121">
        <v>3057</v>
      </c>
    </row>
    <row r="2788">
      <c r="A2788" t="s">
        <v>459</v>
      </c>
      <c r="B2788" t="s">
        <v>6518</v>
      </c>
      <c r="C2788" t="s" s="121">
        <v>3059</v>
      </c>
    </row>
    <row r="2789">
      <c r="A2789" t="s">
        <v>459</v>
      </c>
      <c r="B2789" t="s">
        <v>6519</v>
      </c>
      <c r="C2789" t="s" s="121">
        <v>3061</v>
      </c>
    </row>
    <row r="2790">
      <c r="A2790" t="s">
        <v>459</v>
      </c>
      <c r="B2790" t="s">
        <v>6520</v>
      </c>
      <c r="C2790" t="s" s="121">
        <v>3063</v>
      </c>
    </row>
    <row r="2791">
      <c r="A2791" t="s">
        <v>459</v>
      </c>
      <c r="B2791" t="s">
        <v>6521</v>
      </c>
      <c r="C2791" t="s" s="121">
        <v>3065</v>
      </c>
    </row>
    <row r="2792">
      <c r="A2792" t="s">
        <v>459</v>
      </c>
      <c r="B2792" t="s">
        <v>6522</v>
      </c>
      <c r="C2792" t="s" s="121">
        <v>3067</v>
      </c>
    </row>
    <row r="2793">
      <c r="A2793" t="s">
        <v>459</v>
      </c>
      <c r="B2793" t="s">
        <v>6523</v>
      </c>
      <c r="C2793" t="s" s="121">
        <v>3069</v>
      </c>
    </row>
    <row r="2794">
      <c r="A2794" t="s">
        <v>459</v>
      </c>
      <c r="B2794" t="s">
        <v>6524</v>
      </c>
      <c r="C2794" t="s" s="121">
        <v>3071</v>
      </c>
    </row>
    <row r="2795">
      <c r="A2795" t="s">
        <v>459</v>
      </c>
      <c r="B2795" t="s">
        <v>6525</v>
      </c>
      <c r="C2795" t="s" s="121">
        <v>3073</v>
      </c>
    </row>
    <row r="2796">
      <c r="A2796" t="s">
        <v>459</v>
      </c>
      <c r="B2796" t="s">
        <v>6526</v>
      </c>
      <c r="C2796" t="s" s="121">
        <v>3075</v>
      </c>
    </row>
    <row r="2797">
      <c r="A2797" t="s">
        <v>459</v>
      </c>
      <c r="B2797" t="s">
        <v>6527</v>
      </c>
      <c r="C2797" t="s" s="121">
        <v>3077</v>
      </c>
    </row>
    <row r="2798">
      <c r="A2798" t="s">
        <v>459</v>
      </c>
      <c r="B2798" t="s">
        <v>6528</v>
      </c>
      <c r="C2798" t="s" s="121">
        <v>3079</v>
      </c>
    </row>
    <row r="2799">
      <c r="A2799" t="s">
        <v>459</v>
      </c>
      <c r="B2799" t="s">
        <v>6529</v>
      </c>
      <c r="C2799" t="s" s="121">
        <v>3081</v>
      </c>
    </row>
    <row r="2800">
      <c r="A2800" t="s">
        <v>459</v>
      </c>
      <c r="B2800" t="s">
        <v>6530</v>
      </c>
      <c r="C2800" t="s" s="121">
        <v>3083</v>
      </c>
    </row>
    <row r="2801">
      <c r="A2801" t="s">
        <v>459</v>
      </c>
      <c r="B2801" t="s">
        <v>6531</v>
      </c>
      <c r="C2801" t="s" s="121">
        <v>3085</v>
      </c>
    </row>
    <row r="2802">
      <c r="A2802" t="s">
        <v>459</v>
      </c>
      <c r="B2802" t="s">
        <v>6532</v>
      </c>
      <c r="C2802" t="s" s="121">
        <v>3087</v>
      </c>
    </row>
    <row r="2803">
      <c r="A2803" t="s">
        <v>459</v>
      </c>
      <c r="B2803" t="s">
        <v>6533</v>
      </c>
      <c r="C2803" t="s" s="121">
        <v>3089</v>
      </c>
    </row>
    <row r="2804">
      <c r="A2804" t="s">
        <v>459</v>
      </c>
      <c r="B2804" t="s">
        <v>6534</v>
      </c>
      <c r="C2804" t="s" s="121">
        <v>3091</v>
      </c>
    </row>
    <row r="2805">
      <c r="A2805" t="s">
        <v>459</v>
      </c>
      <c r="B2805" t="s">
        <v>6535</v>
      </c>
      <c r="C2805" t="s" s="121">
        <v>3093</v>
      </c>
    </row>
    <row r="2806">
      <c r="A2806" t="s">
        <v>459</v>
      </c>
      <c r="B2806" t="s">
        <v>6536</v>
      </c>
      <c r="C2806" t="s" s="121">
        <v>3095</v>
      </c>
    </row>
    <row r="2807">
      <c r="A2807" t="s">
        <v>459</v>
      </c>
      <c r="B2807" t="s">
        <v>6537</v>
      </c>
      <c r="C2807" t="s" s="121">
        <v>3097</v>
      </c>
    </row>
    <row r="2808">
      <c r="A2808" t="s">
        <v>459</v>
      </c>
      <c r="B2808" t="s">
        <v>6538</v>
      </c>
      <c r="C2808" t="s" s="121">
        <v>3099</v>
      </c>
    </row>
    <row r="2809">
      <c r="A2809" t="s">
        <v>459</v>
      </c>
      <c r="B2809" t="s">
        <v>6539</v>
      </c>
      <c r="C2809" t="s" s="121">
        <v>3101</v>
      </c>
    </row>
    <row r="2810">
      <c r="A2810" t="s">
        <v>459</v>
      </c>
      <c r="B2810" t="s">
        <v>6540</v>
      </c>
      <c r="C2810" t="s" s="121">
        <v>3103</v>
      </c>
    </row>
    <row r="2811">
      <c r="A2811" t="s">
        <v>459</v>
      </c>
      <c r="B2811" t="s">
        <v>6541</v>
      </c>
      <c r="C2811" t="s" s="121">
        <v>3105</v>
      </c>
    </row>
    <row r="2812">
      <c r="A2812" t="s">
        <v>459</v>
      </c>
      <c r="B2812" t="s">
        <v>6542</v>
      </c>
      <c r="C2812" t="s" s="121">
        <v>3107</v>
      </c>
    </row>
    <row r="2813">
      <c r="A2813" t="s">
        <v>459</v>
      </c>
      <c r="B2813" t="s">
        <v>6543</v>
      </c>
      <c r="C2813" t="s" s="121">
        <v>3109</v>
      </c>
    </row>
    <row r="2814">
      <c r="A2814" t="s">
        <v>459</v>
      </c>
      <c r="B2814" t="s">
        <v>6544</v>
      </c>
      <c r="C2814" t="s" s="121">
        <v>3111</v>
      </c>
    </row>
    <row r="2815">
      <c r="A2815" t="s">
        <v>459</v>
      </c>
      <c r="B2815" t="s">
        <v>6545</v>
      </c>
      <c r="C2815" t="s" s="121">
        <v>3113</v>
      </c>
    </row>
    <row r="2816">
      <c r="A2816" t="s">
        <v>459</v>
      </c>
      <c r="B2816" t="s">
        <v>6546</v>
      </c>
      <c r="C2816" t="s" s="121">
        <v>3115</v>
      </c>
    </row>
    <row r="2817">
      <c r="A2817" t="s">
        <v>459</v>
      </c>
      <c r="B2817" t="s">
        <v>6547</v>
      </c>
      <c r="C2817" t="s" s="121">
        <v>3117</v>
      </c>
    </row>
    <row r="2818">
      <c r="A2818" t="s">
        <v>459</v>
      </c>
      <c r="B2818" t="s">
        <v>6548</v>
      </c>
      <c r="C2818" t="s" s="121">
        <v>3119</v>
      </c>
    </row>
    <row r="2819">
      <c r="A2819" t="s">
        <v>459</v>
      </c>
      <c r="B2819" t="s">
        <v>6549</v>
      </c>
      <c r="C2819" t="s" s="121">
        <v>3121</v>
      </c>
    </row>
    <row r="2820">
      <c r="A2820" t="s">
        <v>459</v>
      </c>
      <c r="B2820" t="s">
        <v>6550</v>
      </c>
      <c r="C2820" t="s" s="121">
        <v>3123</v>
      </c>
    </row>
    <row r="2821">
      <c r="A2821" t="s">
        <v>459</v>
      </c>
      <c r="B2821" t="s">
        <v>6551</v>
      </c>
      <c r="C2821" t="s" s="121">
        <v>3125</v>
      </c>
    </row>
    <row r="2822">
      <c r="A2822" t="s">
        <v>459</v>
      </c>
      <c r="B2822" t="s">
        <v>6552</v>
      </c>
      <c r="C2822" t="s" s="121">
        <v>3127</v>
      </c>
    </row>
    <row r="2823">
      <c r="A2823" t="s">
        <v>459</v>
      </c>
      <c r="B2823" t="s">
        <v>6553</v>
      </c>
      <c r="C2823" t="s" s="121">
        <v>3129</v>
      </c>
    </row>
    <row r="2824">
      <c r="A2824" t="s">
        <v>459</v>
      </c>
      <c r="B2824" t="s">
        <v>6554</v>
      </c>
      <c r="C2824" t="s" s="121">
        <v>3131</v>
      </c>
    </row>
    <row r="2825">
      <c r="A2825" t="s">
        <v>459</v>
      </c>
      <c r="B2825" t="s">
        <v>6555</v>
      </c>
      <c r="C2825" t="s" s="121">
        <v>3133</v>
      </c>
    </row>
    <row r="2826">
      <c r="A2826" t="s">
        <v>459</v>
      </c>
      <c r="B2826" t="s">
        <v>6556</v>
      </c>
      <c r="C2826" t="s" s="121">
        <v>3135</v>
      </c>
    </row>
    <row r="2827">
      <c r="A2827" t="s">
        <v>459</v>
      </c>
      <c r="B2827" t="s">
        <v>6557</v>
      </c>
      <c r="C2827" t="s" s="121">
        <v>3137</v>
      </c>
    </row>
    <row r="2828">
      <c r="A2828" t="s">
        <v>459</v>
      </c>
      <c r="B2828" t="s">
        <v>6558</v>
      </c>
      <c r="C2828" t="s" s="121">
        <v>3139</v>
      </c>
    </row>
    <row r="2829">
      <c r="A2829" t="s">
        <v>459</v>
      </c>
      <c r="B2829" t="s">
        <v>6559</v>
      </c>
      <c r="C2829" t="s" s="121">
        <v>3141</v>
      </c>
    </row>
    <row r="2830">
      <c r="A2830" t="s">
        <v>459</v>
      </c>
      <c r="B2830" t="s">
        <v>6560</v>
      </c>
      <c r="C2830" t="s" s="121">
        <v>3143</v>
      </c>
    </row>
    <row r="2831">
      <c r="A2831" t="s">
        <v>459</v>
      </c>
      <c r="B2831" t="s">
        <v>6561</v>
      </c>
      <c r="C2831" t="s" s="121">
        <v>3145</v>
      </c>
    </row>
    <row r="2832">
      <c r="A2832" t="s">
        <v>459</v>
      </c>
      <c r="B2832" t="s">
        <v>6562</v>
      </c>
      <c r="C2832" t="s" s="121">
        <v>3147</v>
      </c>
    </row>
    <row r="2833">
      <c r="A2833" t="s">
        <v>459</v>
      </c>
      <c r="B2833" t="s">
        <v>6563</v>
      </c>
      <c r="C2833" t="s" s="121">
        <v>3149</v>
      </c>
    </row>
    <row r="2834">
      <c r="A2834" t="s">
        <v>459</v>
      </c>
      <c r="B2834" t="s">
        <v>6564</v>
      </c>
      <c r="C2834" t="s" s="121">
        <v>3151</v>
      </c>
    </row>
    <row r="2835">
      <c r="A2835" t="s">
        <v>459</v>
      </c>
      <c r="B2835" t="s">
        <v>6565</v>
      </c>
      <c r="C2835" t="s" s="121">
        <v>3153</v>
      </c>
    </row>
    <row r="2836">
      <c r="A2836" t="s">
        <v>459</v>
      </c>
      <c r="B2836" t="s">
        <v>6566</v>
      </c>
      <c r="C2836" t="s" s="121">
        <v>3155</v>
      </c>
    </row>
    <row r="2837">
      <c r="A2837" t="s">
        <v>459</v>
      </c>
      <c r="B2837" t="s">
        <v>6567</v>
      </c>
      <c r="C2837" t="s" s="121">
        <v>3157</v>
      </c>
    </row>
    <row r="2838">
      <c r="A2838" t="s">
        <v>459</v>
      </c>
      <c r="B2838" t="s">
        <v>6568</v>
      </c>
      <c r="C2838" t="s" s="121">
        <v>3159</v>
      </c>
    </row>
    <row r="2839">
      <c r="A2839" t="s">
        <v>459</v>
      </c>
      <c r="B2839" t="s">
        <v>6569</v>
      </c>
      <c r="C2839" t="s" s="121">
        <v>3161</v>
      </c>
    </row>
    <row r="2840">
      <c r="A2840" t="s">
        <v>459</v>
      </c>
      <c r="B2840" t="s">
        <v>6570</v>
      </c>
      <c r="C2840" t="s" s="121">
        <v>3163</v>
      </c>
    </row>
    <row r="2841">
      <c r="A2841" t="s">
        <v>459</v>
      </c>
      <c r="B2841" t="s">
        <v>6571</v>
      </c>
      <c r="C2841" t="s" s="121">
        <v>3165</v>
      </c>
    </row>
    <row r="2842">
      <c r="A2842" t="s">
        <v>459</v>
      </c>
      <c r="B2842" t="s">
        <v>6572</v>
      </c>
      <c r="C2842" t="s" s="121">
        <v>3167</v>
      </c>
    </row>
    <row r="2843">
      <c r="A2843" t="s">
        <v>459</v>
      </c>
      <c r="B2843" t="s">
        <v>6573</v>
      </c>
      <c r="C2843" t="s" s="121">
        <v>3169</v>
      </c>
    </row>
    <row r="2844">
      <c r="A2844" t="s">
        <v>459</v>
      </c>
      <c r="B2844" t="s">
        <v>6574</v>
      </c>
      <c r="C2844" t="s" s="121">
        <v>3171</v>
      </c>
    </row>
    <row r="2845">
      <c r="A2845" t="s">
        <v>459</v>
      </c>
      <c r="B2845" t="s">
        <v>6575</v>
      </c>
      <c r="C2845" t="s" s="121">
        <v>3173</v>
      </c>
    </row>
    <row r="2846">
      <c r="A2846" t="s">
        <v>459</v>
      </c>
      <c r="B2846" t="s">
        <v>6576</v>
      </c>
      <c r="C2846" t="s" s="121">
        <v>3175</v>
      </c>
    </row>
    <row r="2847">
      <c r="A2847" t="s">
        <v>459</v>
      </c>
      <c r="B2847" t="s">
        <v>6577</v>
      </c>
      <c r="C2847" t="s" s="121">
        <v>3177</v>
      </c>
    </row>
    <row r="2848">
      <c r="A2848" t="s">
        <v>459</v>
      </c>
      <c r="B2848" t="s">
        <v>6578</v>
      </c>
      <c r="C2848" t="s" s="121">
        <v>3179</v>
      </c>
    </row>
    <row r="2849">
      <c r="A2849" t="s">
        <v>459</v>
      </c>
      <c r="B2849" t="s">
        <v>6579</v>
      </c>
      <c r="C2849" t="s" s="121">
        <v>3181</v>
      </c>
    </row>
    <row r="2850">
      <c r="A2850" t="s">
        <v>459</v>
      </c>
      <c r="B2850" t="s">
        <v>6580</v>
      </c>
      <c r="C2850" t="s" s="121">
        <v>3183</v>
      </c>
    </row>
    <row r="2851">
      <c r="A2851" t="s">
        <v>459</v>
      </c>
      <c r="B2851" t="s">
        <v>6581</v>
      </c>
      <c r="C2851" t="s" s="121">
        <v>3185</v>
      </c>
    </row>
    <row r="2852">
      <c r="A2852" t="s">
        <v>459</v>
      </c>
      <c r="B2852" t="s">
        <v>6582</v>
      </c>
      <c r="C2852" t="s" s="121">
        <v>3187</v>
      </c>
    </row>
    <row r="2853">
      <c r="A2853" t="s">
        <v>459</v>
      </c>
      <c r="B2853" t="s">
        <v>6583</v>
      </c>
      <c r="C2853" t="s" s="121">
        <v>3189</v>
      </c>
    </row>
    <row r="2854">
      <c r="A2854" t="s">
        <v>459</v>
      </c>
      <c r="B2854" t="s">
        <v>6584</v>
      </c>
      <c r="C2854" t="s" s="121">
        <v>3191</v>
      </c>
    </row>
    <row r="2855">
      <c r="A2855" t="s">
        <v>459</v>
      </c>
      <c r="B2855" t="s">
        <v>6585</v>
      </c>
      <c r="C2855" t="s" s="121">
        <v>3193</v>
      </c>
    </row>
    <row r="2856">
      <c r="A2856" t="s">
        <v>459</v>
      </c>
      <c r="B2856" t="s">
        <v>6586</v>
      </c>
      <c r="C2856" t="s" s="121">
        <v>3195</v>
      </c>
    </row>
    <row r="2857">
      <c r="A2857" t="s">
        <v>459</v>
      </c>
      <c r="B2857" t="s">
        <v>6587</v>
      </c>
      <c r="C2857" t="s" s="121">
        <v>3197</v>
      </c>
    </row>
    <row r="2858">
      <c r="A2858" t="s">
        <v>459</v>
      </c>
      <c r="B2858" t="s">
        <v>6588</v>
      </c>
      <c r="C2858" t="s" s="121">
        <v>3199</v>
      </c>
    </row>
    <row r="2859">
      <c r="A2859" t="s">
        <v>459</v>
      </c>
      <c r="B2859" t="s">
        <v>6589</v>
      </c>
      <c r="C2859" t="s" s="121">
        <v>3201</v>
      </c>
    </row>
    <row r="2860">
      <c r="A2860" t="s">
        <v>459</v>
      </c>
      <c r="B2860" t="s">
        <v>6590</v>
      </c>
      <c r="C2860" t="s" s="121">
        <v>3203</v>
      </c>
    </row>
    <row r="2861">
      <c r="A2861" t="s">
        <v>459</v>
      </c>
      <c r="B2861" t="s">
        <v>6591</v>
      </c>
      <c r="C2861" t="s" s="121">
        <v>3205</v>
      </c>
    </row>
    <row r="2862">
      <c r="A2862" t="s">
        <v>459</v>
      </c>
      <c r="B2862" t="s">
        <v>6592</v>
      </c>
      <c r="C2862" t="s" s="121">
        <v>3207</v>
      </c>
    </row>
    <row r="2863">
      <c r="A2863" t="s">
        <v>459</v>
      </c>
      <c r="B2863" t="s">
        <v>6593</v>
      </c>
      <c r="C2863" t="s" s="121">
        <v>3209</v>
      </c>
    </row>
    <row r="2864">
      <c r="A2864" t="s">
        <v>459</v>
      </c>
      <c r="B2864" t="s">
        <v>6594</v>
      </c>
      <c r="C2864" t="s" s="121">
        <v>3211</v>
      </c>
    </row>
    <row r="2865">
      <c r="A2865" t="s">
        <v>459</v>
      </c>
      <c r="B2865" t="s">
        <v>6595</v>
      </c>
      <c r="C2865" t="s" s="121">
        <v>3213</v>
      </c>
    </row>
    <row r="2866">
      <c r="A2866" t="s">
        <v>459</v>
      </c>
      <c r="B2866" t="s">
        <v>6596</v>
      </c>
      <c r="C2866" t="s" s="121">
        <v>3215</v>
      </c>
    </row>
    <row r="2867">
      <c r="A2867" t="s">
        <v>459</v>
      </c>
      <c r="B2867" t="s">
        <v>6597</v>
      </c>
      <c r="C2867" t="s" s="121">
        <v>3217</v>
      </c>
    </row>
    <row r="2868">
      <c r="A2868" t="s">
        <v>459</v>
      </c>
      <c r="B2868" t="s">
        <v>6598</v>
      </c>
      <c r="C2868" t="s" s="121">
        <v>3219</v>
      </c>
    </row>
    <row r="2869">
      <c r="A2869" t="s">
        <v>459</v>
      </c>
      <c r="B2869" t="s">
        <v>6599</v>
      </c>
      <c r="C2869" t="s" s="121">
        <v>3221</v>
      </c>
    </row>
    <row r="2870">
      <c r="A2870" t="s">
        <v>459</v>
      </c>
      <c r="B2870" t="s">
        <v>6600</v>
      </c>
      <c r="C2870" t="s" s="121">
        <v>3223</v>
      </c>
    </row>
    <row r="2871">
      <c r="A2871" t="s">
        <v>459</v>
      </c>
      <c r="B2871" t="s">
        <v>6601</v>
      </c>
      <c r="C2871" t="s" s="121">
        <v>3225</v>
      </c>
    </row>
    <row r="2872">
      <c r="A2872" t="s">
        <v>459</v>
      </c>
      <c r="B2872" t="s">
        <v>6602</v>
      </c>
      <c r="C2872" t="s" s="121">
        <v>3227</v>
      </c>
    </row>
    <row r="2873">
      <c r="A2873" t="s">
        <v>459</v>
      </c>
      <c r="B2873" t="s">
        <v>6603</v>
      </c>
      <c r="C2873" t="s" s="121">
        <v>3229</v>
      </c>
    </row>
    <row r="2874">
      <c r="A2874" t="s">
        <v>459</v>
      </c>
      <c r="B2874" t="s">
        <v>6604</v>
      </c>
      <c r="C2874" t="s" s="121">
        <v>3231</v>
      </c>
    </row>
    <row r="2875">
      <c r="A2875" t="s">
        <v>459</v>
      </c>
      <c r="B2875" t="s">
        <v>6605</v>
      </c>
      <c r="C2875" t="s" s="121">
        <v>3233</v>
      </c>
    </row>
    <row r="2876">
      <c r="A2876" t="s">
        <v>459</v>
      </c>
      <c r="B2876" t="s">
        <v>6606</v>
      </c>
      <c r="C2876" t="s" s="121">
        <v>3235</v>
      </c>
    </row>
    <row r="2877">
      <c r="A2877" t="s">
        <v>459</v>
      </c>
      <c r="B2877" t="s">
        <v>6607</v>
      </c>
      <c r="C2877" t="s" s="121">
        <v>3237</v>
      </c>
    </row>
    <row r="2878">
      <c r="A2878" t="s">
        <v>459</v>
      </c>
      <c r="B2878" t="s">
        <v>6608</v>
      </c>
      <c r="C2878" t="s" s="121">
        <v>3239</v>
      </c>
    </row>
    <row r="2879">
      <c r="A2879" t="s">
        <v>459</v>
      </c>
      <c r="B2879" t="s">
        <v>6609</v>
      </c>
      <c r="C2879" t="s" s="121">
        <v>3241</v>
      </c>
    </row>
    <row r="2880">
      <c r="A2880" t="s">
        <v>459</v>
      </c>
      <c r="B2880" t="s">
        <v>6610</v>
      </c>
      <c r="C2880" t="s" s="121">
        <v>3243</v>
      </c>
    </row>
    <row r="2881">
      <c r="A2881" t="s">
        <v>459</v>
      </c>
      <c r="B2881" t="s">
        <v>6611</v>
      </c>
      <c r="C2881" t="s" s="121">
        <v>3245</v>
      </c>
    </row>
    <row r="2882">
      <c r="A2882" t="s">
        <v>459</v>
      </c>
      <c r="B2882" t="s">
        <v>6612</v>
      </c>
      <c r="C2882" t="s" s="121">
        <v>3247</v>
      </c>
    </row>
    <row r="2883">
      <c r="A2883" t="s">
        <v>459</v>
      </c>
      <c r="B2883" t="s">
        <v>6613</v>
      </c>
      <c r="C2883" t="s" s="121">
        <v>3249</v>
      </c>
    </row>
    <row r="2884">
      <c r="A2884" t="s">
        <v>459</v>
      </c>
      <c r="B2884" t="s">
        <v>6614</v>
      </c>
      <c r="C2884" t="s" s="121">
        <v>3251</v>
      </c>
    </row>
    <row r="2885">
      <c r="A2885" t="s">
        <v>459</v>
      </c>
      <c r="B2885" t="s">
        <v>6615</v>
      </c>
      <c r="C2885" t="s" s="121">
        <v>3253</v>
      </c>
    </row>
    <row r="2886">
      <c r="A2886" t="s">
        <v>459</v>
      </c>
      <c r="B2886" t="s">
        <v>6616</v>
      </c>
      <c r="C2886" t="s" s="121">
        <v>3255</v>
      </c>
    </row>
    <row r="2887">
      <c r="A2887" t="s">
        <v>459</v>
      </c>
      <c r="B2887" t="s">
        <v>6617</v>
      </c>
      <c r="C2887" t="s" s="121">
        <v>3257</v>
      </c>
    </row>
    <row r="2888">
      <c r="A2888" t="s">
        <v>459</v>
      </c>
      <c r="B2888" t="s">
        <v>6618</v>
      </c>
      <c r="C2888" t="s" s="121">
        <v>3259</v>
      </c>
    </row>
    <row r="2889">
      <c r="A2889" t="s">
        <v>459</v>
      </c>
      <c r="B2889" t="s">
        <v>6619</v>
      </c>
      <c r="C2889" t="s" s="121">
        <v>3261</v>
      </c>
    </row>
    <row r="2890">
      <c r="A2890" t="s">
        <v>459</v>
      </c>
      <c r="B2890" t="s">
        <v>6620</v>
      </c>
      <c r="C2890" t="s" s="121">
        <v>3263</v>
      </c>
    </row>
    <row r="2891">
      <c r="A2891" t="s">
        <v>459</v>
      </c>
      <c r="B2891" t="s">
        <v>6621</v>
      </c>
      <c r="C2891" t="s" s="121">
        <v>3265</v>
      </c>
    </row>
    <row r="2892">
      <c r="A2892" t="s">
        <v>459</v>
      </c>
      <c r="B2892" t="s">
        <v>6622</v>
      </c>
      <c r="C2892" t="s" s="121">
        <v>3267</v>
      </c>
    </row>
    <row r="2893">
      <c r="A2893" t="s">
        <v>459</v>
      </c>
      <c r="B2893" t="s">
        <v>6623</v>
      </c>
      <c r="C2893" t="s" s="121">
        <v>3269</v>
      </c>
    </row>
    <row r="2894">
      <c r="A2894" t="s">
        <v>459</v>
      </c>
      <c r="B2894" t="s">
        <v>6624</v>
      </c>
      <c r="C2894" t="s" s="121">
        <v>3271</v>
      </c>
    </row>
    <row r="2895">
      <c r="A2895" t="s">
        <v>459</v>
      </c>
      <c r="B2895" t="s">
        <v>6625</v>
      </c>
      <c r="C2895" t="s" s="121">
        <v>3273</v>
      </c>
    </row>
    <row r="2896">
      <c r="A2896" t="s">
        <v>459</v>
      </c>
      <c r="B2896" t="s">
        <v>6626</v>
      </c>
      <c r="C2896" t="s" s="121">
        <v>3275</v>
      </c>
    </row>
    <row r="2897">
      <c r="A2897" t="s">
        <v>459</v>
      </c>
      <c r="B2897" t="s">
        <v>6627</v>
      </c>
      <c r="C2897" t="s" s="121">
        <v>3277</v>
      </c>
    </row>
    <row r="2898">
      <c r="A2898" t="s">
        <v>459</v>
      </c>
      <c r="B2898" t="s">
        <v>6628</v>
      </c>
      <c r="C2898" t="s" s="121">
        <v>3279</v>
      </c>
    </row>
    <row r="2899">
      <c r="A2899" t="s">
        <v>459</v>
      </c>
      <c r="B2899" t="s">
        <v>6629</v>
      </c>
      <c r="C2899" t="s" s="121">
        <v>3281</v>
      </c>
    </row>
    <row r="2900">
      <c r="A2900" t="s">
        <v>459</v>
      </c>
      <c r="B2900" t="s">
        <v>6630</v>
      </c>
      <c r="C2900" t="s" s="121">
        <v>3283</v>
      </c>
    </row>
    <row r="2901">
      <c r="A2901" t="s">
        <v>459</v>
      </c>
      <c r="B2901" t="s">
        <v>6631</v>
      </c>
      <c r="C2901" t="s" s="121">
        <v>3285</v>
      </c>
    </row>
    <row r="2902">
      <c r="A2902" t="s">
        <v>459</v>
      </c>
      <c r="B2902" t="s">
        <v>6632</v>
      </c>
      <c r="C2902" t="s" s="121">
        <v>3287</v>
      </c>
    </row>
    <row r="2903">
      <c r="A2903" t="s">
        <v>459</v>
      </c>
      <c r="B2903" t="s">
        <v>6633</v>
      </c>
      <c r="C2903" t="s" s="121">
        <v>2397</v>
      </c>
    </row>
    <row r="2904">
      <c r="A2904" t="s">
        <v>459</v>
      </c>
      <c r="B2904" t="s">
        <v>6634</v>
      </c>
      <c r="C2904" t="s" s="121">
        <v>2399</v>
      </c>
    </row>
    <row r="2905">
      <c r="A2905" t="s">
        <v>459</v>
      </c>
      <c r="B2905" t="s">
        <v>6635</v>
      </c>
      <c r="C2905" t="s" s="121">
        <v>2401</v>
      </c>
    </row>
    <row r="2906">
      <c r="A2906" t="s">
        <v>459</v>
      </c>
      <c r="B2906" t="s">
        <v>6636</v>
      </c>
      <c r="C2906" t="s" s="121">
        <v>2403</v>
      </c>
    </row>
    <row r="2907">
      <c r="A2907" t="s">
        <v>459</v>
      </c>
      <c r="B2907" t="s">
        <v>6637</v>
      </c>
      <c r="C2907" t="s" s="121">
        <v>2405</v>
      </c>
    </row>
    <row r="2908">
      <c r="A2908" t="s">
        <v>459</v>
      </c>
      <c r="B2908" t="s">
        <v>6638</v>
      </c>
      <c r="C2908" t="s" s="121">
        <v>2407</v>
      </c>
    </row>
    <row r="2909">
      <c r="A2909" t="s">
        <v>459</v>
      </c>
      <c r="B2909" t="s">
        <v>6639</v>
      </c>
      <c r="C2909" t="s" s="121">
        <v>2409</v>
      </c>
    </row>
    <row r="2910">
      <c r="A2910" t="s">
        <v>459</v>
      </c>
      <c r="B2910" t="s">
        <v>6640</v>
      </c>
      <c r="C2910" t="s" s="121">
        <v>2411</v>
      </c>
    </row>
    <row r="2911">
      <c r="A2911" t="s">
        <v>459</v>
      </c>
      <c r="B2911" t="s">
        <v>6641</v>
      </c>
      <c r="C2911" t="s" s="121">
        <v>2413</v>
      </c>
    </row>
    <row r="2912">
      <c r="A2912" t="s">
        <v>459</v>
      </c>
      <c r="B2912" t="s">
        <v>6642</v>
      </c>
      <c r="C2912" t="s" s="121">
        <v>2415</v>
      </c>
    </row>
    <row r="2913">
      <c r="A2913" t="s">
        <v>459</v>
      </c>
      <c r="B2913" t="s">
        <v>6643</v>
      </c>
      <c r="C2913" t="s" s="121">
        <v>2417</v>
      </c>
    </row>
    <row r="2914">
      <c r="A2914" t="s">
        <v>459</v>
      </c>
      <c r="B2914" t="s">
        <v>6644</v>
      </c>
      <c r="C2914" t="s" s="121">
        <v>2419</v>
      </c>
    </row>
    <row r="2915">
      <c r="A2915" t="s">
        <v>459</v>
      </c>
      <c r="B2915" t="s">
        <v>6645</v>
      </c>
      <c r="C2915" t="s" s="121">
        <v>2421</v>
      </c>
    </row>
    <row r="2916">
      <c r="A2916" t="s">
        <v>459</v>
      </c>
      <c r="B2916" t="s">
        <v>6646</v>
      </c>
      <c r="C2916" t="s" s="121">
        <v>2423</v>
      </c>
    </row>
    <row r="2917">
      <c r="A2917" t="s">
        <v>459</v>
      </c>
      <c r="B2917" t="s">
        <v>6647</v>
      </c>
      <c r="C2917" t="s" s="121">
        <v>2425</v>
      </c>
    </row>
    <row r="2918">
      <c r="A2918" t="s">
        <v>459</v>
      </c>
      <c r="B2918" t="s">
        <v>6648</v>
      </c>
      <c r="C2918" t="s" s="121">
        <v>2427</v>
      </c>
    </row>
    <row r="2919">
      <c r="A2919" t="s">
        <v>459</v>
      </c>
      <c r="B2919" t="s">
        <v>6649</v>
      </c>
      <c r="C2919" t="s" s="121">
        <v>2429</v>
      </c>
    </row>
    <row r="2920">
      <c r="A2920" t="s">
        <v>459</v>
      </c>
      <c r="B2920" t="s">
        <v>6650</v>
      </c>
      <c r="C2920" t="s" s="121">
        <v>2431</v>
      </c>
    </row>
    <row r="2921">
      <c r="A2921" t="s">
        <v>459</v>
      </c>
      <c r="B2921" t="s">
        <v>6651</v>
      </c>
      <c r="C2921" t="s" s="121">
        <v>2433</v>
      </c>
    </row>
    <row r="2922">
      <c r="A2922" t="s">
        <v>459</v>
      </c>
      <c r="B2922" t="s">
        <v>6652</v>
      </c>
      <c r="C2922" t="s" s="121">
        <v>2435</v>
      </c>
    </row>
    <row r="2923">
      <c r="A2923" t="s">
        <v>459</v>
      </c>
      <c r="B2923" t="s">
        <v>6653</v>
      </c>
      <c r="C2923" t="s" s="121">
        <v>2437</v>
      </c>
    </row>
    <row r="2924">
      <c r="A2924" t="s">
        <v>459</v>
      </c>
      <c r="B2924" t="s">
        <v>6654</v>
      </c>
      <c r="C2924" t="s" s="121">
        <v>2439</v>
      </c>
    </row>
    <row r="2925">
      <c r="A2925" t="s">
        <v>459</v>
      </c>
      <c r="B2925" t="s">
        <v>6655</v>
      </c>
      <c r="C2925" t="s" s="121">
        <v>2441</v>
      </c>
    </row>
    <row r="2926">
      <c r="A2926" t="s">
        <v>459</v>
      </c>
      <c r="B2926" t="s">
        <v>6656</v>
      </c>
      <c r="C2926" t="s" s="121">
        <v>2443</v>
      </c>
    </row>
    <row r="2927">
      <c r="A2927" t="s">
        <v>459</v>
      </c>
      <c r="B2927" t="s">
        <v>6657</v>
      </c>
      <c r="C2927" t="s" s="121">
        <v>2445</v>
      </c>
    </row>
    <row r="2928">
      <c r="A2928" t="s">
        <v>459</v>
      </c>
      <c r="B2928" t="s">
        <v>6658</v>
      </c>
      <c r="C2928" t="s" s="121">
        <v>2447</v>
      </c>
    </row>
    <row r="2929">
      <c r="A2929" t="s">
        <v>459</v>
      </c>
      <c r="B2929" t="s">
        <v>6659</v>
      </c>
      <c r="C2929" t="s" s="121">
        <v>2449</v>
      </c>
    </row>
    <row r="2930">
      <c r="A2930" t="s">
        <v>459</v>
      </c>
      <c r="B2930" t="s">
        <v>6660</v>
      </c>
      <c r="C2930" t="s" s="121">
        <v>2451</v>
      </c>
    </row>
    <row r="2931">
      <c r="A2931" t="s">
        <v>459</v>
      </c>
      <c r="B2931" t="s">
        <v>6661</v>
      </c>
      <c r="C2931" t="s" s="121">
        <v>2453</v>
      </c>
    </row>
    <row r="2932">
      <c r="A2932" t="s">
        <v>459</v>
      </c>
      <c r="B2932" t="s">
        <v>6662</v>
      </c>
      <c r="C2932" t="s" s="121">
        <v>2455</v>
      </c>
    </row>
    <row r="2933">
      <c r="A2933" t="s">
        <v>459</v>
      </c>
      <c r="B2933" t="s">
        <v>6663</v>
      </c>
      <c r="C2933" t="s" s="121">
        <v>2457</v>
      </c>
    </row>
    <row r="2934">
      <c r="A2934" t="s">
        <v>459</v>
      </c>
      <c r="B2934" t="s">
        <v>6664</v>
      </c>
      <c r="C2934" t="s" s="121">
        <v>2459</v>
      </c>
    </row>
    <row r="2935">
      <c r="A2935" t="s">
        <v>459</v>
      </c>
      <c r="B2935" t="s">
        <v>6665</v>
      </c>
      <c r="C2935" t="s" s="121">
        <v>2461</v>
      </c>
    </row>
    <row r="2936">
      <c r="A2936" t="s">
        <v>459</v>
      </c>
      <c r="B2936" t="s">
        <v>6666</v>
      </c>
      <c r="C2936" t="s" s="121">
        <v>2463</v>
      </c>
    </row>
    <row r="2937">
      <c r="A2937" t="s">
        <v>459</v>
      </c>
      <c r="B2937" t="s">
        <v>6667</v>
      </c>
      <c r="C2937" t="s" s="121">
        <v>2465</v>
      </c>
    </row>
    <row r="2938">
      <c r="A2938" t="s">
        <v>459</v>
      </c>
      <c r="B2938" t="s">
        <v>6668</v>
      </c>
      <c r="C2938" t="s" s="121">
        <v>2467</v>
      </c>
    </row>
    <row r="2939">
      <c r="A2939" t="s">
        <v>459</v>
      </c>
      <c r="B2939" t="s">
        <v>6669</v>
      </c>
      <c r="C2939" t="s" s="121">
        <v>2469</v>
      </c>
    </row>
    <row r="2940">
      <c r="A2940" t="s">
        <v>459</v>
      </c>
      <c r="B2940" t="s">
        <v>6670</v>
      </c>
      <c r="C2940" t="s" s="121">
        <v>2471</v>
      </c>
    </row>
    <row r="2941">
      <c r="A2941" t="s">
        <v>459</v>
      </c>
      <c r="B2941" t="s">
        <v>6671</v>
      </c>
      <c r="C2941" t="s" s="121">
        <v>2473</v>
      </c>
    </row>
    <row r="2942">
      <c r="A2942" t="s">
        <v>459</v>
      </c>
      <c r="B2942" t="s">
        <v>6672</v>
      </c>
      <c r="C2942" t="s" s="121">
        <v>2475</v>
      </c>
    </row>
    <row r="2943">
      <c r="A2943" t="s">
        <v>459</v>
      </c>
      <c r="B2943" t="s">
        <v>6673</v>
      </c>
      <c r="C2943" t="s" s="121">
        <v>2477</v>
      </c>
    </row>
    <row r="2944">
      <c r="A2944" t="s">
        <v>459</v>
      </c>
      <c r="B2944" t="s">
        <v>6674</v>
      </c>
      <c r="C2944" t="s" s="121">
        <v>2479</v>
      </c>
    </row>
    <row r="2945">
      <c r="A2945" t="s">
        <v>459</v>
      </c>
      <c r="B2945" t="s">
        <v>6675</v>
      </c>
      <c r="C2945" t="s" s="121">
        <v>2481</v>
      </c>
    </row>
    <row r="2946">
      <c r="A2946" t="s">
        <v>459</v>
      </c>
      <c r="B2946" t="s">
        <v>6676</v>
      </c>
      <c r="C2946" t="s" s="121">
        <v>2483</v>
      </c>
    </row>
    <row r="2947">
      <c r="A2947" t="s">
        <v>459</v>
      </c>
      <c r="B2947" t="s">
        <v>6677</v>
      </c>
      <c r="C2947" t="s" s="121">
        <v>2485</v>
      </c>
    </row>
    <row r="2948">
      <c r="A2948" t="s">
        <v>459</v>
      </c>
      <c r="B2948" t="s">
        <v>6678</v>
      </c>
      <c r="C2948" t="s" s="121">
        <v>2487</v>
      </c>
    </row>
    <row r="2949">
      <c r="A2949" t="s">
        <v>459</v>
      </c>
      <c r="B2949" t="s">
        <v>6679</v>
      </c>
      <c r="C2949" t="s" s="121">
        <v>2489</v>
      </c>
    </row>
    <row r="2950">
      <c r="A2950" t="s">
        <v>459</v>
      </c>
      <c r="B2950" t="s">
        <v>6680</v>
      </c>
      <c r="C2950" t="s" s="121">
        <v>2491</v>
      </c>
    </row>
    <row r="2951">
      <c r="A2951" t="s">
        <v>459</v>
      </c>
      <c r="B2951" t="s">
        <v>6681</v>
      </c>
      <c r="C2951" t="s" s="121">
        <v>2493</v>
      </c>
    </row>
    <row r="2952">
      <c r="A2952" t="s">
        <v>459</v>
      </c>
      <c r="B2952" t="s">
        <v>6682</v>
      </c>
      <c r="C2952" t="s" s="121">
        <v>2495</v>
      </c>
    </row>
    <row r="2953">
      <c r="A2953" t="s">
        <v>459</v>
      </c>
      <c r="B2953" t="s">
        <v>6683</v>
      </c>
      <c r="C2953" t="s" s="121">
        <v>2497</v>
      </c>
    </row>
    <row r="2954">
      <c r="A2954" t="s">
        <v>459</v>
      </c>
      <c r="B2954" t="s">
        <v>6684</v>
      </c>
      <c r="C2954" t="s" s="121">
        <v>2499</v>
      </c>
    </row>
    <row r="2955">
      <c r="A2955" t="s">
        <v>459</v>
      </c>
      <c r="B2955" t="s">
        <v>6685</v>
      </c>
      <c r="C2955" t="s" s="121">
        <v>2501</v>
      </c>
    </row>
    <row r="2956">
      <c r="A2956" t="s">
        <v>459</v>
      </c>
      <c r="B2956" t="s">
        <v>6686</v>
      </c>
      <c r="C2956" t="s" s="121">
        <v>2503</v>
      </c>
    </row>
    <row r="2957">
      <c r="A2957" t="s">
        <v>459</v>
      </c>
      <c r="B2957" t="s">
        <v>6687</v>
      </c>
      <c r="C2957" t="s" s="121">
        <v>2505</v>
      </c>
    </row>
    <row r="2958">
      <c r="A2958" t="s">
        <v>459</v>
      </c>
      <c r="B2958" t="s">
        <v>6688</v>
      </c>
      <c r="C2958" t="s" s="121">
        <v>2507</v>
      </c>
    </row>
    <row r="2959">
      <c r="A2959" t="s">
        <v>459</v>
      </c>
      <c r="B2959" t="s">
        <v>6689</v>
      </c>
      <c r="C2959" t="s" s="121">
        <v>2509</v>
      </c>
    </row>
    <row r="2960">
      <c r="A2960" t="s">
        <v>459</v>
      </c>
      <c r="B2960" t="s">
        <v>6690</v>
      </c>
      <c r="C2960" t="s" s="121">
        <v>2511</v>
      </c>
    </row>
    <row r="2961">
      <c r="A2961" t="s">
        <v>459</v>
      </c>
      <c r="B2961" t="s">
        <v>6691</v>
      </c>
      <c r="C2961" t="s" s="121">
        <v>2513</v>
      </c>
    </row>
    <row r="2962">
      <c r="A2962" t="s">
        <v>459</v>
      </c>
      <c r="B2962" t="s">
        <v>6692</v>
      </c>
      <c r="C2962" t="s" s="121">
        <v>2515</v>
      </c>
    </row>
    <row r="2963">
      <c r="A2963" t="s">
        <v>459</v>
      </c>
      <c r="B2963" t="s">
        <v>6693</v>
      </c>
      <c r="C2963" t="s" s="121">
        <v>2517</v>
      </c>
    </row>
    <row r="2964">
      <c r="A2964" t="s">
        <v>459</v>
      </c>
      <c r="B2964" t="s">
        <v>6694</v>
      </c>
      <c r="C2964" t="s" s="121">
        <v>2519</v>
      </c>
    </row>
    <row r="2965">
      <c r="A2965" t="s">
        <v>459</v>
      </c>
      <c r="B2965" t="s">
        <v>6695</v>
      </c>
      <c r="C2965" t="s" s="121">
        <v>2521</v>
      </c>
    </row>
    <row r="2966">
      <c r="A2966" t="s">
        <v>459</v>
      </c>
      <c r="B2966" t="s">
        <v>6696</v>
      </c>
      <c r="C2966" t="s" s="121">
        <v>2523</v>
      </c>
    </row>
    <row r="2967">
      <c r="A2967" t="s">
        <v>459</v>
      </c>
      <c r="B2967" t="s">
        <v>6697</v>
      </c>
      <c r="C2967" t="s" s="121">
        <v>2525</v>
      </c>
    </row>
    <row r="2968">
      <c r="A2968" t="s">
        <v>459</v>
      </c>
      <c r="B2968" t="s">
        <v>6698</v>
      </c>
      <c r="C2968" t="s" s="121">
        <v>2527</v>
      </c>
    </row>
    <row r="2969">
      <c r="A2969" t="s">
        <v>459</v>
      </c>
      <c r="B2969" t="s">
        <v>6699</v>
      </c>
      <c r="C2969" t="s" s="121">
        <v>2529</v>
      </c>
    </row>
    <row r="2970">
      <c r="A2970" t="s">
        <v>459</v>
      </c>
      <c r="B2970" t="s">
        <v>6700</v>
      </c>
      <c r="C2970" t="s" s="121">
        <v>2531</v>
      </c>
    </row>
    <row r="2971">
      <c r="A2971" t="s">
        <v>459</v>
      </c>
      <c r="B2971" t="s">
        <v>6701</v>
      </c>
      <c r="C2971" t="s" s="121">
        <v>2533</v>
      </c>
    </row>
    <row r="2972">
      <c r="A2972" t="s">
        <v>459</v>
      </c>
      <c r="B2972" t="s">
        <v>6702</v>
      </c>
      <c r="C2972" t="s" s="121">
        <v>2535</v>
      </c>
    </row>
    <row r="2973">
      <c r="A2973" t="s">
        <v>459</v>
      </c>
      <c r="B2973" t="s">
        <v>6703</v>
      </c>
      <c r="C2973" t="s" s="121">
        <v>2537</v>
      </c>
    </row>
    <row r="2974">
      <c r="A2974" t="s">
        <v>459</v>
      </c>
      <c r="B2974" t="s">
        <v>6704</v>
      </c>
      <c r="C2974" t="s" s="121">
        <v>2539</v>
      </c>
    </row>
    <row r="2975">
      <c r="A2975" t="s">
        <v>459</v>
      </c>
      <c r="B2975" t="s">
        <v>6705</v>
      </c>
      <c r="C2975" t="s" s="121">
        <v>2541</v>
      </c>
    </row>
    <row r="2976">
      <c r="A2976" t="s">
        <v>459</v>
      </c>
      <c r="B2976" t="s">
        <v>6706</v>
      </c>
      <c r="C2976" t="s" s="121">
        <v>2543</v>
      </c>
    </row>
    <row r="2977">
      <c r="A2977" t="s">
        <v>459</v>
      </c>
      <c r="B2977" t="s">
        <v>6707</v>
      </c>
      <c r="C2977" t="s" s="121">
        <v>2545</v>
      </c>
    </row>
    <row r="2978">
      <c r="A2978" t="s">
        <v>459</v>
      </c>
      <c r="B2978" t="s">
        <v>6708</v>
      </c>
      <c r="C2978" t="s" s="121">
        <v>2547</v>
      </c>
    </row>
    <row r="2979">
      <c r="A2979" t="s">
        <v>459</v>
      </c>
      <c r="B2979" t="s">
        <v>6709</v>
      </c>
      <c r="C2979" t="s" s="121">
        <v>2549</v>
      </c>
    </row>
    <row r="2980">
      <c r="A2980" t="s">
        <v>459</v>
      </c>
      <c r="B2980" t="s">
        <v>6710</v>
      </c>
      <c r="C2980" t="s" s="121">
        <v>2551</v>
      </c>
    </row>
    <row r="2981">
      <c r="A2981" t="s">
        <v>459</v>
      </c>
      <c r="B2981" t="s">
        <v>6711</v>
      </c>
      <c r="C2981" t="s" s="121">
        <v>2553</v>
      </c>
    </row>
    <row r="2982">
      <c r="A2982" t="s">
        <v>459</v>
      </c>
      <c r="B2982" t="s">
        <v>6712</v>
      </c>
      <c r="C2982" t="s" s="121">
        <v>2555</v>
      </c>
    </row>
    <row r="2983">
      <c r="A2983" t="s">
        <v>459</v>
      </c>
      <c r="B2983" t="s">
        <v>6713</v>
      </c>
      <c r="C2983" t="s" s="121">
        <v>2557</v>
      </c>
    </row>
    <row r="2984">
      <c r="A2984" t="s">
        <v>459</v>
      </c>
      <c r="B2984" t="s">
        <v>6714</v>
      </c>
      <c r="C2984" t="s" s="121">
        <v>2559</v>
      </c>
    </row>
    <row r="2985">
      <c r="A2985" t="s">
        <v>459</v>
      </c>
      <c r="B2985" t="s">
        <v>6715</v>
      </c>
      <c r="C2985" t="s" s="121">
        <v>2561</v>
      </c>
    </row>
    <row r="2986">
      <c r="A2986" t="s">
        <v>459</v>
      </c>
      <c r="B2986" t="s">
        <v>6716</v>
      </c>
      <c r="C2986" t="s" s="121">
        <v>2563</v>
      </c>
    </row>
    <row r="2987">
      <c r="A2987" t="s">
        <v>459</v>
      </c>
      <c r="B2987" t="s">
        <v>6717</v>
      </c>
      <c r="C2987" t="s" s="121">
        <v>2565</v>
      </c>
    </row>
    <row r="2988">
      <c r="A2988" t="s">
        <v>459</v>
      </c>
      <c r="B2988" t="s">
        <v>6718</v>
      </c>
      <c r="C2988" t="s" s="121">
        <v>2567</v>
      </c>
    </row>
    <row r="2989">
      <c r="A2989" t="s">
        <v>459</v>
      </c>
      <c r="B2989" t="s">
        <v>6719</v>
      </c>
      <c r="C2989" t="s" s="121">
        <v>2569</v>
      </c>
    </row>
    <row r="2990">
      <c r="A2990" t="s">
        <v>459</v>
      </c>
      <c r="B2990" t="s">
        <v>6720</v>
      </c>
      <c r="C2990" t="s" s="121">
        <v>2571</v>
      </c>
    </row>
    <row r="2991">
      <c r="A2991" t="s">
        <v>459</v>
      </c>
      <c r="B2991" t="s">
        <v>6721</v>
      </c>
      <c r="C2991" t="s" s="121">
        <v>2573</v>
      </c>
    </row>
    <row r="2992">
      <c r="A2992" t="s">
        <v>459</v>
      </c>
      <c r="B2992" t="s">
        <v>6722</v>
      </c>
      <c r="C2992" t="s" s="121">
        <v>2575</v>
      </c>
    </row>
    <row r="2993">
      <c r="A2993" t="s">
        <v>459</v>
      </c>
      <c r="B2993" t="s">
        <v>6723</v>
      </c>
      <c r="C2993" t="s" s="121">
        <v>2577</v>
      </c>
    </row>
    <row r="2994">
      <c r="A2994" t="s">
        <v>459</v>
      </c>
      <c r="B2994" t="s">
        <v>6724</v>
      </c>
      <c r="C2994" t="s" s="121">
        <v>2579</v>
      </c>
    </row>
    <row r="2995">
      <c r="A2995" t="s">
        <v>459</v>
      </c>
      <c r="B2995" t="s">
        <v>6725</v>
      </c>
      <c r="C2995" t="s" s="121">
        <v>2581</v>
      </c>
    </row>
    <row r="2996">
      <c r="A2996" t="s">
        <v>459</v>
      </c>
      <c r="B2996" t="s">
        <v>6726</v>
      </c>
      <c r="C2996" t="s" s="121">
        <v>2583</v>
      </c>
    </row>
    <row r="2997">
      <c r="A2997" t="s">
        <v>459</v>
      </c>
      <c r="B2997" t="s">
        <v>6727</v>
      </c>
      <c r="C2997" t="s" s="121">
        <v>2585</v>
      </c>
    </row>
    <row r="2998">
      <c r="A2998" t="s">
        <v>459</v>
      </c>
      <c r="B2998" t="s">
        <v>6728</v>
      </c>
      <c r="C2998" t="s" s="121">
        <v>2587</v>
      </c>
    </row>
    <row r="2999">
      <c r="A2999" t="s">
        <v>459</v>
      </c>
      <c r="B2999" t="s">
        <v>6729</v>
      </c>
      <c r="C2999" t="s" s="121">
        <v>2589</v>
      </c>
    </row>
    <row r="3000">
      <c r="A3000" t="s">
        <v>459</v>
      </c>
      <c r="B3000" t="s">
        <v>6730</v>
      </c>
      <c r="C3000" t="s" s="121">
        <v>2591</v>
      </c>
    </row>
    <row r="3001">
      <c r="A3001" t="s">
        <v>459</v>
      </c>
      <c r="B3001" t="s">
        <v>6731</v>
      </c>
      <c r="C3001" t="s" s="121">
        <v>2593</v>
      </c>
    </row>
    <row r="3002">
      <c r="A3002" t="s">
        <v>459</v>
      </c>
      <c r="B3002" t="s">
        <v>6732</v>
      </c>
      <c r="C3002" t="s" s="121">
        <v>2595</v>
      </c>
    </row>
    <row r="3003">
      <c r="A3003" t="s">
        <v>459</v>
      </c>
      <c r="B3003" t="s">
        <v>6733</v>
      </c>
      <c r="C3003" t="s" s="121">
        <v>2597</v>
      </c>
    </row>
    <row r="3004">
      <c r="A3004" t="s">
        <v>459</v>
      </c>
      <c r="B3004" t="s">
        <v>6734</v>
      </c>
      <c r="C3004" t="s" s="121">
        <v>2599</v>
      </c>
    </row>
    <row r="3005">
      <c r="A3005" t="s">
        <v>459</v>
      </c>
      <c r="B3005" t="s">
        <v>6735</v>
      </c>
      <c r="C3005" t="s" s="121">
        <v>2601</v>
      </c>
    </row>
    <row r="3006">
      <c r="A3006" t="s">
        <v>459</v>
      </c>
      <c r="B3006" t="s">
        <v>6736</v>
      </c>
      <c r="C3006" t="s" s="121">
        <v>2603</v>
      </c>
    </row>
    <row r="3007">
      <c r="A3007" t="s">
        <v>459</v>
      </c>
      <c r="B3007" t="s">
        <v>6737</v>
      </c>
      <c r="C3007" t="s" s="121">
        <v>2605</v>
      </c>
    </row>
    <row r="3008">
      <c r="A3008" t="s">
        <v>459</v>
      </c>
      <c r="B3008" t="s">
        <v>6738</v>
      </c>
      <c r="C3008" t="s" s="121">
        <v>2607</v>
      </c>
    </row>
    <row r="3009">
      <c r="A3009" t="s">
        <v>459</v>
      </c>
      <c r="B3009" t="s">
        <v>6739</v>
      </c>
      <c r="C3009" t="s" s="121">
        <v>2609</v>
      </c>
    </row>
    <row r="3010">
      <c r="A3010" t="s">
        <v>459</v>
      </c>
      <c r="B3010" t="s">
        <v>6740</v>
      </c>
      <c r="C3010" t="s" s="121">
        <v>2611</v>
      </c>
    </row>
    <row r="3011">
      <c r="A3011" t="s">
        <v>459</v>
      </c>
      <c r="B3011" t="s">
        <v>6741</v>
      </c>
      <c r="C3011" t="s" s="121">
        <v>2613</v>
      </c>
    </row>
    <row r="3012">
      <c r="A3012" t="s">
        <v>459</v>
      </c>
      <c r="B3012" t="s">
        <v>6742</v>
      </c>
      <c r="C3012" t="s" s="121">
        <v>2615</v>
      </c>
    </row>
    <row r="3013">
      <c r="A3013" t="s">
        <v>459</v>
      </c>
      <c r="B3013" t="s">
        <v>6743</v>
      </c>
      <c r="C3013" t="s" s="121">
        <v>2617</v>
      </c>
    </row>
    <row r="3014">
      <c r="A3014" t="s">
        <v>459</v>
      </c>
      <c r="B3014" t="s">
        <v>6744</v>
      </c>
      <c r="C3014" t="s" s="121">
        <v>2619</v>
      </c>
    </row>
    <row r="3015">
      <c r="A3015" t="s">
        <v>459</v>
      </c>
      <c r="B3015" t="s">
        <v>6745</v>
      </c>
      <c r="C3015" t="s" s="121">
        <v>2621</v>
      </c>
    </row>
    <row r="3016">
      <c r="A3016" t="s">
        <v>459</v>
      </c>
      <c r="B3016" t="s">
        <v>6746</v>
      </c>
      <c r="C3016" t="s" s="121">
        <v>2623</v>
      </c>
    </row>
    <row r="3017">
      <c r="A3017" t="s">
        <v>459</v>
      </c>
      <c r="B3017" t="s">
        <v>6747</v>
      </c>
      <c r="C3017" t="s" s="121">
        <v>2625</v>
      </c>
    </row>
    <row r="3018">
      <c r="A3018" t="s">
        <v>459</v>
      </c>
      <c r="B3018" t="s">
        <v>6748</v>
      </c>
      <c r="C3018" t="s" s="121">
        <v>2627</v>
      </c>
    </row>
    <row r="3019">
      <c r="A3019" t="s">
        <v>459</v>
      </c>
      <c r="B3019" t="s">
        <v>6749</v>
      </c>
      <c r="C3019" t="s" s="121">
        <v>2629</v>
      </c>
    </row>
    <row r="3020">
      <c r="A3020" t="s">
        <v>459</v>
      </c>
      <c r="B3020" t="s">
        <v>6750</v>
      </c>
      <c r="C3020" t="s" s="121">
        <v>2631</v>
      </c>
    </row>
    <row r="3021">
      <c r="A3021" t="s">
        <v>459</v>
      </c>
      <c r="B3021" t="s">
        <v>6751</v>
      </c>
      <c r="C3021" t="s" s="121">
        <v>2633</v>
      </c>
    </row>
    <row r="3022">
      <c r="A3022" t="s">
        <v>459</v>
      </c>
      <c r="B3022" t="s">
        <v>6752</v>
      </c>
      <c r="C3022" t="s" s="121">
        <v>2635</v>
      </c>
    </row>
    <row r="3023">
      <c r="A3023" t="s">
        <v>459</v>
      </c>
      <c r="B3023" t="s">
        <v>6753</v>
      </c>
      <c r="C3023" t="s" s="121">
        <v>2637</v>
      </c>
    </row>
    <row r="3024">
      <c r="A3024" t="s">
        <v>459</v>
      </c>
      <c r="B3024" t="s">
        <v>6754</v>
      </c>
      <c r="C3024" t="s" s="121">
        <v>2639</v>
      </c>
    </row>
    <row r="3025">
      <c r="A3025" t="s">
        <v>459</v>
      </c>
      <c r="B3025" t="s">
        <v>6755</v>
      </c>
      <c r="C3025" t="s" s="121">
        <v>2641</v>
      </c>
    </row>
    <row r="3026">
      <c r="A3026" t="s">
        <v>459</v>
      </c>
      <c r="B3026" t="s">
        <v>6756</v>
      </c>
      <c r="C3026" t="s" s="121">
        <v>2643</v>
      </c>
    </row>
    <row r="3027">
      <c r="A3027" t="s">
        <v>459</v>
      </c>
      <c r="B3027" t="s">
        <v>6757</v>
      </c>
      <c r="C3027" t="s" s="121">
        <v>2645</v>
      </c>
    </row>
    <row r="3028">
      <c r="A3028" t="s">
        <v>459</v>
      </c>
      <c r="B3028" t="s">
        <v>6758</v>
      </c>
      <c r="C3028" t="s" s="121">
        <v>2647</v>
      </c>
    </row>
    <row r="3029">
      <c r="A3029" t="s">
        <v>459</v>
      </c>
      <c r="B3029" t="s">
        <v>6759</v>
      </c>
      <c r="C3029" t="s" s="121">
        <v>2649</v>
      </c>
    </row>
    <row r="3030">
      <c r="A3030" t="s">
        <v>459</v>
      </c>
      <c r="B3030" t="s">
        <v>6760</v>
      </c>
      <c r="C3030" t="s" s="121">
        <v>2651</v>
      </c>
    </row>
    <row r="3031">
      <c r="A3031" t="s">
        <v>459</v>
      </c>
      <c r="B3031" t="s">
        <v>6761</v>
      </c>
      <c r="C3031" t="s" s="121">
        <v>2653</v>
      </c>
    </row>
    <row r="3032">
      <c r="A3032" t="s">
        <v>459</v>
      </c>
      <c r="B3032" t="s">
        <v>6762</v>
      </c>
      <c r="C3032" t="s" s="121">
        <v>2655</v>
      </c>
    </row>
    <row r="3033">
      <c r="A3033" t="s">
        <v>459</v>
      </c>
      <c r="B3033" t="s">
        <v>6763</v>
      </c>
      <c r="C3033" t="s" s="121">
        <v>2657</v>
      </c>
    </row>
    <row r="3034">
      <c r="A3034" t="s">
        <v>459</v>
      </c>
      <c r="B3034" t="s">
        <v>6764</v>
      </c>
      <c r="C3034" t="s" s="121">
        <v>2659</v>
      </c>
    </row>
    <row r="3035">
      <c r="A3035" t="s">
        <v>459</v>
      </c>
      <c r="B3035" t="s">
        <v>6765</v>
      </c>
      <c r="C3035" t="s" s="121">
        <v>2661</v>
      </c>
    </row>
    <row r="3036">
      <c r="A3036" t="s">
        <v>459</v>
      </c>
      <c r="B3036" t="s">
        <v>6766</v>
      </c>
      <c r="C3036" t="s" s="121">
        <v>2663</v>
      </c>
    </row>
    <row r="3037">
      <c r="A3037" t="s">
        <v>459</v>
      </c>
      <c r="B3037" t="s">
        <v>6767</v>
      </c>
      <c r="C3037" t="s" s="121">
        <v>2665</v>
      </c>
    </row>
    <row r="3038">
      <c r="A3038" t="s">
        <v>459</v>
      </c>
      <c r="B3038" t="s">
        <v>6768</v>
      </c>
      <c r="C3038" t="s" s="121">
        <v>2667</v>
      </c>
    </row>
    <row r="3039">
      <c r="A3039" t="s">
        <v>459</v>
      </c>
      <c r="B3039" t="s">
        <v>6769</v>
      </c>
      <c r="C3039" t="s" s="121">
        <v>2669</v>
      </c>
    </row>
    <row r="3040">
      <c r="A3040" t="s">
        <v>459</v>
      </c>
      <c r="B3040" t="s">
        <v>6770</v>
      </c>
      <c r="C3040" t="s" s="121">
        <v>2671</v>
      </c>
    </row>
    <row r="3041">
      <c r="A3041" t="s">
        <v>459</v>
      </c>
      <c r="B3041" t="s">
        <v>6771</v>
      </c>
      <c r="C3041" t="s" s="121">
        <v>2673</v>
      </c>
    </row>
    <row r="3042">
      <c r="A3042" t="s">
        <v>459</v>
      </c>
      <c r="B3042" t="s">
        <v>6772</v>
      </c>
      <c r="C3042" t="s" s="121">
        <v>2675</v>
      </c>
    </row>
    <row r="3043">
      <c r="A3043" t="s">
        <v>459</v>
      </c>
      <c r="B3043" t="s">
        <v>6773</v>
      </c>
      <c r="C3043" t="s" s="121">
        <v>2677</v>
      </c>
    </row>
    <row r="3044">
      <c r="A3044" t="s">
        <v>459</v>
      </c>
      <c r="B3044" t="s">
        <v>6774</v>
      </c>
      <c r="C3044" t="s" s="121">
        <v>2679</v>
      </c>
    </row>
    <row r="3045">
      <c r="A3045" t="s">
        <v>459</v>
      </c>
      <c r="B3045" t="s">
        <v>6775</v>
      </c>
      <c r="C3045" t="s" s="121">
        <v>2681</v>
      </c>
    </row>
    <row r="3046">
      <c r="A3046" t="s">
        <v>459</v>
      </c>
      <c r="B3046" t="s">
        <v>6776</v>
      </c>
      <c r="C3046" t="s" s="121">
        <v>2683</v>
      </c>
    </row>
    <row r="3047">
      <c r="A3047" t="s">
        <v>459</v>
      </c>
      <c r="B3047" t="s">
        <v>6777</v>
      </c>
      <c r="C3047" t="s" s="121">
        <v>2685</v>
      </c>
    </row>
    <row r="3048">
      <c r="A3048" t="s">
        <v>459</v>
      </c>
      <c r="B3048" t="s">
        <v>6778</v>
      </c>
      <c r="C3048" t="s" s="121">
        <v>2687</v>
      </c>
    </row>
    <row r="3049">
      <c r="A3049" t="s">
        <v>459</v>
      </c>
      <c r="B3049" t="s">
        <v>6779</v>
      </c>
      <c r="C3049" t="s" s="121">
        <v>2689</v>
      </c>
    </row>
    <row r="3050">
      <c r="A3050" t="s">
        <v>459</v>
      </c>
      <c r="B3050" t="s">
        <v>6780</v>
      </c>
      <c r="C3050" t="s" s="121">
        <v>2691</v>
      </c>
    </row>
    <row r="3051">
      <c r="A3051" t="s">
        <v>459</v>
      </c>
      <c r="B3051" t="s">
        <v>6781</v>
      </c>
      <c r="C3051" t="s" s="121">
        <v>2693</v>
      </c>
    </row>
    <row r="3052">
      <c r="A3052" t="s">
        <v>459</v>
      </c>
      <c r="B3052" t="s">
        <v>6782</v>
      </c>
      <c r="C3052" t="s" s="121">
        <v>2695</v>
      </c>
    </row>
    <row r="3053">
      <c r="A3053" t="s">
        <v>459</v>
      </c>
      <c r="B3053" t="s">
        <v>6783</v>
      </c>
      <c r="C3053" t="s" s="121">
        <v>2697</v>
      </c>
    </row>
    <row r="3054">
      <c r="A3054" t="s">
        <v>459</v>
      </c>
      <c r="B3054" t="s">
        <v>6784</v>
      </c>
      <c r="C3054" t="s" s="121">
        <v>2699</v>
      </c>
    </row>
    <row r="3055">
      <c r="A3055" t="s">
        <v>459</v>
      </c>
      <c r="B3055" t="s">
        <v>6785</v>
      </c>
      <c r="C3055" t="s" s="121">
        <v>2701</v>
      </c>
    </row>
    <row r="3056">
      <c r="A3056" t="s">
        <v>459</v>
      </c>
      <c r="B3056" t="s">
        <v>6786</v>
      </c>
      <c r="C3056" t="s" s="121">
        <v>2703</v>
      </c>
    </row>
    <row r="3057">
      <c r="A3057" t="s">
        <v>459</v>
      </c>
      <c r="B3057" t="s">
        <v>6787</v>
      </c>
      <c r="C3057" t="s" s="121">
        <v>2705</v>
      </c>
    </row>
    <row r="3058">
      <c r="A3058" t="s">
        <v>459</v>
      </c>
      <c r="B3058" t="s">
        <v>6788</v>
      </c>
      <c r="C3058" t="s" s="121">
        <v>2707</v>
      </c>
    </row>
    <row r="3059">
      <c r="A3059" t="s">
        <v>459</v>
      </c>
      <c r="B3059" t="s">
        <v>6789</v>
      </c>
      <c r="C3059" t="s" s="121">
        <v>2709</v>
      </c>
    </row>
    <row r="3060">
      <c r="A3060" t="s">
        <v>459</v>
      </c>
      <c r="B3060" t="s">
        <v>6790</v>
      </c>
      <c r="C3060" t="s" s="121">
        <v>2711</v>
      </c>
    </row>
    <row r="3061">
      <c r="A3061" t="s">
        <v>459</v>
      </c>
      <c r="B3061" t="s">
        <v>6791</v>
      </c>
      <c r="C3061" t="s" s="121">
        <v>2713</v>
      </c>
    </row>
    <row r="3062">
      <c r="A3062" t="s">
        <v>459</v>
      </c>
      <c r="B3062" t="s">
        <v>6792</v>
      </c>
      <c r="C3062" t="s" s="121">
        <v>2715</v>
      </c>
    </row>
    <row r="3063">
      <c r="A3063" t="s">
        <v>459</v>
      </c>
      <c r="B3063" t="s">
        <v>6793</v>
      </c>
      <c r="C3063" t="s" s="121">
        <v>2717</v>
      </c>
    </row>
    <row r="3064">
      <c r="A3064" t="s">
        <v>459</v>
      </c>
      <c r="B3064" t="s">
        <v>6794</v>
      </c>
      <c r="C3064" t="s" s="121">
        <v>2719</v>
      </c>
    </row>
    <row r="3065">
      <c r="A3065" t="s">
        <v>459</v>
      </c>
      <c r="B3065" t="s">
        <v>6795</v>
      </c>
      <c r="C3065" t="s" s="121">
        <v>2721</v>
      </c>
    </row>
    <row r="3066">
      <c r="A3066" t="s">
        <v>459</v>
      </c>
      <c r="B3066" t="s">
        <v>6796</v>
      </c>
      <c r="C3066" t="s" s="121">
        <v>2723</v>
      </c>
    </row>
    <row r="3067">
      <c r="A3067" t="s">
        <v>459</v>
      </c>
      <c r="B3067" t="s">
        <v>6797</v>
      </c>
      <c r="C3067" t="s" s="121">
        <v>2725</v>
      </c>
    </row>
    <row r="3068">
      <c r="A3068" t="s">
        <v>459</v>
      </c>
      <c r="B3068" t="s">
        <v>6798</v>
      </c>
      <c r="C3068" t="s" s="121">
        <v>2727</v>
      </c>
    </row>
    <row r="3069">
      <c r="A3069" t="s">
        <v>459</v>
      </c>
      <c r="B3069" t="s">
        <v>6799</v>
      </c>
      <c r="C3069" t="s" s="121">
        <v>2729</v>
      </c>
    </row>
    <row r="3070">
      <c r="A3070" t="s">
        <v>459</v>
      </c>
      <c r="B3070" t="s">
        <v>6800</v>
      </c>
      <c r="C3070" t="s" s="121">
        <v>2731</v>
      </c>
    </row>
    <row r="3071">
      <c r="A3071" t="s">
        <v>459</v>
      </c>
      <c r="B3071" t="s">
        <v>6801</v>
      </c>
      <c r="C3071" t="s" s="121">
        <v>2733</v>
      </c>
    </row>
    <row r="3072">
      <c r="A3072" t="s">
        <v>459</v>
      </c>
      <c r="B3072" t="s">
        <v>6802</v>
      </c>
      <c r="C3072" t="s" s="121">
        <v>2735</v>
      </c>
    </row>
    <row r="3073">
      <c r="A3073" t="s">
        <v>459</v>
      </c>
      <c r="B3073" t="s">
        <v>6803</v>
      </c>
      <c r="C3073" t="s" s="121">
        <v>2737</v>
      </c>
    </row>
    <row r="3074">
      <c r="A3074" t="s">
        <v>459</v>
      </c>
      <c r="B3074" t="s">
        <v>6804</v>
      </c>
      <c r="C3074" t="s" s="121">
        <v>2739</v>
      </c>
    </row>
    <row r="3075">
      <c r="A3075" t="s">
        <v>459</v>
      </c>
      <c r="B3075" t="s">
        <v>6805</v>
      </c>
      <c r="C3075" t="s" s="121">
        <v>2741</v>
      </c>
    </row>
    <row r="3076">
      <c r="A3076" t="s">
        <v>459</v>
      </c>
      <c r="B3076" t="s">
        <v>6806</v>
      </c>
      <c r="C3076" t="s" s="121">
        <v>2743</v>
      </c>
    </row>
    <row r="3077">
      <c r="A3077" t="s">
        <v>459</v>
      </c>
      <c r="B3077" t="s">
        <v>6807</v>
      </c>
      <c r="C3077" t="s" s="121">
        <v>2745</v>
      </c>
    </row>
    <row r="3078">
      <c r="A3078" t="s">
        <v>459</v>
      </c>
      <c r="B3078" t="s">
        <v>6808</v>
      </c>
      <c r="C3078" t="s" s="121">
        <v>2747</v>
      </c>
    </row>
    <row r="3079">
      <c r="A3079" t="s">
        <v>459</v>
      </c>
      <c r="B3079" t="s">
        <v>6809</v>
      </c>
      <c r="C3079" t="s" s="121">
        <v>2749</v>
      </c>
    </row>
    <row r="3080">
      <c r="A3080" t="s">
        <v>459</v>
      </c>
      <c r="B3080" t="s">
        <v>6810</v>
      </c>
      <c r="C3080" t="s" s="121">
        <v>2751</v>
      </c>
    </row>
    <row r="3081">
      <c r="A3081" t="s">
        <v>459</v>
      </c>
      <c r="B3081" t="s">
        <v>6811</v>
      </c>
      <c r="C3081" t="s" s="121">
        <v>2753</v>
      </c>
    </row>
    <row r="3082">
      <c r="A3082" t="s">
        <v>459</v>
      </c>
      <c r="B3082" t="s">
        <v>6812</v>
      </c>
      <c r="C3082" t="s" s="121">
        <v>2755</v>
      </c>
    </row>
    <row r="3083">
      <c r="A3083" t="s">
        <v>459</v>
      </c>
      <c r="B3083" t="s">
        <v>6813</v>
      </c>
      <c r="C3083" t="s" s="121">
        <v>2757</v>
      </c>
    </row>
    <row r="3084">
      <c r="A3084" t="s">
        <v>459</v>
      </c>
      <c r="B3084" t="s">
        <v>6814</v>
      </c>
      <c r="C3084" t="s" s="121">
        <v>2759</v>
      </c>
    </row>
    <row r="3085">
      <c r="A3085" t="s">
        <v>459</v>
      </c>
      <c r="B3085" t="s">
        <v>6815</v>
      </c>
      <c r="C3085" t="s" s="121">
        <v>2761</v>
      </c>
    </row>
    <row r="3086">
      <c r="A3086" t="s">
        <v>459</v>
      </c>
      <c r="B3086" t="s">
        <v>6816</v>
      </c>
      <c r="C3086" t="s" s="121">
        <v>2763</v>
      </c>
    </row>
    <row r="3087">
      <c r="A3087" t="s">
        <v>459</v>
      </c>
      <c r="B3087" t="s">
        <v>6817</v>
      </c>
      <c r="C3087" t="s" s="121">
        <v>2765</v>
      </c>
    </row>
    <row r="3088">
      <c r="A3088" t="s">
        <v>459</v>
      </c>
      <c r="B3088" t="s">
        <v>6818</v>
      </c>
      <c r="C3088" t="s" s="121">
        <v>2767</v>
      </c>
    </row>
    <row r="3089">
      <c r="A3089" t="s">
        <v>459</v>
      </c>
      <c r="B3089" t="s">
        <v>6819</v>
      </c>
      <c r="C3089" t="s" s="121">
        <v>2769</v>
      </c>
    </row>
    <row r="3090">
      <c r="A3090" t="s">
        <v>459</v>
      </c>
      <c r="B3090" t="s">
        <v>6820</v>
      </c>
      <c r="C3090" t="s" s="121">
        <v>2771</v>
      </c>
    </row>
    <row r="3091">
      <c r="A3091" t="s">
        <v>459</v>
      </c>
      <c r="B3091" t="s">
        <v>6821</v>
      </c>
      <c r="C3091" t="s" s="121">
        <v>2773</v>
      </c>
    </row>
    <row r="3092">
      <c r="A3092" t="s">
        <v>459</v>
      </c>
      <c r="B3092" t="s">
        <v>6822</v>
      </c>
      <c r="C3092" t="s" s="121">
        <v>2775</v>
      </c>
    </row>
    <row r="3093">
      <c r="A3093" t="s">
        <v>459</v>
      </c>
      <c r="B3093" t="s">
        <v>6823</v>
      </c>
      <c r="C3093" t="s" s="121">
        <v>2777</v>
      </c>
    </row>
    <row r="3094">
      <c r="A3094" t="s">
        <v>459</v>
      </c>
      <c r="B3094" t="s">
        <v>6824</v>
      </c>
      <c r="C3094" t="s" s="121">
        <v>2779</v>
      </c>
    </row>
    <row r="3095">
      <c r="A3095" t="s">
        <v>459</v>
      </c>
      <c r="B3095" t="s">
        <v>6825</v>
      </c>
      <c r="C3095" t="s" s="121">
        <v>2781</v>
      </c>
    </row>
    <row r="3096">
      <c r="A3096" t="s">
        <v>459</v>
      </c>
      <c r="B3096" t="s">
        <v>6826</v>
      </c>
      <c r="C3096" t="s" s="121">
        <v>2783</v>
      </c>
    </row>
    <row r="3097">
      <c r="A3097" t="s">
        <v>459</v>
      </c>
      <c r="B3097" t="s">
        <v>6827</v>
      </c>
      <c r="C3097" t="s" s="121">
        <v>2785</v>
      </c>
    </row>
    <row r="3098">
      <c r="A3098" t="s">
        <v>459</v>
      </c>
      <c r="B3098" t="s">
        <v>6828</v>
      </c>
      <c r="C3098" t="s" s="121">
        <v>2787</v>
      </c>
    </row>
    <row r="3099">
      <c r="A3099" t="s">
        <v>459</v>
      </c>
      <c r="B3099" t="s">
        <v>6829</v>
      </c>
      <c r="C3099" t="s" s="121">
        <v>2789</v>
      </c>
    </row>
    <row r="3100">
      <c r="A3100" t="s">
        <v>459</v>
      </c>
      <c r="B3100" t="s">
        <v>6830</v>
      </c>
      <c r="C3100" t="s" s="121">
        <v>2791</v>
      </c>
    </row>
    <row r="3101">
      <c r="A3101" t="s">
        <v>459</v>
      </c>
      <c r="B3101" t="s">
        <v>6831</v>
      </c>
      <c r="C3101" t="s" s="121">
        <v>2793</v>
      </c>
    </row>
    <row r="3102">
      <c r="A3102" t="s">
        <v>459</v>
      </c>
      <c r="B3102" t="s">
        <v>6832</v>
      </c>
      <c r="C3102" t="s" s="121">
        <v>2795</v>
      </c>
    </row>
    <row r="3103">
      <c r="A3103" t="s">
        <v>459</v>
      </c>
      <c r="B3103" t="s">
        <v>6833</v>
      </c>
      <c r="C3103" t="s" s="121">
        <v>2797</v>
      </c>
    </row>
    <row r="3104">
      <c r="A3104" t="s">
        <v>459</v>
      </c>
      <c r="B3104" t="s">
        <v>6834</v>
      </c>
      <c r="C3104" t="s" s="121">
        <v>2799</v>
      </c>
    </row>
    <row r="3105">
      <c r="A3105" t="s">
        <v>459</v>
      </c>
      <c r="B3105" t="s">
        <v>6835</v>
      </c>
      <c r="C3105" t="s" s="121">
        <v>2801</v>
      </c>
    </row>
    <row r="3106">
      <c r="A3106" t="s">
        <v>459</v>
      </c>
      <c r="B3106" t="s">
        <v>6836</v>
      </c>
      <c r="C3106" t="s" s="121">
        <v>2803</v>
      </c>
    </row>
    <row r="3107">
      <c r="A3107" t="s">
        <v>459</v>
      </c>
      <c r="B3107" t="s">
        <v>6837</v>
      </c>
      <c r="C3107" t="s" s="121">
        <v>2805</v>
      </c>
    </row>
    <row r="3108">
      <c r="A3108" t="s">
        <v>459</v>
      </c>
      <c r="B3108" t="s">
        <v>6838</v>
      </c>
      <c r="C3108" t="s" s="121">
        <v>2807</v>
      </c>
    </row>
    <row r="3109">
      <c r="A3109" t="s">
        <v>459</v>
      </c>
      <c r="B3109" t="s">
        <v>6839</v>
      </c>
      <c r="C3109" t="s" s="121">
        <v>2809</v>
      </c>
    </row>
    <row r="3110">
      <c r="A3110" t="s">
        <v>459</v>
      </c>
      <c r="B3110" t="s">
        <v>6840</v>
      </c>
      <c r="C3110" t="s" s="121">
        <v>2811</v>
      </c>
    </row>
    <row r="3111">
      <c r="A3111" t="s">
        <v>459</v>
      </c>
      <c r="B3111" t="s">
        <v>6841</v>
      </c>
      <c r="C3111" t="s" s="121">
        <v>2813</v>
      </c>
    </row>
    <row r="3112">
      <c r="A3112" t="s">
        <v>459</v>
      </c>
      <c r="B3112" t="s">
        <v>6842</v>
      </c>
      <c r="C3112" t="s" s="121">
        <v>2815</v>
      </c>
    </row>
    <row r="3113">
      <c r="A3113" t="s">
        <v>459</v>
      </c>
      <c r="B3113" t="s">
        <v>6843</v>
      </c>
      <c r="C3113" t="s" s="121">
        <v>2817</v>
      </c>
    </row>
    <row r="3114">
      <c r="A3114" t="s">
        <v>459</v>
      </c>
      <c r="B3114" t="s">
        <v>6844</v>
      </c>
      <c r="C3114" t="s" s="121">
        <v>2819</v>
      </c>
    </row>
    <row r="3115">
      <c r="A3115" t="s">
        <v>459</v>
      </c>
      <c r="B3115" t="s">
        <v>6845</v>
      </c>
      <c r="C3115" t="s" s="121">
        <v>2821</v>
      </c>
    </row>
    <row r="3116">
      <c r="A3116" t="s">
        <v>459</v>
      </c>
      <c r="B3116" t="s">
        <v>6846</v>
      </c>
      <c r="C3116" t="s" s="121">
        <v>2823</v>
      </c>
    </row>
    <row r="3117">
      <c r="A3117" t="s">
        <v>459</v>
      </c>
      <c r="B3117" t="s">
        <v>6847</v>
      </c>
      <c r="C3117" t="s" s="121">
        <v>2825</v>
      </c>
    </row>
    <row r="3118">
      <c r="A3118" t="s">
        <v>459</v>
      </c>
      <c r="B3118" t="s">
        <v>6848</v>
      </c>
      <c r="C3118" t="s" s="121">
        <v>2827</v>
      </c>
    </row>
    <row r="3119">
      <c r="A3119" t="s">
        <v>459</v>
      </c>
      <c r="B3119" t="s">
        <v>6849</v>
      </c>
      <c r="C3119" t="s" s="121">
        <v>2829</v>
      </c>
    </row>
    <row r="3120">
      <c r="A3120" t="s">
        <v>459</v>
      </c>
      <c r="B3120" t="s">
        <v>6850</v>
      </c>
      <c r="C3120" t="s" s="121">
        <v>2831</v>
      </c>
    </row>
    <row r="3121">
      <c r="A3121" t="s">
        <v>459</v>
      </c>
      <c r="B3121" t="s">
        <v>6851</v>
      </c>
      <c r="C3121" t="s" s="121">
        <v>2833</v>
      </c>
    </row>
    <row r="3122">
      <c r="A3122" t="s">
        <v>459</v>
      </c>
      <c r="B3122" t="s">
        <v>6852</v>
      </c>
      <c r="C3122" t="s" s="121">
        <v>2835</v>
      </c>
    </row>
    <row r="3123">
      <c r="A3123" t="s">
        <v>459</v>
      </c>
      <c r="B3123" t="s">
        <v>6853</v>
      </c>
      <c r="C3123" t="s" s="121">
        <v>2837</v>
      </c>
    </row>
    <row r="3124">
      <c r="A3124" t="s">
        <v>459</v>
      </c>
      <c r="B3124" t="s">
        <v>6854</v>
      </c>
      <c r="C3124" t="s" s="121">
        <v>2839</v>
      </c>
    </row>
    <row r="3125">
      <c r="A3125" t="s">
        <v>459</v>
      </c>
      <c r="B3125" t="s">
        <v>6855</v>
      </c>
      <c r="C3125" t="s" s="121">
        <v>2841</v>
      </c>
    </row>
    <row r="3126">
      <c r="A3126" t="s">
        <v>458</v>
      </c>
      <c r="B3126" t="s">
        <v>6856</v>
      </c>
      <c r="C3126" t="s" s="121">
        <v>1505</v>
      </c>
    </row>
    <row r="3127">
      <c r="A3127" t="s">
        <v>458</v>
      </c>
      <c r="B3127" t="s">
        <v>6857</v>
      </c>
      <c r="C3127" t="s" s="121">
        <v>1507</v>
      </c>
    </row>
    <row r="3128">
      <c r="A3128" t="s">
        <v>458</v>
      </c>
      <c r="B3128" t="s">
        <v>6858</v>
      </c>
      <c r="C3128" t="s" s="121">
        <v>1509</v>
      </c>
    </row>
    <row r="3129">
      <c r="A3129" t="s">
        <v>458</v>
      </c>
      <c r="B3129" t="s">
        <v>6859</v>
      </c>
      <c r="C3129" t="s" s="121">
        <v>1511</v>
      </c>
    </row>
    <row r="3130">
      <c r="A3130" t="s">
        <v>458</v>
      </c>
      <c r="B3130" t="s">
        <v>6860</v>
      </c>
      <c r="C3130" t="s" s="121">
        <v>1513</v>
      </c>
    </row>
    <row r="3131">
      <c r="A3131" t="s">
        <v>458</v>
      </c>
      <c r="B3131" t="s">
        <v>6861</v>
      </c>
      <c r="C3131" t="s" s="121">
        <v>1515</v>
      </c>
    </row>
    <row r="3132">
      <c r="A3132" t="s">
        <v>458</v>
      </c>
      <c r="B3132" t="s">
        <v>6862</v>
      </c>
      <c r="C3132" t="s" s="121">
        <v>1517</v>
      </c>
    </row>
    <row r="3133">
      <c r="A3133" t="s">
        <v>458</v>
      </c>
      <c r="B3133" t="s">
        <v>6863</v>
      </c>
      <c r="C3133" t="s" s="121">
        <v>1519</v>
      </c>
    </row>
    <row r="3134">
      <c r="A3134" t="s">
        <v>458</v>
      </c>
      <c r="B3134" t="s">
        <v>6864</v>
      </c>
      <c r="C3134" t="s" s="121">
        <v>1521</v>
      </c>
    </row>
    <row r="3135">
      <c r="A3135" t="s">
        <v>458</v>
      </c>
      <c r="B3135" t="s">
        <v>6865</v>
      </c>
      <c r="C3135" t="s" s="121">
        <v>1523</v>
      </c>
    </row>
    <row r="3136">
      <c r="A3136" t="s">
        <v>458</v>
      </c>
      <c r="B3136" t="s">
        <v>6866</v>
      </c>
      <c r="C3136" t="s" s="121">
        <v>1525</v>
      </c>
    </row>
    <row r="3137">
      <c r="A3137" t="s">
        <v>458</v>
      </c>
      <c r="B3137" t="s">
        <v>6867</v>
      </c>
      <c r="C3137" t="s" s="121">
        <v>1527</v>
      </c>
    </row>
    <row r="3138">
      <c r="A3138" t="s">
        <v>458</v>
      </c>
      <c r="B3138" t="s">
        <v>6868</v>
      </c>
      <c r="C3138" t="s" s="121">
        <v>1529</v>
      </c>
    </row>
    <row r="3139">
      <c r="A3139" t="s">
        <v>458</v>
      </c>
      <c r="B3139" t="s">
        <v>6869</v>
      </c>
      <c r="C3139" t="s" s="121">
        <v>1531</v>
      </c>
    </row>
    <row r="3140">
      <c r="A3140" t="s">
        <v>458</v>
      </c>
      <c r="B3140" t="s">
        <v>6870</v>
      </c>
      <c r="C3140" t="s" s="121">
        <v>1533</v>
      </c>
    </row>
    <row r="3141">
      <c r="A3141" t="s">
        <v>458</v>
      </c>
      <c r="B3141" t="s">
        <v>6871</v>
      </c>
      <c r="C3141" t="s" s="121">
        <v>1535</v>
      </c>
    </row>
    <row r="3142">
      <c r="A3142" t="s">
        <v>458</v>
      </c>
      <c r="B3142" t="s">
        <v>6872</v>
      </c>
      <c r="C3142" t="s" s="121">
        <v>1537</v>
      </c>
    </row>
    <row r="3143">
      <c r="A3143" t="s">
        <v>458</v>
      </c>
      <c r="B3143" t="s">
        <v>6873</v>
      </c>
      <c r="C3143" t="s" s="121">
        <v>1539</v>
      </c>
    </row>
    <row r="3144">
      <c r="A3144" t="s">
        <v>458</v>
      </c>
      <c r="B3144" t="s">
        <v>6874</v>
      </c>
      <c r="C3144" t="s" s="121">
        <v>1541</v>
      </c>
    </row>
    <row r="3145">
      <c r="A3145" t="s">
        <v>458</v>
      </c>
      <c r="B3145" t="s">
        <v>6875</v>
      </c>
      <c r="C3145" t="s" s="121">
        <v>1543</v>
      </c>
    </row>
    <row r="3146">
      <c r="A3146" t="s">
        <v>458</v>
      </c>
      <c r="B3146" t="s">
        <v>6876</v>
      </c>
      <c r="C3146" t="s" s="121">
        <v>1545</v>
      </c>
    </row>
    <row r="3147">
      <c r="A3147" t="s">
        <v>458</v>
      </c>
      <c r="B3147" t="s">
        <v>6877</v>
      </c>
      <c r="C3147" t="s" s="121">
        <v>1547</v>
      </c>
    </row>
    <row r="3148">
      <c r="A3148" t="s">
        <v>458</v>
      </c>
      <c r="B3148" t="s">
        <v>6878</v>
      </c>
      <c r="C3148" t="s" s="121">
        <v>1549</v>
      </c>
    </row>
    <row r="3149">
      <c r="A3149" t="s">
        <v>458</v>
      </c>
      <c r="B3149" t="s">
        <v>6879</v>
      </c>
      <c r="C3149" t="s" s="121">
        <v>1551</v>
      </c>
    </row>
    <row r="3150">
      <c r="A3150" t="s">
        <v>458</v>
      </c>
      <c r="B3150" t="s">
        <v>6880</v>
      </c>
      <c r="C3150" t="s" s="121">
        <v>1553</v>
      </c>
    </row>
    <row r="3151">
      <c r="A3151" t="s">
        <v>458</v>
      </c>
      <c r="B3151" t="s">
        <v>6881</v>
      </c>
      <c r="C3151" t="s" s="121">
        <v>1555</v>
      </c>
    </row>
    <row r="3152">
      <c r="A3152" t="s">
        <v>458</v>
      </c>
      <c r="B3152" t="s">
        <v>6882</v>
      </c>
      <c r="C3152" t="s" s="121">
        <v>1557</v>
      </c>
    </row>
    <row r="3153">
      <c r="A3153" t="s">
        <v>458</v>
      </c>
      <c r="B3153" t="s">
        <v>6883</v>
      </c>
      <c r="C3153" t="s" s="121">
        <v>1559</v>
      </c>
    </row>
    <row r="3154">
      <c r="A3154" t="s">
        <v>458</v>
      </c>
      <c r="B3154" t="s">
        <v>6884</v>
      </c>
      <c r="C3154" t="s" s="121">
        <v>1561</v>
      </c>
    </row>
    <row r="3155">
      <c r="A3155" t="s">
        <v>458</v>
      </c>
      <c r="B3155" t="s">
        <v>6885</v>
      </c>
      <c r="C3155" t="s" s="121">
        <v>1563</v>
      </c>
    </row>
    <row r="3156">
      <c r="A3156" t="s">
        <v>458</v>
      </c>
      <c r="B3156" t="s">
        <v>6886</v>
      </c>
      <c r="C3156" t="s" s="121">
        <v>1565</v>
      </c>
    </row>
    <row r="3157">
      <c r="A3157" t="s">
        <v>458</v>
      </c>
      <c r="B3157" t="s">
        <v>6887</v>
      </c>
      <c r="C3157" t="s" s="121">
        <v>1567</v>
      </c>
    </row>
    <row r="3158">
      <c r="A3158" t="s">
        <v>458</v>
      </c>
      <c r="B3158" t="s">
        <v>6888</v>
      </c>
      <c r="C3158" t="s" s="121">
        <v>1569</v>
      </c>
    </row>
    <row r="3159">
      <c r="A3159" t="s">
        <v>458</v>
      </c>
      <c r="B3159" t="s">
        <v>6889</v>
      </c>
      <c r="C3159" t="s" s="121">
        <v>1571</v>
      </c>
    </row>
    <row r="3160">
      <c r="A3160" t="s">
        <v>458</v>
      </c>
      <c r="B3160" t="s">
        <v>6890</v>
      </c>
      <c r="C3160" t="s" s="121">
        <v>1573</v>
      </c>
    </row>
    <row r="3161">
      <c r="A3161" t="s">
        <v>458</v>
      </c>
      <c r="B3161" t="s">
        <v>6891</v>
      </c>
      <c r="C3161" t="s" s="121">
        <v>1575</v>
      </c>
    </row>
    <row r="3162">
      <c r="A3162" t="s">
        <v>458</v>
      </c>
      <c r="B3162" t="s">
        <v>6892</v>
      </c>
      <c r="C3162" t="s" s="121">
        <v>1577</v>
      </c>
    </row>
    <row r="3163">
      <c r="A3163" t="s">
        <v>458</v>
      </c>
      <c r="B3163" t="s">
        <v>6893</v>
      </c>
      <c r="C3163" t="s" s="121">
        <v>1579</v>
      </c>
    </row>
    <row r="3164">
      <c r="A3164" t="s">
        <v>458</v>
      </c>
      <c r="B3164" t="s">
        <v>6894</v>
      </c>
      <c r="C3164" t="s" s="121">
        <v>1581</v>
      </c>
    </row>
    <row r="3165">
      <c r="A3165" t="s">
        <v>458</v>
      </c>
      <c r="B3165" t="s">
        <v>6895</v>
      </c>
      <c r="C3165" t="s" s="121">
        <v>1583</v>
      </c>
    </row>
    <row r="3166">
      <c r="A3166" t="s">
        <v>458</v>
      </c>
      <c r="B3166" t="s">
        <v>6896</v>
      </c>
      <c r="C3166" t="s" s="121">
        <v>1585</v>
      </c>
    </row>
    <row r="3167">
      <c r="A3167" t="s">
        <v>458</v>
      </c>
      <c r="B3167" t="s">
        <v>6897</v>
      </c>
      <c r="C3167" t="s" s="121">
        <v>1587</v>
      </c>
    </row>
    <row r="3168">
      <c r="A3168" t="s">
        <v>458</v>
      </c>
      <c r="B3168" t="s">
        <v>6898</v>
      </c>
      <c r="C3168" t="s" s="121">
        <v>1589</v>
      </c>
    </row>
    <row r="3169">
      <c r="A3169" t="s">
        <v>458</v>
      </c>
      <c r="B3169" t="s">
        <v>6899</v>
      </c>
      <c r="C3169" t="s" s="121">
        <v>1591</v>
      </c>
    </row>
    <row r="3170">
      <c r="A3170" t="s">
        <v>458</v>
      </c>
      <c r="B3170" t="s">
        <v>6900</v>
      </c>
      <c r="C3170" t="s" s="121">
        <v>1593</v>
      </c>
    </row>
    <row r="3171">
      <c r="A3171" t="s">
        <v>458</v>
      </c>
      <c r="B3171" t="s">
        <v>6901</v>
      </c>
      <c r="C3171" t="s" s="121">
        <v>1595</v>
      </c>
    </row>
    <row r="3172">
      <c r="A3172" t="s">
        <v>458</v>
      </c>
      <c r="B3172" t="s">
        <v>6902</v>
      </c>
      <c r="C3172" t="s" s="121">
        <v>1597</v>
      </c>
    </row>
    <row r="3173">
      <c r="A3173" t="s">
        <v>458</v>
      </c>
      <c r="B3173" t="s">
        <v>6903</v>
      </c>
      <c r="C3173" t="s" s="121">
        <v>1599</v>
      </c>
    </row>
    <row r="3174">
      <c r="A3174" t="s">
        <v>458</v>
      </c>
      <c r="B3174" t="s">
        <v>6904</v>
      </c>
      <c r="C3174" t="s" s="121">
        <v>1601</v>
      </c>
    </row>
    <row r="3175">
      <c r="A3175" t="s">
        <v>458</v>
      </c>
      <c r="B3175" t="s">
        <v>6905</v>
      </c>
      <c r="C3175" t="s" s="121">
        <v>1603</v>
      </c>
    </row>
    <row r="3176">
      <c r="A3176" t="s">
        <v>458</v>
      </c>
      <c r="B3176" t="s">
        <v>6906</v>
      </c>
      <c r="C3176" t="s" s="121">
        <v>1605</v>
      </c>
    </row>
    <row r="3177">
      <c r="A3177" t="s">
        <v>458</v>
      </c>
      <c r="B3177" t="s">
        <v>6907</v>
      </c>
      <c r="C3177" t="s" s="121">
        <v>1607</v>
      </c>
    </row>
    <row r="3178">
      <c r="A3178" t="s">
        <v>458</v>
      </c>
      <c r="B3178" t="s">
        <v>6908</v>
      </c>
      <c r="C3178" t="s" s="121">
        <v>1609</v>
      </c>
    </row>
    <row r="3179">
      <c r="A3179" t="s">
        <v>458</v>
      </c>
      <c r="B3179" t="s">
        <v>6909</v>
      </c>
      <c r="C3179" t="s" s="121">
        <v>1611</v>
      </c>
    </row>
    <row r="3180">
      <c r="A3180" t="s">
        <v>458</v>
      </c>
      <c r="B3180" t="s">
        <v>6910</v>
      </c>
      <c r="C3180" t="s" s="121">
        <v>1613</v>
      </c>
    </row>
    <row r="3181">
      <c r="A3181" t="s">
        <v>458</v>
      </c>
      <c r="B3181" t="s">
        <v>6911</v>
      </c>
      <c r="C3181" t="s" s="121">
        <v>1615</v>
      </c>
    </row>
    <row r="3182">
      <c r="A3182" t="s">
        <v>458</v>
      </c>
      <c r="B3182" t="s">
        <v>6912</v>
      </c>
      <c r="C3182" t="s" s="121">
        <v>1617</v>
      </c>
    </row>
    <row r="3183">
      <c r="A3183" t="s">
        <v>458</v>
      </c>
      <c r="B3183" t="s">
        <v>6913</v>
      </c>
      <c r="C3183" t="s" s="121">
        <v>1619</v>
      </c>
    </row>
    <row r="3184">
      <c r="A3184" t="s">
        <v>458</v>
      </c>
      <c r="B3184" t="s">
        <v>6914</v>
      </c>
      <c r="C3184" t="s" s="121">
        <v>1621</v>
      </c>
    </row>
    <row r="3185">
      <c r="A3185" t="s">
        <v>458</v>
      </c>
      <c r="B3185" t="s">
        <v>6915</v>
      </c>
      <c r="C3185" t="s" s="121">
        <v>1623</v>
      </c>
    </row>
    <row r="3186">
      <c r="A3186" t="s">
        <v>458</v>
      </c>
      <c r="B3186" t="s">
        <v>6916</v>
      </c>
      <c r="C3186" t="s" s="121">
        <v>1625</v>
      </c>
    </row>
    <row r="3187">
      <c r="A3187" t="s">
        <v>458</v>
      </c>
      <c r="B3187" t="s">
        <v>6917</v>
      </c>
      <c r="C3187" t="s" s="121">
        <v>1627</v>
      </c>
    </row>
    <row r="3188">
      <c r="A3188" t="s">
        <v>458</v>
      </c>
      <c r="B3188" t="s">
        <v>6918</v>
      </c>
      <c r="C3188" t="s" s="121">
        <v>1629</v>
      </c>
    </row>
    <row r="3189">
      <c r="A3189" t="s">
        <v>458</v>
      </c>
      <c r="B3189" t="s">
        <v>6919</v>
      </c>
      <c r="C3189" t="s" s="121">
        <v>1631</v>
      </c>
    </row>
    <row r="3190">
      <c r="A3190" t="s">
        <v>458</v>
      </c>
      <c r="B3190" t="s">
        <v>6920</v>
      </c>
      <c r="C3190" t="s" s="121">
        <v>1633</v>
      </c>
    </row>
    <row r="3191">
      <c r="A3191" t="s">
        <v>458</v>
      </c>
      <c r="B3191" t="s">
        <v>6921</v>
      </c>
      <c r="C3191" t="s" s="121">
        <v>1635</v>
      </c>
    </row>
    <row r="3192">
      <c r="A3192" t="s">
        <v>458</v>
      </c>
      <c r="B3192" t="s">
        <v>6922</v>
      </c>
      <c r="C3192" t="s" s="121">
        <v>1637</v>
      </c>
    </row>
    <row r="3193">
      <c r="A3193" t="s">
        <v>458</v>
      </c>
      <c r="B3193" t="s">
        <v>6923</v>
      </c>
      <c r="C3193" t="s" s="121">
        <v>1639</v>
      </c>
    </row>
    <row r="3194">
      <c r="A3194" t="s">
        <v>458</v>
      </c>
      <c r="B3194" t="s">
        <v>6924</v>
      </c>
      <c r="C3194" t="s" s="121">
        <v>1641</v>
      </c>
    </row>
    <row r="3195">
      <c r="A3195" t="s">
        <v>458</v>
      </c>
      <c r="B3195" t="s">
        <v>6925</v>
      </c>
      <c r="C3195" t="s" s="121">
        <v>1643</v>
      </c>
    </row>
    <row r="3196">
      <c r="A3196" t="s">
        <v>458</v>
      </c>
      <c r="B3196" t="s">
        <v>6926</v>
      </c>
      <c r="C3196" t="s" s="121">
        <v>1645</v>
      </c>
    </row>
    <row r="3197">
      <c r="A3197" t="s">
        <v>458</v>
      </c>
      <c r="B3197" t="s">
        <v>6927</v>
      </c>
      <c r="C3197" t="s" s="121">
        <v>1647</v>
      </c>
    </row>
    <row r="3198">
      <c r="A3198" t="s">
        <v>458</v>
      </c>
      <c r="B3198" t="s">
        <v>6928</v>
      </c>
      <c r="C3198" t="s" s="121">
        <v>1649</v>
      </c>
    </row>
    <row r="3199">
      <c r="A3199" t="s">
        <v>458</v>
      </c>
      <c r="B3199" t="s">
        <v>6929</v>
      </c>
      <c r="C3199" t="s" s="121">
        <v>1651</v>
      </c>
    </row>
    <row r="3200">
      <c r="A3200" t="s">
        <v>458</v>
      </c>
      <c r="B3200" t="s">
        <v>6930</v>
      </c>
      <c r="C3200" t="s" s="121">
        <v>1653</v>
      </c>
    </row>
    <row r="3201">
      <c r="A3201" t="s">
        <v>458</v>
      </c>
      <c r="B3201" t="s">
        <v>6931</v>
      </c>
      <c r="C3201" t="s" s="121">
        <v>1655</v>
      </c>
    </row>
    <row r="3202">
      <c r="A3202" t="s">
        <v>458</v>
      </c>
      <c r="B3202" t="s">
        <v>6932</v>
      </c>
      <c r="C3202" t="s" s="121">
        <v>1657</v>
      </c>
    </row>
    <row r="3203">
      <c r="A3203" t="s">
        <v>458</v>
      </c>
      <c r="B3203" t="s">
        <v>6933</v>
      </c>
      <c r="C3203" t="s" s="121">
        <v>1659</v>
      </c>
    </row>
    <row r="3204">
      <c r="A3204" t="s">
        <v>458</v>
      </c>
      <c r="B3204" t="s">
        <v>6934</v>
      </c>
      <c r="C3204" t="s" s="121">
        <v>1661</v>
      </c>
    </row>
    <row r="3205">
      <c r="A3205" t="s">
        <v>458</v>
      </c>
      <c r="B3205" t="s">
        <v>6935</v>
      </c>
      <c r="C3205" t="s" s="121">
        <v>1663</v>
      </c>
    </row>
    <row r="3206">
      <c r="A3206" t="s">
        <v>458</v>
      </c>
      <c r="B3206" t="s">
        <v>6936</v>
      </c>
      <c r="C3206" t="s" s="121">
        <v>1665</v>
      </c>
    </row>
    <row r="3207">
      <c r="A3207" t="s">
        <v>458</v>
      </c>
      <c r="B3207" t="s">
        <v>6937</v>
      </c>
      <c r="C3207" t="s" s="121">
        <v>1667</v>
      </c>
    </row>
    <row r="3208">
      <c r="A3208" t="s">
        <v>458</v>
      </c>
      <c r="B3208" t="s">
        <v>6938</v>
      </c>
      <c r="C3208" t="s" s="121">
        <v>1669</v>
      </c>
    </row>
    <row r="3209">
      <c r="A3209" t="s">
        <v>458</v>
      </c>
      <c r="B3209" t="s">
        <v>6939</v>
      </c>
      <c r="C3209" t="s" s="121">
        <v>1671</v>
      </c>
    </row>
    <row r="3210">
      <c r="A3210" t="s">
        <v>458</v>
      </c>
      <c r="B3210" t="s">
        <v>6940</v>
      </c>
      <c r="C3210" t="s" s="121">
        <v>1673</v>
      </c>
    </row>
    <row r="3211">
      <c r="A3211" t="s">
        <v>458</v>
      </c>
      <c r="B3211" t="s">
        <v>6941</v>
      </c>
      <c r="C3211" t="s" s="121">
        <v>1675</v>
      </c>
    </row>
    <row r="3212">
      <c r="A3212" t="s">
        <v>458</v>
      </c>
      <c r="B3212" t="s">
        <v>6942</v>
      </c>
      <c r="C3212" t="s" s="121">
        <v>1677</v>
      </c>
    </row>
    <row r="3213">
      <c r="A3213" t="s">
        <v>458</v>
      </c>
      <c r="B3213" t="s">
        <v>6943</v>
      </c>
      <c r="C3213" t="s" s="121">
        <v>1679</v>
      </c>
    </row>
    <row r="3214">
      <c r="A3214" t="s">
        <v>458</v>
      </c>
      <c r="B3214" t="s">
        <v>6944</v>
      </c>
      <c r="C3214" t="s" s="121">
        <v>1681</v>
      </c>
    </row>
    <row r="3215">
      <c r="A3215" t="s">
        <v>458</v>
      </c>
      <c r="B3215" t="s">
        <v>6945</v>
      </c>
      <c r="C3215" t="s" s="121">
        <v>1683</v>
      </c>
    </row>
    <row r="3216">
      <c r="A3216" t="s">
        <v>458</v>
      </c>
      <c r="B3216" t="s">
        <v>6946</v>
      </c>
      <c r="C3216" t="s" s="121">
        <v>1685</v>
      </c>
    </row>
    <row r="3217">
      <c r="A3217" t="s">
        <v>458</v>
      </c>
      <c r="B3217" t="s">
        <v>6947</v>
      </c>
      <c r="C3217" t="s" s="121">
        <v>1687</v>
      </c>
    </row>
    <row r="3218">
      <c r="A3218" t="s">
        <v>458</v>
      </c>
      <c r="B3218" t="s">
        <v>6948</v>
      </c>
      <c r="C3218" t="s" s="121">
        <v>1689</v>
      </c>
    </row>
    <row r="3219">
      <c r="A3219" t="s">
        <v>458</v>
      </c>
      <c r="B3219" t="s">
        <v>6949</v>
      </c>
      <c r="C3219" t="s" s="121">
        <v>1691</v>
      </c>
    </row>
    <row r="3220">
      <c r="A3220" t="s">
        <v>458</v>
      </c>
      <c r="B3220" t="s">
        <v>6950</v>
      </c>
      <c r="C3220" t="s" s="121">
        <v>1693</v>
      </c>
    </row>
    <row r="3221">
      <c r="A3221" t="s">
        <v>458</v>
      </c>
      <c r="B3221" t="s">
        <v>6951</v>
      </c>
      <c r="C3221" t="s" s="121">
        <v>1695</v>
      </c>
    </row>
    <row r="3222">
      <c r="A3222" t="s">
        <v>458</v>
      </c>
      <c r="B3222" t="s">
        <v>6952</v>
      </c>
      <c r="C3222" t="s" s="121">
        <v>1697</v>
      </c>
    </row>
    <row r="3223">
      <c r="A3223" t="s">
        <v>458</v>
      </c>
      <c r="B3223" t="s">
        <v>6953</v>
      </c>
      <c r="C3223" t="s" s="121">
        <v>1699</v>
      </c>
    </row>
    <row r="3224">
      <c r="A3224" t="s">
        <v>458</v>
      </c>
      <c r="B3224" t="s">
        <v>6954</v>
      </c>
      <c r="C3224" t="s" s="121">
        <v>1701</v>
      </c>
    </row>
    <row r="3225">
      <c r="A3225" t="s">
        <v>458</v>
      </c>
      <c r="B3225" t="s">
        <v>6955</v>
      </c>
      <c r="C3225" t="s" s="121">
        <v>1703</v>
      </c>
    </row>
    <row r="3226">
      <c r="A3226" t="s">
        <v>458</v>
      </c>
      <c r="B3226" t="s">
        <v>6956</v>
      </c>
      <c r="C3226" t="s" s="121">
        <v>1705</v>
      </c>
    </row>
    <row r="3227">
      <c r="A3227" t="s">
        <v>458</v>
      </c>
      <c r="B3227" t="s">
        <v>6957</v>
      </c>
      <c r="C3227" t="s" s="121">
        <v>1707</v>
      </c>
    </row>
    <row r="3228">
      <c r="A3228" t="s">
        <v>458</v>
      </c>
      <c r="B3228" t="s">
        <v>6958</v>
      </c>
      <c r="C3228" t="s" s="121">
        <v>1709</v>
      </c>
    </row>
    <row r="3229">
      <c r="A3229" t="s">
        <v>458</v>
      </c>
      <c r="B3229" t="s">
        <v>6959</v>
      </c>
      <c r="C3229" t="s" s="121">
        <v>1711</v>
      </c>
    </row>
    <row r="3230">
      <c r="A3230" t="s">
        <v>458</v>
      </c>
      <c r="B3230" t="s">
        <v>6960</v>
      </c>
      <c r="C3230" t="s" s="121">
        <v>1713</v>
      </c>
    </row>
    <row r="3231">
      <c r="A3231" t="s">
        <v>458</v>
      </c>
      <c r="B3231" t="s">
        <v>6961</v>
      </c>
      <c r="C3231" t="s" s="121">
        <v>1715</v>
      </c>
    </row>
    <row r="3232">
      <c r="A3232" t="s">
        <v>458</v>
      </c>
      <c r="B3232" t="s">
        <v>6962</v>
      </c>
      <c r="C3232" t="s" s="121">
        <v>1717</v>
      </c>
    </row>
    <row r="3233">
      <c r="A3233" t="s">
        <v>458</v>
      </c>
      <c r="B3233" t="s">
        <v>6963</v>
      </c>
      <c r="C3233" t="s" s="121">
        <v>1719</v>
      </c>
    </row>
    <row r="3234">
      <c r="A3234" t="s">
        <v>458</v>
      </c>
      <c r="B3234" t="s">
        <v>6964</v>
      </c>
      <c r="C3234" t="s" s="121">
        <v>1721</v>
      </c>
    </row>
    <row r="3235">
      <c r="A3235" t="s">
        <v>458</v>
      </c>
      <c r="B3235" t="s">
        <v>6965</v>
      </c>
      <c r="C3235" t="s" s="121">
        <v>1723</v>
      </c>
    </row>
    <row r="3236">
      <c r="A3236" t="s">
        <v>458</v>
      </c>
      <c r="B3236" t="s">
        <v>6966</v>
      </c>
      <c r="C3236" t="s" s="121">
        <v>1725</v>
      </c>
    </row>
    <row r="3237">
      <c r="A3237" t="s">
        <v>458</v>
      </c>
      <c r="B3237" t="s">
        <v>6967</v>
      </c>
      <c r="C3237" t="s" s="121">
        <v>1727</v>
      </c>
    </row>
    <row r="3238">
      <c r="A3238" t="s">
        <v>458</v>
      </c>
      <c r="B3238" t="s">
        <v>6968</v>
      </c>
      <c r="C3238" t="s" s="121">
        <v>1729</v>
      </c>
    </row>
    <row r="3239">
      <c r="A3239" t="s">
        <v>458</v>
      </c>
      <c r="B3239" t="s">
        <v>6969</v>
      </c>
      <c r="C3239" t="s" s="121">
        <v>1731</v>
      </c>
    </row>
    <row r="3240">
      <c r="A3240" t="s">
        <v>458</v>
      </c>
      <c r="B3240" t="s">
        <v>6970</v>
      </c>
      <c r="C3240" t="s" s="121">
        <v>1733</v>
      </c>
    </row>
    <row r="3241">
      <c r="A3241" t="s">
        <v>458</v>
      </c>
      <c r="B3241" t="s">
        <v>6971</v>
      </c>
      <c r="C3241" t="s" s="121">
        <v>1735</v>
      </c>
    </row>
    <row r="3242">
      <c r="A3242" t="s">
        <v>458</v>
      </c>
      <c r="B3242" t="s">
        <v>6972</v>
      </c>
      <c r="C3242" t="s" s="121">
        <v>1737</v>
      </c>
    </row>
    <row r="3243">
      <c r="A3243" t="s">
        <v>458</v>
      </c>
      <c r="B3243" t="s">
        <v>6973</v>
      </c>
      <c r="C3243" t="s" s="121">
        <v>1739</v>
      </c>
    </row>
    <row r="3244">
      <c r="A3244" t="s">
        <v>458</v>
      </c>
      <c r="B3244" t="s">
        <v>6974</v>
      </c>
      <c r="C3244" t="s" s="121">
        <v>1741</v>
      </c>
    </row>
    <row r="3245">
      <c r="A3245" t="s">
        <v>458</v>
      </c>
      <c r="B3245" t="s">
        <v>6975</v>
      </c>
      <c r="C3245" t="s" s="121">
        <v>1743</v>
      </c>
    </row>
    <row r="3246">
      <c r="A3246" t="s">
        <v>458</v>
      </c>
      <c r="B3246" t="s">
        <v>6976</v>
      </c>
      <c r="C3246" t="s" s="121">
        <v>1745</v>
      </c>
    </row>
    <row r="3247">
      <c r="A3247" t="s">
        <v>458</v>
      </c>
      <c r="B3247" t="s">
        <v>6977</v>
      </c>
      <c r="C3247" t="s" s="121">
        <v>1747</v>
      </c>
    </row>
    <row r="3248">
      <c r="A3248" t="s">
        <v>458</v>
      </c>
      <c r="B3248" t="s">
        <v>6978</v>
      </c>
      <c r="C3248" t="s" s="121">
        <v>1749</v>
      </c>
    </row>
    <row r="3249">
      <c r="A3249" t="s">
        <v>458</v>
      </c>
      <c r="B3249" t="s">
        <v>6979</v>
      </c>
      <c r="C3249" t="s" s="121">
        <v>1751</v>
      </c>
    </row>
    <row r="3250">
      <c r="A3250" t="s">
        <v>458</v>
      </c>
      <c r="B3250" t="s">
        <v>6980</v>
      </c>
      <c r="C3250" t="s" s="121">
        <v>1753</v>
      </c>
    </row>
    <row r="3251">
      <c r="A3251" t="s">
        <v>458</v>
      </c>
      <c r="B3251" t="s">
        <v>6981</v>
      </c>
      <c r="C3251" t="s" s="121">
        <v>1755</v>
      </c>
    </row>
    <row r="3252">
      <c r="A3252" t="s">
        <v>458</v>
      </c>
      <c r="B3252" t="s">
        <v>6982</v>
      </c>
      <c r="C3252" t="s" s="121">
        <v>1757</v>
      </c>
    </row>
    <row r="3253">
      <c r="A3253" t="s">
        <v>458</v>
      </c>
      <c r="B3253" t="s">
        <v>6983</v>
      </c>
      <c r="C3253" t="s" s="121">
        <v>1759</v>
      </c>
    </row>
    <row r="3254">
      <c r="A3254" t="s">
        <v>458</v>
      </c>
      <c r="B3254" t="s">
        <v>6984</v>
      </c>
      <c r="C3254" t="s" s="121">
        <v>1761</v>
      </c>
    </row>
    <row r="3255">
      <c r="A3255" t="s">
        <v>458</v>
      </c>
      <c r="B3255" t="s">
        <v>6985</v>
      </c>
      <c r="C3255" t="s" s="121">
        <v>1763</v>
      </c>
    </row>
    <row r="3256">
      <c r="A3256" t="s">
        <v>458</v>
      </c>
      <c r="B3256" t="s">
        <v>6986</v>
      </c>
      <c r="C3256" t="s" s="121">
        <v>1765</v>
      </c>
    </row>
    <row r="3257">
      <c r="A3257" t="s">
        <v>458</v>
      </c>
      <c r="B3257" t="s">
        <v>6987</v>
      </c>
      <c r="C3257" t="s" s="121">
        <v>1767</v>
      </c>
    </row>
    <row r="3258">
      <c r="A3258" t="s">
        <v>458</v>
      </c>
      <c r="B3258" t="s">
        <v>6988</v>
      </c>
      <c r="C3258" t="s" s="121">
        <v>1769</v>
      </c>
    </row>
    <row r="3259">
      <c r="A3259" t="s">
        <v>458</v>
      </c>
      <c r="B3259" t="s">
        <v>6989</v>
      </c>
      <c r="C3259" t="s" s="121">
        <v>1771</v>
      </c>
    </row>
    <row r="3260">
      <c r="A3260" t="s">
        <v>458</v>
      </c>
      <c r="B3260" t="s">
        <v>6990</v>
      </c>
      <c r="C3260" t="s" s="121">
        <v>1773</v>
      </c>
    </row>
    <row r="3261">
      <c r="A3261" t="s">
        <v>458</v>
      </c>
      <c r="B3261" t="s">
        <v>6991</v>
      </c>
      <c r="C3261" t="s" s="121">
        <v>1775</v>
      </c>
    </row>
    <row r="3262">
      <c r="A3262" t="s">
        <v>458</v>
      </c>
      <c r="B3262" t="s">
        <v>6992</v>
      </c>
      <c r="C3262" t="s" s="121">
        <v>1777</v>
      </c>
    </row>
    <row r="3263">
      <c r="A3263" t="s">
        <v>458</v>
      </c>
      <c r="B3263" t="s">
        <v>6993</v>
      </c>
      <c r="C3263" t="s" s="121">
        <v>1779</v>
      </c>
    </row>
    <row r="3264">
      <c r="A3264" t="s">
        <v>458</v>
      </c>
      <c r="B3264" t="s">
        <v>6994</v>
      </c>
      <c r="C3264" t="s" s="121">
        <v>1781</v>
      </c>
    </row>
    <row r="3265">
      <c r="A3265" t="s">
        <v>458</v>
      </c>
      <c r="B3265" t="s">
        <v>6995</v>
      </c>
      <c r="C3265" t="s" s="121">
        <v>1783</v>
      </c>
    </row>
    <row r="3266">
      <c r="A3266" t="s">
        <v>458</v>
      </c>
      <c r="B3266" t="s">
        <v>6996</v>
      </c>
      <c r="C3266" t="s" s="121">
        <v>1785</v>
      </c>
    </row>
    <row r="3267">
      <c r="A3267" t="s">
        <v>458</v>
      </c>
      <c r="B3267" t="s">
        <v>6997</v>
      </c>
      <c r="C3267" t="s" s="121">
        <v>1787</v>
      </c>
    </row>
    <row r="3268">
      <c r="A3268" t="s">
        <v>458</v>
      </c>
      <c r="B3268" t="s">
        <v>6998</v>
      </c>
      <c r="C3268" t="s" s="121">
        <v>1789</v>
      </c>
    </row>
    <row r="3269">
      <c r="A3269" t="s">
        <v>458</v>
      </c>
      <c r="B3269" t="s">
        <v>6999</v>
      </c>
      <c r="C3269" t="s" s="121">
        <v>1791</v>
      </c>
    </row>
    <row r="3270">
      <c r="A3270" t="s">
        <v>458</v>
      </c>
      <c r="B3270" t="s">
        <v>7000</v>
      </c>
      <c r="C3270" t="s" s="121">
        <v>1793</v>
      </c>
    </row>
    <row r="3271">
      <c r="A3271" t="s">
        <v>458</v>
      </c>
      <c r="B3271" t="s">
        <v>7001</v>
      </c>
      <c r="C3271" t="s" s="121">
        <v>1795</v>
      </c>
    </row>
    <row r="3272">
      <c r="A3272" t="s">
        <v>458</v>
      </c>
      <c r="B3272" t="s">
        <v>7002</v>
      </c>
      <c r="C3272" t="s" s="121">
        <v>1797</v>
      </c>
    </row>
    <row r="3273">
      <c r="A3273" t="s">
        <v>458</v>
      </c>
      <c r="B3273" t="s">
        <v>7003</v>
      </c>
      <c r="C3273" t="s" s="121">
        <v>1799</v>
      </c>
    </row>
    <row r="3274">
      <c r="A3274" t="s">
        <v>458</v>
      </c>
      <c r="B3274" t="s">
        <v>7004</v>
      </c>
      <c r="C3274" t="s" s="121">
        <v>1801</v>
      </c>
    </row>
    <row r="3275">
      <c r="A3275" t="s">
        <v>458</v>
      </c>
      <c r="B3275" t="s">
        <v>7005</v>
      </c>
      <c r="C3275" t="s" s="121">
        <v>1803</v>
      </c>
    </row>
    <row r="3276">
      <c r="A3276" t="s">
        <v>458</v>
      </c>
      <c r="B3276" t="s">
        <v>7006</v>
      </c>
      <c r="C3276" t="s" s="121">
        <v>1805</v>
      </c>
    </row>
    <row r="3277">
      <c r="A3277" t="s">
        <v>458</v>
      </c>
      <c r="B3277" t="s">
        <v>7007</v>
      </c>
      <c r="C3277" t="s" s="121">
        <v>1807</v>
      </c>
    </row>
    <row r="3278">
      <c r="A3278" t="s">
        <v>458</v>
      </c>
      <c r="B3278" t="s">
        <v>7008</v>
      </c>
      <c r="C3278" t="s" s="121">
        <v>1809</v>
      </c>
    </row>
    <row r="3279">
      <c r="A3279" t="s">
        <v>458</v>
      </c>
      <c r="B3279" t="s">
        <v>7009</v>
      </c>
      <c r="C3279" t="s" s="121">
        <v>1811</v>
      </c>
    </row>
    <row r="3280">
      <c r="A3280" t="s">
        <v>458</v>
      </c>
      <c r="B3280" t="s">
        <v>7010</v>
      </c>
      <c r="C3280" t="s" s="121">
        <v>1813</v>
      </c>
    </row>
    <row r="3281">
      <c r="A3281" t="s">
        <v>458</v>
      </c>
      <c r="B3281" t="s">
        <v>7011</v>
      </c>
      <c r="C3281" t="s" s="121">
        <v>1815</v>
      </c>
    </row>
    <row r="3282">
      <c r="A3282" t="s">
        <v>458</v>
      </c>
      <c r="B3282" t="s">
        <v>7012</v>
      </c>
      <c r="C3282" t="s" s="121">
        <v>1817</v>
      </c>
    </row>
    <row r="3283">
      <c r="A3283" t="s">
        <v>458</v>
      </c>
      <c r="B3283" t="s">
        <v>7013</v>
      </c>
      <c r="C3283" t="s" s="121">
        <v>1819</v>
      </c>
    </row>
    <row r="3284">
      <c r="A3284" t="s">
        <v>458</v>
      </c>
      <c r="B3284" t="s">
        <v>7014</v>
      </c>
      <c r="C3284" t="s" s="121">
        <v>1821</v>
      </c>
    </row>
    <row r="3285">
      <c r="A3285" t="s">
        <v>458</v>
      </c>
      <c r="B3285" t="s">
        <v>7015</v>
      </c>
      <c r="C3285" t="s" s="121">
        <v>1823</v>
      </c>
    </row>
    <row r="3286">
      <c r="A3286" t="s">
        <v>458</v>
      </c>
      <c r="B3286" t="s">
        <v>7016</v>
      </c>
      <c r="C3286" t="s" s="121">
        <v>1825</v>
      </c>
    </row>
    <row r="3287">
      <c r="A3287" t="s">
        <v>458</v>
      </c>
      <c r="B3287" t="s">
        <v>7017</v>
      </c>
      <c r="C3287" t="s" s="121">
        <v>1827</v>
      </c>
    </row>
    <row r="3288">
      <c r="A3288" t="s">
        <v>458</v>
      </c>
      <c r="B3288" t="s">
        <v>7018</v>
      </c>
      <c r="C3288" t="s" s="121">
        <v>1829</v>
      </c>
    </row>
    <row r="3289">
      <c r="A3289" t="s">
        <v>458</v>
      </c>
      <c r="B3289" t="s">
        <v>7019</v>
      </c>
      <c r="C3289" t="s" s="121">
        <v>1831</v>
      </c>
    </row>
    <row r="3290">
      <c r="A3290" t="s">
        <v>458</v>
      </c>
      <c r="B3290" t="s">
        <v>7020</v>
      </c>
      <c r="C3290" t="s" s="121">
        <v>1833</v>
      </c>
    </row>
    <row r="3291">
      <c r="A3291" t="s">
        <v>458</v>
      </c>
      <c r="B3291" t="s">
        <v>7021</v>
      </c>
      <c r="C3291" t="s" s="121">
        <v>1835</v>
      </c>
    </row>
    <row r="3292">
      <c r="A3292" t="s">
        <v>458</v>
      </c>
      <c r="B3292" t="s">
        <v>7022</v>
      </c>
      <c r="C3292" t="s" s="121">
        <v>1837</v>
      </c>
    </row>
    <row r="3293">
      <c r="A3293" t="s">
        <v>458</v>
      </c>
      <c r="B3293" t="s">
        <v>7023</v>
      </c>
      <c r="C3293" t="s" s="121">
        <v>1839</v>
      </c>
    </row>
    <row r="3294">
      <c r="A3294" t="s">
        <v>458</v>
      </c>
      <c r="B3294" t="s">
        <v>7024</v>
      </c>
      <c r="C3294" t="s" s="121">
        <v>1841</v>
      </c>
    </row>
    <row r="3295">
      <c r="A3295" t="s">
        <v>458</v>
      </c>
      <c r="B3295" t="s">
        <v>7025</v>
      </c>
      <c r="C3295" t="s" s="121">
        <v>1843</v>
      </c>
    </row>
    <row r="3296">
      <c r="A3296" t="s">
        <v>458</v>
      </c>
      <c r="B3296" t="s">
        <v>7026</v>
      </c>
      <c r="C3296" t="s" s="121">
        <v>1845</v>
      </c>
    </row>
    <row r="3297">
      <c r="A3297" t="s">
        <v>458</v>
      </c>
      <c r="B3297" t="s">
        <v>7027</v>
      </c>
      <c r="C3297" t="s" s="121">
        <v>1847</v>
      </c>
    </row>
    <row r="3298">
      <c r="A3298" t="s">
        <v>458</v>
      </c>
      <c r="B3298" t="s">
        <v>7028</v>
      </c>
      <c r="C3298" t="s" s="121">
        <v>1849</v>
      </c>
    </row>
    <row r="3299">
      <c r="A3299" t="s">
        <v>458</v>
      </c>
      <c r="B3299" t="s">
        <v>7029</v>
      </c>
      <c r="C3299" t="s" s="121">
        <v>1851</v>
      </c>
    </row>
    <row r="3300">
      <c r="A3300" t="s">
        <v>458</v>
      </c>
      <c r="B3300" t="s">
        <v>7030</v>
      </c>
      <c r="C3300" t="s" s="121">
        <v>1853</v>
      </c>
    </row>
    <row r="3301">
      <c r="A3301" t="s">
        <v>458</v>
      </c>
      <c r="B3301" t="s">
        <v>7031</v>
      </c>
      <c r="C3301" t="s" s="121">
        <v>1855</v>
      </c>
    </row>
    <row r="3302">
      <c r="A3302" t="s">
        <v>458</v>
      </c>
      <c r="B3302" t="s">
        <v>7032</v>
      </c>
      <c r="C3302" t="s" s="121">
        <v>1857</v>
      </c>
    </row>
    <row r="3303">
      <c r="A3303" t="s">
        <v>458</v>
      </c>
      <c r="B3303" t="s">
        <v>7033</v>
      </c>
      <c r="C3303" t="s" s="121">
        <v>1859</v>
      </c>
    </row>
    <row r="3304">
      <c r="A3304" t="s">
        <v>458</v>
      </c>
      <c r="B3304" t="s">
        <v>7034</v>
      </c>
      <c r="C3304" t="s" s="121">
        <v>1861</v>
      </c>
    </row>
    <row r="3305">
      <c r="A3305" t="s">
        <v>458</v>
      </c>
      <c r="B3305" t="s">
        <v>7035</v>
      </c>
      <c r="C3305" t="s" s="121">
        <v>1863</v>
      </c>
    </row>
    <row r="3306">
      <c r="A3306" t="s">
        <v>458</v>
      </c>
      <c r="B3306" t="s">
        <v>7036</v>
      </c>
      <c r="C3306" t="s" s="121">
        <v>1865</v>
      </c>
    </row>
    <row r="3307">
      <c r="A3307" t="s">
        <v>458</v>
      </c>
      <c r="B3307" t="s">
        <v>7037</v>
      </c>
      <c r="C3307" t="s" s="121">
        <v>1867</v>
      </c>
    </row>
    <row r="3308">
      <c r="A3308" t="s">
        <v>458</v>
      </c>
      <c r="B3308" t="s">
        <v>7038</v>
      </c>
      <c r="C3308" t="s" s="121">
        <v>1869</v>
      </c>
    </row>
    <row r="3309">
      <c r="A3309" t="s">
        <v>458</v>
      </c>
      <c r="B3309" t="s">
        <v>7039</v>
      </c>
      <c r="C3309" t="s" s="121">
        <v>1871</v>
      </c>
    </row>
    <row r="3310">
      <c r="A3310" t="s">
        <v>458</v>
      </c>
      <c r="B3310" t="s">
        <v>7040</v>
      </c>
      <c r="C3310" t="s" s="121">
        <v>1873</v>
      </c>
    </row>
    <row r="3311">
      <c r="A3311" t="s">
        <v>458</v>
      </c>
      <c r="B3311" t="s">
        <v>7041</v>
      </c>
      <c r="C3311" t="s" s="121">
        <v>1875</v>
      </c>
    </row>
    <row r="3312">
      <c r="A3312" t="s">
        <v>458</v>
      </c>
      <c r="B3312" t="s">
        <v>7042</v>
      </c>
      <c r="C3312" t="s" s="121">
        <v>1877</v>
      </c>
    </row>
    <row r="3313">
      <c r="A3313" t="s">
        <v>458</v>
      </c>
      <c r="B3313" t="s">
        <v>7043</v>
      </c>
      <c r="C3313" t="s" s="121">
        <v>1879</v>
      </c>
    </row>
    <row r="3314">
      <c r="A3314" t="s">
        <v>458</v>
      </c>
      <c r="B3314" t="s">
        <v>7044</v>
      </c>
      <c r="C3314" t="s" s="121">
        <v>1881</v>
      </c>
    </row>
    <row r="3315">
      <c r="A3315" t="s">
        <v>458</v>
      </c>
      <c r="B3315" t="s">
        <v>7045</v>
      </c>
      <c r="C3315" t="s" s="121">
        <v>1883</v>
      </c>
    </row>
    <row r="3316">
      <c r="A3316" t="s">
        <v>458</v>
      </c>
      <c r="B3316" t="s">
        <v>7046</v>
      </c>
      <c r="C3316" t="s" s="121">
        <v>1885</v>
      </c>
    </row>
    <row r="3317">
      <c r="A3317" t="s">
        <v>458</v>
      </c>
      <c r="B3317" t="s">
        <v>7047</v>
      </c>
      <c r="C3317" t="s" s="121">
        <v>1887</v>
      </c>
    </row>
    <row r="3318">
      <c r="A3318" t="s">
        <v>458</v>
      </c>
      <c r="B3318" t="s">
        <v>7048</v>
      </c>
      <c r="C3318" t="s" s="121">
        <v>1889</v>
      </c>
    </row>
    <row r="3319">
      <c r="A3319" t="s">
        <v>458</v>
      </c>
      <c r="B3319" t="s">
        <v>7049</v>
      </c>
      <c r="C3319" t="s" s="121">
        <v>1891</v>
      </c>
    </row>
    <row r="3320">
      <c r="A3320" t="s">
        <v>458</v>
      </c>
      <c r="B3320" t="s">
        <v>7050</v>
      </c>
      <c r="C3320" t="s" s="121">
        <v>1893</v>
      </c>
    </row>
    <row r="3321">
      <c r="A3321" t="s">
        <v>458</v>
      </c>
      <c r="B3321" t="s">
        <v>7051</v>
      </c>
      <c r="C3321" t="s" s="121">
        <v>1895</v>
      </c>
    </row>
    <row r="3322">
      <c r="A3322" t="s">
        <v>458</v>
      </c>
      <c r="B3322" t="s">
        <v>7052</v>
      </c>
      <c r="C3322" t="s" s="121">
        <v>1897</v>
      </c>
    </row>
    <row r="3323">
      <c r="A3323" t="s">
        <v>458</v>
      </c>
      <c r="B3323" t="s">
        <v>7053</v>
      </c>
      <c r="C3323" t="s" s="121">
        <v>1899</v>
      </c>
    </row>
    <row r="3324">
      <c r="A3324" t="s">
        <v>458</v>
      </c>
      <c r="B3324" t="s">
        <v>7054</v>
      </c>
      <c r="C3324" t="s" s="121">
        <v>1901</v>
      </c>
    </row>
    <row r="3325">
      <c r="A3325" t="s">
        <v>458</v>
      </c>
      <c r="B3325" t="s">
        <v>7055</v>
      </c>
      <c r="C3325" t="s" s="121">
        <v>1903</v>
      </c>
    </row>
    <row r="3326">
      <c r="A3326" t="s">
        <v>458</v>
      </c>
      <c r="B3326" t="s">
        <v>7056</v>
      </c>
      <c r="C3326" t="s" s="121">
        <v>1905</v>
      </c>
    </row>
    <row r="3327">
      <c r="A3327" t="s">
        <v>458</v>
      </c>
      <c r="B3327" t="s">
        <v>7057</v>
      </c>
      <c r="C3327" t="s" s="121">
        <v>1907</v>
      </c>
    </row>
    <row r="3328">
      <c r="A3328" t="s">
        <v>458</v>
      </c>
      <c r="B3328" t="s">
        <v>7058</v>
      </c>
      <c r="C3328" t="s" s="121">
        <v>1909</v>
      </c>
    </row>
    <row r="3329">
      <c r="A3329" t="s">
        <v>458</v>
      </c>
      <c r="B3329" t="s">
        <v>7059</v>
      </c>
      <c r="C3329" t="s" s="121">
        <v>1911</v>
      </c>
    </row>
    <row r="3330">
      <c r="A3330" t="s">
        <v>458</v>
      </c>
      <c r="B3330" t="s">
        <v>7060</v>
      </c>
      <c r="C3330" t="s" s="121">
        <v>1913</v>
      </c>
    </row>
    <row r="3331">
      <c r="A3331" t="s">
        <v>458</v>
      </c>
      <c r="B3331" t="s">
        <v>7061</v>
      </c>
      <c r="C3331" t="s" s="121">
        <v>1915</v>
      </c>
    </row>
    <row r="3332">
      <c r="A3332" t="s">
        <v>458</v>
      </c>
      <c r="B3332" t="s">
        <v>7062</v>
      </c>
      <c r="C3332" t="s" s="121">
        <v>1917</v>
      </c>
    </row>
    <row r="3333">
      <c r="A3333" t="s">
        <v>458</v>
      </c>
      <c r="B3333" t="s">
        <v>7063</v>
      </c>
      <c r="C3333" t="s" s="121">
        <v>1919</v>
      </c>
    </row>
    <row r="3334">
      <c r="A3334" t="s">
        <v>458</v>
      </c>
      <c r="B3334" t="s">
        <v>7064</v>
      </c>
      <c r="C3334" t="s" s="121">
        <v>1921</v>
      </c>
    </row>
    <row r="3335">
      <c r="A3335" t="s">
        <v>458</v>
      </c>
      <c r="B3335" t="s">
        <v>7065</v>
      </c>
      <c r="C3335" t="s" s="121">
        <v>1923</v>
      </c>
    </row>
    <row r="3336">
      <c r="A3336" t="s">
        <v>458</v>
      </c>
      <c r="B3336" t="s">
        <v>7066</v>
      </c>
      <c r="C3336" t="s" s="121">
        <v>1925</v>
      </c>
    </row>
    <row r="3337">
      <c r="A3337" t="s">
        <v>458</v>
      </c>
      <c r="B3337" t="s">
        <v>7067</v>
      </c>
      <c r="C3337" t="s" s="121">
        <v>1927</v>
      </c>
    </row>
    <row r="3338">
      <c r="A3338" t="s">
        <v>458</v>
      </c>
      <c r="B3338" t="s">
        <v>7068</v>
      </c>
      <c r="C3338" t="s" s="121">
        <v>1929</v>
      </c>
    </row>
    <row r="3339">
      <c r="A3339" t="s">
        <v>458</v>
      </c>
      <c r="B3339" t="s">
        <v>7069</v>
      </c>
      <c r="C3339" t="s" s="121">
        <v>1931</v>
      </c>
    </row>
    <row r="3340">
      <c r="A3340" t="s">
        <v>458</v>
      </c>
      <c r="B3340" t="s">
        <v>7070</v>
      </c>
      <c r="C3340" t="s" s="121">
        <v>1933</v>
      </c>
    </row>
    <row r="3341">
      <c r="A3341" t="s">
        <v>458</v>
      </c>
      <c r="B3341" t="s">
        <v>7071</v>
      </c>
      <c r="C3341" t="s" s="121">
        <v>1935</v>
      </c>
    </row>
    <row r="3342">
      <c r="A3342" t="s">
        <v>458</v>
      </c>
      <c r="B3342" t="s">
        <v>7072</v>
      </c>
      <c r="C3342" t="s" s="121">
        <v>1937</v>
      </c>
    </row>
    <row r="3343">
      <c r="A3343" t="s">
        <v>458</v>
      </c>
      <c r="B3343" t="s">
        <v>7073</v>
      </c>
      <c r="C3343" t="s" s="121">
        <v>1939</v>
      </c>
    </row>
    <row r="3344">
      <c r="A3344" t="s">
        <v>458</v>
      </c>
      <c r="B3344" t="s">
        <v>7074</v>
      </c>
      <c r="C3344" t="s" s="121">
        <v>1941</v>
      </c>
    </row>
    <row r="3345">
      <c r="A3345" t="s">
        <v>458</v>
      </c>
      <c r="B3345" t="s">
        <v>7075</v>
      </c>
      <c r="C3345" t="s" s="121">
        <v>1943</v>
      </c>
    </row>
    <row r="3346">
      <c r="A3346" t="s">
        <v>458</v>
      </c>
      <c r="B3346" t="s">
        <v>7076</v>
      </c>
      <c r="C3346" t="s" s="121">
        <v>1945</v>
      </c>
    </row>
    <row r="3347">
      <c r="A3347" t="s">
        <v>458</v>
      </c>
      <c r="B3347" t="s">
        <v>7077</v>
      </c>
      <c r="C3347" t="s" s="121">
        <v>1947</v>
      </c>
    </row>
    <row r="3348">
      <c r="A3348" t="s">
        <v>458</v>
      </c>
      <c r="B3348" t="s">
        <v>7078</v>
      </c>
      <c r="C3348" t="s" s="121">
        <v>1949</v>
      </c>
    </row>
    <row r="3349">
      <c r="A3349" t="s">
        <v>458</v>
      </c>
      <c r="B3349" t="s">
        <v>7079</v>
      </c>
      <c r="C3349" t="s" s="121">
        <v>1951</v>
      </c>
    </row>
    <row r="3350">
      <c r="A3350" t="s">
        <v>458</v>
      </c>
      <c r="B3350" t="s">
        <v>7080</v>
      </c>
      <c r="C3350" t="s" s="121">
        <v>1953</v>
      </c>
    </row>
    <row r="3351">
      <c r="A3351" t="s">
        <v>458</v>
      </c>
      <c r="B3351" t="s">
        <v>7081</v>
      </c>
      <c r="C3351" t="s" s="121">
        <v>1955</v>
      </c>
    </row>
    <row r="3352">
      <c r="A3352" t="s">
        <v>458</v>
      </c>
      <c r="B3352" t="s">
        <v>7082</v>
      </c>
      <c r="C3352" t="s" s="121">
        <v>1957</v>
      </c>
    </row>
    <row r="3353">
      <c r="A3353" t="s">
        <v>458</v>
      </c>
      <c r="B3353" t="s">
        <v>7083</v>
      </c>
      <c r="C3353" t="s" s="121">
        <v>1959</v>
      </c>
    </row>
    <row r="3354">
      <c r="A3354" t="s">
        <v>458</v>
      </c>
      <c r="B3354" t="s">
        <v>7084</v>
      </c>
      <c r="C3354" t="s" s="121">
        <v>1961</v>
      </c>
    </row>
    <row r="3355">
      <c r="A3355" t="s">
        <v>458</v>
      </c>
      <c r="B3355" t="s">
        <v>7085</v>
      </c>
      <c r="C3355" t="s" s="121">
        <v>1963</v>
      </c>
    </row>
    <row r="3356">
      <c r="A3356" t="s">
        <v>458</v>
      </c>
      <c r="B3356" t="s">
        <v>7086</v>
      </c>
      <c r="C3356" t="s" s="121">
        <v>1965</v>
      </c>
    </row>
    <row r="3357">
      <c r="A3357" t="s">
        <v>458</v>
      </c>
      <c r="B3357" t="s">
        <v>7087</v>
      </c>
      <c r="C3357" t="s" s="121">
        <v>1967</v>
      </c>
    </row>
    <row r="3358">
      <c r="A3358" t="s">
        <v>458</v>
      </c>
      <c r="B3358" t="s">
        <v>7088</v>
      </c>
      <c r="C3358" t="s" s="121">
        <v>1969</v>
      </c>
    </row>
    <row r="3359">
      <c r="A3359" t="s">
        <v>458</v>
      </c>
      <c r="B3359" t="s">
        <v>7089</v>
      </c>
      <c r="C3359" t="s" s="121">
        <v>1971</v>
      </c>
    </row>
    <row r="3360">
      <c r="A3360" t="s">
        <v>458</v>
      </c>
      <c r="B3360" t="s">
        <v>7090</v>
      </c>
      <c r="C3360" t="s" s="121">
        <v>1973</v>
      </c>
    </row>
    <row r="3361">
      <c r="A3361" t="s">
        <v>458</v>
      </c>
      <c r="B3361" t="s">
        <v>7091</v>
      </c>
      <c r="C3361" t="s" s="121">
        <v>1975</v>
      </c>
    </row>
    <row r="3362">
      <c r="A3362" t="s">
        <v>458</v>
      </c>
      <c r="B3362" t="s">
        <v>7092</v>
      </c>
      <c r="C3362" t="s" s="121">
        <v>1977</v>
      </c>
    </row>
    <row r="3363">
      <c r="A3363" t="s">
        <v>458</v>
      </c>
      <c r="B3363" t="s">
        <v>7093</v>
      </c>
      <c r="C3363" t="s" s="121">
        <v>1979</v>
      </c>
    </row>
    <row r="3364">
      <c r="A3364" t="s">
        <v>458</v>
      </c>
      <c r="B3364" t="s">
        <v>7094</v>
      </c>
      <c r="C3364" t="s" s="121">
        <v>1981</v>
      </c>
    </row>
    <row r="3365">
      <c r="A3365" t="s">
        <v>458</v>
      </c>
      <c r="B3365" t="s">
        <v>7095</v>
      </c>
      <c r="C3365" t="s" s="121">
        <v>1983</v>
      </c>
    </row>
    <row r="3366">
      <c r="A3366" t="s">
        <v>458</v>
      </c>
      <c r="B3366" t="s">
        <v>7096</v>
      </c>
      <c r="C3366" t="s" s="121">
        <v>1985</v>
      </c>
    </row>
    <row r="3367">
      <c r="A3367" t="s">
        <v>458</v>
      </c>
      <c r="B3367" t="s">
        <v>7097</v>
      </c>
      <c r="C3367" t="s" s="121">
        <v>1987</v>
      </c>
    </row>
    <row r="3368">
      <c r="A3368" t="s">
        <v>458</v>
      </c>
      <c r="B3368" t="s">
        <v>7098</v>
      </c>
      <c r="C3368" t="s" s="121">
        <v>1989</v>
      </c>
    </row>
    <row r="3369">
      <c r="A3369" t="s">
        <v>458</v>
      </c>
      <c r="B3369" t="s">
        <v>7099</v>
      </c>
      <c r="C3369" t="s" s="121">
        <v>1991</v>
      </c>
    </row>
    <row r="3370">
      <c r="A3370" t="s">
        <v>458</v>
      </c>
      <c r="B3370" t="s">
        <v>7100</v>
      </c>
      <c r="C3370" t="s" s="121">
        <v>1993</v>
      </c>
    </row>
    <row r="3371">
      <c r="A3371" t="s">
        <v>458</v>
      </c>
      <c r="B3371" t="s">
        <v>7101</v>
      </c>
      <c r="C3371" t="s" s="121">
        <v>1995</v>
      </c>
    </row>
    <row r="3372">
      <c r="A3372" t="s">
        <v>458</v>
      </c>
      <c r="B3372" t="s">
        <v>7102</v>
      </c>
      <c r="C3372" t="s" s="121">
        <v>1997</v>
      </c>
    </row>
    <row r="3373">
      <c r="A3373" t="s">
        <v>458</v>
      </c>
      <c r="B3373" t="s">
        <v>7103</v>
      </c>
      <c r="C3373" t="s" s="121">
        <v>1999</v>
      </c>
    </row>
    <row r="3374">
      <c r="A3374" t="s">
        <v>458</v>
      </c>
      <c r="B3374" t="s">
        <v>7104</v>
      </c>
      <c r="C3374" t="s" s="121">
        <v>2001</v>
      </c>
    </row>
    <row r="3375">
      <c r="A3375" t="s">
        <v>458</v>
      </c>
      <c r="B3375" t="s">
        <v>7105</v>
      </c>
      <c r="C3375" t="s" s="121">
        <v>2003</v>
      </c>
    </row>
    <row r="3376">
      <c r="A3376" t="s">
        <v>458</v>
      </c>
      <c r="B3376" t="s">
        <v>7106</v>
      </c>
      <c r="C3376" t="s" s="121">
        <v>2005</v>
      </c>
    </row>
    <row r="3377">
      <c r="A3377" t="s">
        <v>458</v>
      </c>
      <c r="B3377" t="s">
        <v>7107</v>
      </c>
      <c r="C3377" t="s" s="121">
        <v>2007</v>
      </c>
    </row>
    <row r="3378">
      <c r="A3378" t="s">
        <v>458</v>
      </c>
      <c r="B3378" t="s">
        <v>7108</v>
      </c>
      <c r="C3378" t="s" s="121">
        <v>2009</v>
      </c>
    </row>
    <row r="3379">
      <c r="A3379" t="s">
        <v>458</v>
      </c>
      <c r="B3379" t="s">
        <v>7109</v>
      </c>
      <c r="C3379" t="s" s="121">
        <v>2011</v>
      </c>
    </row>
    <row r="3380">
      <c r="A3380" t="s">
        <v>458</v>
      </c>
      <c r="B3380" t="s">
        <v>7110</v>
      </c>
      <c r="C3380" t="s" s="121">
        <v>2013</v>
      </c>
    </row>
    <row r="3381">
      <c r="A3381" t="s">
        <v>458</v>
      </c>
      <c r="B3381" t="s">
        <v>7111</v>
      </c>
      <c r="C3381" t="s" s="121">
        <v>2015</v>
      </c>
    </row>
    <row r="3382">
      <c r="A3382" t="s">
        <v>458</v>
      </c>
      <c r="B3382" t="s">
        <v>7112</v>
      </c>
      <c r="C3382" t="s" s="121">
        <v>2017</v>
      </c>
    </row>
    <row r="3383">
      <c r="A3383" t="s">
        <v>458</v>
      </c>
      <c r="B3383" t="s">
        <v>7113</v>
      </c>
      <c r="C3383" t="s" s="121">
        <v>2019</v>
      </c>
    </row>
    <row r="3384">
      <c r="A3384" t="s">
        <v>458</v>
      </c>
      <c r="B3384" t="s">
        <v>7114</v>
      </c>
      <c r="C3384" t="s" s="121">
        <v>2021</v>
      </c>
    </row>
    <row r="3385">
      <c r="A3385" t="s">
        <v>458</v>
      </c>
      <c r="B3385" t="s">
        <v>7115</v>
      </c>
      <c r="C3385" t="s" s="121">
        <v>2023</v>
      </c>
    </row>
    <row r="3386">
      <c r="A3386" t="s">
        <v>458</v>
      </c>
      <c r="B3386" t="s">
        <v>7116</v>
      </c>
      <c r="C3386" t="s" s="121">
        <v>2025</v>
      </c>
    </row>
    <row r="3387">
      <c r="A3387" t="s">
        <v>458</v>
      </c>
      <c r="B3387" t="s">
        <v>7117</v>
      </c>
      <c r="C3387" t="s" s="121">
        <v>2027</v>
      </c>
    </row>
    <row r="3388">
      <c r="A3388" t="s">
        <v>458</v>
      </c>
      <c r="B3388" t="s">
        <v>7118</v>
      </c>
      <c r="C3388" t="s" s="121">
        <v>2029</v>
      </c>
    </row>
    <row r="3389">
      <c r="A3389" t="s">
        <v>458</v>
      </c>
      <c r="B3389" t="s">
        <v>7119</v>
      </c>
      <c r="C3389" t="s" s="121">
        <v>2031</v>
      </c>
    </row>
    <row r="3390">
      <c r="A3390" t="s">
        <v>458</v>
      </c>
      <c r="B3390" t="s">
        <v>7120</v>
      </c>
      <c r="C3390" t="s" s="121">
        <v>2033</v>
      </c>
    </row>
    <row r="3391">
      <c r="A3391" t="s">
        <v>458</v>
      </c>
      <c r="B3391" t="s">
        <v>7121</v>
      </c>
      <c r="C3391" t="s" s="121">
        <v>2035</v>
      </c>
    </row>
    <row r="3392">
      <c r="A3392" t="s">
        <v>458</v>
      </c>
      <c r="B3392" t="s">
        <v>7122</v>
      </c>
      <c r="C3392" t="s" s="121">
        <v>2037</v>
      </c>
    </row>
    <row r="3393">
      <c r="A3393" t="s">
        <v>458</v>
      </c>
      <c r="B3393" t="s">
        <v>7123</v>
      </c>
      <c r="C3393" t="s" s="121">
        <v>2039</v>
      </c>
    </row>
    <row r="3394">
      <c r="A3394" t="s">
        <v>458</v>
      </c>
      <c r="B3394" t="s">
        <v>7124</v>
      </c>
      <c r="C3394" t="s" s="121">
        <v>2041</v>
      </c>
    </row>
    <row r="3395">
      <c r="A3395" t="s">
        <v>458</v>
      </c>
      <c r="B3395" t="s">
        <v>7125</v>
      </c>
      <c r="C3395" t="s" s="121">
        <v>2043</v>
      </c>
    </row>
    <row r="3396">
      <c r="A3396" t="s">
        <v>458</v>
      </c>
      <c r="B3396" t="s">
        <v>7126</v>
      </c>
      <c r="C3396" t="s" s="121">
        <v>2045</v>
      </c>
    </row>
    <row r="3397">
      <c r="A3397" t="s">
        <v>458</v>
      </c>
      <c r="B3397" t="s">
        <v>7127</v>
      </c>
      <c r="C3397" t="s" s="121">
        <v>2047</v>
      </c>
    </row>
    <row r="3398">
      <c r="A3398" t="s">
        <v>458</v>
      </c>
      <c r="B3398" t="s">
        <v>7128</v>
      </c>
      <c r="C3398" t="s" s="121">
        <v>2049</v>
      </c>
    </row>
    <row r="3399">
      <c r="A3399" t="s">
        <v>458</v>
      </c>
      <c r="B3399" t="s">
        <v>7129</v>
      </c>
      <c r="C3399" t="s" s="121">
        <v>2051</v>
      </c>
    </row>
    <row r="3400">
      <c r="A3400" t="s">
        <v>458</v>
      </c>
      <c r="B3400" t="s">
        <v>7130</v>
      </c>
      <c r="C3400" t="s" s="121">
        <v>2053</v>
      </c>
    </row>
    <row r="3401">
      <c r="A3401" t="s">
        <v>458</v>
      </c>
      <c r="B3401" t="s">
        <v>7131</v>
      </c>
      <c r="C3401" t="s" s="121">
        <v>2055</v>
      </c>
    </row>
    <row r="3402">
      <c r="A3402" t="s">
        <v>458</v>
      </c>
      <c r="B3402" t="s">
        <v>7132</v>
      </c>
      <c r="C3402" t="s" s="121">
        <v>2057</v>
      </c>
    </row>
    <row r="3403">
      <c r="A3403" t="s">
        <v>458</v>
      </c>
      <c r="B3403" t="s">
        <v>7133</v>
      </c>
      <c r="C3403" t="s" s="121">
        <v>2059</v>
      </c>
    </row>
    <row r="3404">
      <c r="A3404" t="s">
        <v>458</v>
      </c>
      <c r="B3404" t="s">
        <v>7134</v>
      </c>
      <c r="C3404" t="s" s="121">
        <v>2061</v>
      </c>
    </row>
    <row r="3405">
      <c r="A3405" t="s">
        <v>458</v>
      </c>
      <c r="B3405" t="s">
        <v>7135</v>
      </c>
      <c r="C3405" t="s" s="121">
        <v>2063</v>
      </c>
    </row>
    <row r="3406">
      <c r="A3406" t="s">
        <v>458</v>
      </c>
      <c r="B3406" t="s">
        <v>7136</v>
      </c>
      <c r="C3406" t="s" s="121">
        <v>2065</v>
      </c>
    </row>
    <row r="3407">
      <c r="A3407" t="s">
        <v>458</v>
      </c>
      <c r="B3407" t="s">
        <v>7137</v>
      </c>
      <c r="C3407" t="s" s="121">
        <v>2067</v>
      </c>
    </row>
    <row r="3408">
      <c r="A3408" t="s">
        <v>458</v>
      </c>
      <c r="B3408" t="s">
        <v>7138</v>
      </c>
      <c r="C3408" t="s" s="121">
        <v>2069</v>
      </c>
    </row>
    <row r="3409">
      <c r="A3409" t="s">
        <v>458</v>
      </c>
      <c r="B3409" t="s">
        <v>7139</v>
      </c>
      <c r="C3409" t="s" s="121">
        <v>2071</v>
      </c>
    </row>
    <row r="3410">
      <c r="A3410" t="s">
        <v>458</v>
      </c>
      <c r="B3410" t="s">
        <v>7140</v>
      </c>
      <c r="C3410" t="s" s="121">
        <v>2073</v>
      </c>
    </row>
    <row r="3411">
      <c r="A3411" t="s">
        <v>458</v>
      </c>
      <c r="B3411" t="s">
        <v>7141</v>
      </c>
      <c r="C3411" t="s" s="121">
        <v>2075</v>
      </c>
    </row>
    <row r="3412">
      <c r="A3412" t="s">
        <v>458</v>
      </c>
      <c r="B3412" t="s">
        <v>7142</v>
      </c>
      <c r="C3412" t="s" s="121">
        <v>2077</v>
      </c>
    </row>
    <row r="3413">
      <c r="A3413" t="s">
        <v>458</v>
      </c>
      <c r="B3413" t="s">
        <v>7143</v>
      </c>
      <c r="C3413" t="s" s="121">
        <v>2079</v>
      </c>
    </row>
    <row r="3414">
      <c r="A3414" t="s">
        <v>458</v>
      </c>
      <c r="B3414" t="s">
        <v>7144</v>
      </c>
      <c r="C3414" t="s" s="121">
        <v>2081</v>
      </c>
    </row>
    <row r="3415">
      <c r="A3415" t="s">
        <v>458</v>
      </c>
      <c r="B3415" t="s">
        <v>7145</v>
      </c>
      <c r="C3415" t="s" s="121">
        <v>2083</v>
      </c>
    </row>
    <row r="3416">
      <c r="A3416" t="s">
        <v>458</v>
      </c>
      <c r="B3416" t="s">
        <v>7146</v>
      </c>
      <c r="C3416" t="s" s="121">
        <v>2085</v>
      </c>
    </row>
    <row r="3417">
      <c r="A3417" t="s">
        <v>458</v>
      </c>
      <c r="B3417" t="s">
        <v>7147</v>
      </c>
      <c r="C3417" t="s" s="121">
        <v>2087</v>
      </c>
    </row>
    <row r="3418">
      <c r="A3418" t="s">
        <v>458</v>
      </c>
      <c r="B3418" t="s">
        <v>7148</v>
      </c>
      <c r="C3418" t="s" s="121">
        <v>2089</v>
      </c>
    </row>
    <row r="3419">
      <c r="A3419" t="s">
        <v>458</v>
      </c>
      <c r="B3419" t="s">
        <v>7149</v>
      </c>
      <c r="C3419" t="s" s="121">
        <v>2091</v>
      </c>
    </row>
    <row r="3420">
      <c r="A3420" t="s">
        <v>458</v>
      </c>
      <c r="B3420" t="s">
        <v>7150</v>
      </c>
      <c r="C3420" t="s" s="121">
        <v>2093</v>
      </c>
    </row>
    <row r="3421">
      <c r="A3421" t="s">
        <v>458</v>
      </c>
      <c r="B3421" t="s">
        <v>7151</v>
      </c>
      <c r="C3421" t="s" s="121">
        <v>2095</v>
      </c>
    </row>
    <row r="3422">
      <c r="A3422" t="s">
        <v>458</v>
      </c>
      <c r="B3422" t="s">
        <v>7152</v>
      </c>
      <c r="C3422" t="s" s="121">
        <v>2097</v>
      </c>
    </row>
    <row r="3423">
      <c r="A3423" t="s">
        <v>458</v>
      </c>
      <c r="B3423" t="s">
        <v>7153</v>
      </c>
      <c r="C3423" t="s" s="121">
        <v>2099</v>
      </c>
    </row>
    <row r="3424">
      <c r="A3424" t="s">
        <v>458</v>
      </c>
      <c r="B3424" t="s">
        <v>7154</v>
      </c>
      <c r="C3424" t="s" s="121">
        <v>2101</v>
      </c>
    </row>
    <row r="3425">
      <c r="A3425" t="s">
        <v>458</v>
      </c>
      <c r="B3425" t="s">
        <v>7155</v>
      </c>
      <c r="C3425" t="s" s="121">
        <v>2103</v>
      </c>
    </row>
    <row r="3426">
      <c r="A3426" t="s">
        <v>458</v>
      </c>
      <c r="B3426" t="s">
        <v>7156</v>
      </c>
      <c r="C3426" t="s" s="121">
        <v>2105</v>
      </c>
    </row>
    <row r="3427">
      <c r="A3427" t="s">
        <v>458</v>
      </c>
      <c r="B3427" t="s">
        <v>7157</v>
      </c>
      <c r="C3427" t="s" s="121">
        <v>2107</v>
      </c>
    </row>
    <row r="3428">
      <c r="A3428" t="s">
        <v>458</v>
      </c>
      <c r="B3428" t="s">
        <v>7158</v>
      </c>
      <c r="C3428" t="s" s="121">
        <v>2109</v>
      </c>
    </row>
    <row r="3429">
      <c r="A3429" t="s">
        <v>458</v>
      </c>
      <c r="B3429" t="s">
        <v>7159</v>
      </c>
      <c r="C3429" t="s" s="121">
        <v>2111</v>
      </c>
    </row>
    <row r="3430">
      <c r="A3430" t="s">
        <v>458</v>
      </c>
      <c r="B3430" t="s">
        <v>7160</v>
      </c>
      <c r="C3430" t="s" s="121">
        <v>2113</v>
      </c>
    </row>
    <row r="3431">
      <c r="A3431" t="s">
        <v>458</v>
      </c>
      <c r="B3431" t="s">
        <v>7161</v>
      </c>
      <c r="C3431" t="s" s="121">
        <v>2115</v>
      </c>
    </row>
    <row r="3432">
      <c r="A3432" t="s">
        <v>458</v>
      </c>
      <c r="B3432" t="s">
        <v>7162</v>
      </c>
      <c r="C3432" t="s" s="121">
        <v>2117</v>
      </c>
    </row>
    <row r="3433">
      <c r="A3433" t="s">
        <v>458</v>
      </c>
      <c r="B3433" t="s">
        <v>7163</v>
      </c>
      <c r="C3433" t="s" s="121">
        <v>2119</v>
      </c>
    </row>
    <row r="3434">
      <c r="A3434" t="s">
        <v>458</v>
      </c>
      <c r="B3434" t="s">
        <v>7164</v>
      </c>
      <c r="C3434" t="s" s="121">
        <v>2121</v>
      </c>
    </row>
    <row r="3435">
      <c r="A3435" t="s">
        <v>458</v>
      </c>
      <c r="B3435" t="s">
        <v>7165</v>
      </c>
      <c r="C3435" t="s" s="121">
        <v>2123</v>
      </c>
    </row>
    <row r="3436">
      <c r="A3436" t="s">
        <v>458</v>
      </c>
      <c r="B3436" t="s">
        <v>7166</v>
      </c>
      <c r="C3436" t="s" s="121">
        <v>2125</v>
      </c>
    </row>
    <row r="3437">
      <c r="A3437" t="s">
        <v>458</v>
      </c>
      <c r="B3437" t="s">
        <v>7167</v>
      </c>
      <c r="C3437" t="s" s="121">
        <v>2127</v>
      </c>
    </row>
    <row r="3438">
      <c r="A3438" t="s">
        <v>458</v>
      </c>
      <c r="B3438" t="s">
        <v>7168</v>
      </c>
      <c r="C3438" t="s" s="121">
        <v>2129</v>
      </c>
    </row>
    <row r="3439">
      <c r="A3439" t="s">
        <v>458</v>
      </c>
      <c r="B3439" t="s">
        <v>7169</v>
      </c>
      <c r="C3439" t="s" s="121">
        <v>2131</v>
      </c>
    </row>
    <row r="3440">
      <c r="A3440" t="s">
        <v>458</v>
      </c>
      <c r="B3440" t="s">
        <v>7170</v>
      </c>
      <c r="C3440" t="s" s="121">
        <v>2133</v>
      </c>
    </row>
    <row r="3441">
      <c r="A3441" t="s">
        <v>458</v>
      </c>
      <c r="B3441" t="s">
        <v>7171</v>
      </c>
      <c r="C3441" t="s" s="121">
        <v>2135</v>
      </c>
    </row>
    <row r="3442">
      <c r="A3442" t="s">
        <v>458</v>
      </c>
      <c r="B3442" t="s">
        <v>7172</v>
      </c>
      <c r="C3442" t="s" s="121">
        <v>2137</v>
      </c>
    </row>
    <row r="3443">
      <c r="A3443" t="s">
        <v>458</v>
      </c>
      <c r="B3443" t="s">
        <v>7173</v>
      </c>
      <c r="C3443" t="s" s="121">
        <v>2139</v>
      </c>
    </row>
    <row r="3444">
      <c r="A3444" t="s">
        <v>458</v>
      </c>
      <c r="B3444" t="s">
        <v>7174</v>
      </c>
      <c r="C3444" t="s" s="121">
        <v>2141</v>
      </c>
    </row>
    <row r="3445">
      <c r="A3445" t="s">
        <v>458</v>
      </c>
      <c r="B3445" t="s">
        <v>7175</v>
      </c>
      <c r="C3445" t="s" s="121">
        <v>2143</v>
      </c>
    </row>
    <row r="3446">
      <c r="A3446" t="s">
        <v>458</v>
      </c>
      <c r="B3446" t="s">
        <v>7176</v>
      </c>
      <c r="C3446" t="s" s="121">
        <v>2145</v>
      </c>
    </row>
    <row r="3447">
      <c r="A3447" t="s">
        <v>458</v>
      </c>
      <c r="B3447" t="s">
        <v>7177</v>
      </c>
      <c r="C3447" t="s" s="121">
        <v>2147</v>
      </c>
    </row>
    <row r="3448">
      <c r="A3448" t="s">
        <v>458</v>
      </c>
      <c r="B3448" t="s">
        <v>7178</v>
      </c>
      <c r="C3448" t="s" s="121">
        <v>2149</v>
      </c>
    </row>
    <row r="3449">
      <c r="A3449" t="s">
        <v>458</v>
      </c>
      <c r="B3449" t="s">
        <v>7179</v>
      </c>
      <c r="C3449" t="s" s="121">
        <v>2151</v>
      </c>
    </row>
    <row r="3450">
      <c r="A3450" t="s">
        <v>458</v>
      </c>
      <c r="B3450" t="s">
        <v>7180</v>
      </c>
      <c r="C3450" t="s" s="121">
        <v>2153</v>
      </c>
    </row>
    <row r="3451">
      <c r="A3451" t="s">
        <v>458</v>
      </c>
      <c r="B3451" t="s">
        <v>7181</v>
      </c>
      <c r="C3451" t="s" s="121">
        <v>2155</v>
      </c>
    </row>
    <row r="3452">
      <c r="A3452" t="s">
        <v>458</v>
      </c>
      <c r="B3452" t="s">
        <v>7182</v>
      </c>
      <c r="C3452" t="s" s="121">
        <v>2157</v>
      </c>
    </row>
    <row r="3453">
      <c r="A3453" t="s">
        <v>458</v>
      </c>
      <c r="B3453" t="s">
        <v>7183</v>
      </c>
      <c r="C3453" t="s" s="121">
        <v>2159</v>
      </c>
    </row>
    <row r="3454">
      <c r="A3454" t="s">
        <v>458</v>
      </c>
      <c r="B3454" t="s">
        <v>7184</v>
      </c>
      <c r="C3454" t="s" s="121">
        <v>2161</v>
      </c>
    </row>
    <row r="3455">
      <c r="A3455" t="s">
        <v>458</v>
      </c>
      <c r="B3455" t="s">
        <v>7185</v>
      </c>
      <c r="C3455" t="s" s="121">
        <v>2163</v>
      </c>
    </row>
    <row r="3456">
      <c r="A3456" t="s">
        <v>458</v>
      </c>
      <c r="B3456" t="s">
        <v>7186</v>
      </c>
      <c r="C3456" t="s" s="121">
        <v>2165</v>
      </c>
    </row>
    <row r="3457">
      <c r="A3457" t="s">
        <v>458</v>
      </c>
      <c r="B3457" t="s">
        <v>7187</v>
      </c>
      <c r="C3457" t="s" s="121">
        <v>2167</v>
      </c>
    </row>
    <row r="3458">
      <c r="A3458" t="s">
        <v>458</v>
      </c>
      <c r="B3458" t="s">
        <v>7188</v>
      </c>
      <c r="C3458" t="s" s="121">
        <v>2169</v>
      </c>
    </row>
    <row r="3459">
      <c r="A3459" t="s">
        <v>458</v>
      </c>
      <c r="B3459" t="s">
        <v>7189</v>
      </c>
      <c r="C3459" t="s" s="121">
        <v>2171</v>
      </c>
    </row>
    <row r="3460">
      <c r="A3460" t="s">
        <v>458</v>
      </c>
      <c r="B3460" t="s">
        <v>7190</v>
      </c>
      <c r="C3460" t="s" s="121">
        <v>2173</v>
      </c>
    </row>
    <row r="3461">
      <c r="A3461" t="s">
        <v>458</v>
      </c>
      <c r="B3461" t="s">
        <v>7191</v>
      </c>
      <c r="C3461" t="s" s="121">
        <v>2175</v>
      </c>
    </row>
    <row r="3462">
      <c r="A3462" t="s">
        <v>458</v>
      </c>
      <c r="B3462" t="s">
        <v>7192</v>
      </c>
      <c r="C3462" t="s" s="121">
        <v>2177</v>
      </c>
    </row>
    <row r="3463">
      <c r="A3463" t="s">
        <v>458</v>
      </c>
      <c r="B3463" t="s">
        <v>7193</v>
      </c>
      <c r="C3463" t="s" s="121">
        <v>2179</v>
      </c>
    </row>
    <row r="3464">
      <c r="A3464" t="s">
        <v>458</v>
      </c>
      <c r="B3464" t="s">
        <v>7194</v>
      </c>
      <c r="C3464" t="s" s="121">
        <v>2181</v>
      </c>
    </row>
    <row r="3465">
      <c r="A3465" t="s">
        <v>458</v>
      </c>
      <c r="B3465" t="s">
        <v>7195</v>
      </c>
      <c r="C3465" t="s" s="121">
        <v>2183</v>
      </c>
    </row>
    <row r="3466">
      <c r="A3466" t="s">
        <v>458</v>
      </c>
      <c r="B3466" t="s">
        <v>7196</v>
      </c>
      <c r="C3466" t="s" s="121">
        <v>2185</v>
      </c>
    </row>
    <row r="3467">
      <c r="A3467" t="s">
        <v>458</v>
      </c>
      <c r="B3467" t="s">
        <v>7197</v>
      </c>
      <c r="C3467" t="s" s="121">
        <v>2187</v>
      </c>
    </row>
    <row r="3468">
      <c r="A3468" t="s">
        <v>458</v>
      </c>
      <c r="B3468" t="s">
        <v>7198</v>
      </c>
      <c r="C3468" t="s" s="121">
        <v>2189</v>
      </c>
    </row>
    <row r="3469">
      <c r="A3469" t="s">
        <v>458</v>
      </c>
      <c r="B3469" t="s">
        <v>7199</v>
      </c>
      <c r="C3469" t="s" s="121">
        <v>2191</v>
      </c>
    </row>
    <row r="3470">
      <c r="A3470" t="s">
        <v>458</v>
      </c>
      <c r="B3470" t="s">
        <v>7200</v>
      </c>
      <c r="C3470" t="s" s="121">
        <v>2193</v>
      </c>
    </row>
    <row r="3471">
      <c r="A3471" t="s">
        <v>458</v>
      </c>
      <c r="B3471" t="s">
        <v>7201</v>
      </c>
      <c r="C3471" t="s" s="121">
        <v>2195</v>
      </c>
    </row>
    <row r="3472">
      <c r="A3472" t="s">
        <v>458</v>
      </c>
      <c r="B3472" t="s">
        <v>7202</v>
      </c>
      <c r="C3472" t="s" s="121">
        <v>2197</v>
      </c>
    </row>
    <row r="3473">
      <c r="A3473" t="s">
        <v>458</v>
      </c>
      <c r="B3473" t="s">
        <v>7203</v>
      </c>
      <c r="C3473" t="s" s="121">
        <v>2199</v>
      </c>
    </row>
    <row r="3474">
      <c r="A3474" t="s">
        <v>458</v>
      </c>
      <c r="B3474" t="s">
        <v>7204</v>
      </c>
      <c r="C3474" t="s" s="121">
        <v>2201</v>
      </c>
    </row>
    <row r="3475">
      <c r="A3475" t="s">
        <v>458</v>
      </c>
      <c r="B3475" t="s">
        <v>7205</v>
      </c>
      <c r="C3475" t="s" s="121">
        <v>2203</v>
      </c>
    </row>
    <row r="3476">
      <c r="A3476" t="s">
        <v>458</v>
      </c>
      <c r="B3476" t="s">
        <v>7206</v>
      </c>
      <c r="C3476" t="s" s="121">
        <v>2205</v>
      </c>
    </row>
    <row r="3477">
      <c r="A3477" t="s">
        <v>458</v>
      </c>
      <c r="B3477" t="s">
        <v>7207</v>
      </c>
      <c r="C3477" t="s" s="121">
        <v>2207</v>
      </c>
    </row>
    <row r="3478">
      <c r="A3478" t="s">
        <v>458</v>
      </c>
      <c r="B3478" t="s">
        <v>7208</v>
      </c>
      <c r="C3478" t="s" s="121">
        <v>2209</v>
      </c>
    </row>
    <row r="3479">
      <c r="A3479" t="s">
        <v>458</v>
      </c>
      <c r="B3479" t="s">
        <v>7209</v>
      </c>
      <c r="C3479" t="s" s="121">
        <v>2211</v>
      </c>
    </row>
    <row r="3480">
      <c r="A3480" t="s">
        <v>458</v>
      </c>
      <c r="B3480" t="s">
        <v>7210</v>
      </c>
      <c r="C3480" t="s" s="121">
        <v>2213</v>
      </c>
    </row>
    <row r="3481">
      <c r="A3481" t="s">
        <v>458</v>
      </c>
      <c r="B3481" t="s">
        <v>7211</v>
      </c>
      <c r="C3481" t="s" s="121">
        <v>2215</v>
      </c>
    </row>
    <row r="3482">
      <c r="A3482" t="s">
        <v>458</v>
      </c>
      <c r="B3482" t="s">
        <v>7212</v>
      </c>
      <c r="C3482" t="s" s="121">
        <v>2217</v>
      </c>
    </row>
    <row r="3483">
      <c r="A3483" t="s">
        <v>458</v>
      </c>
      <c r="B3483" t="s">
        <v>7213</v>
      </c>
      <c r="C3483" t="s" s="121">
        <v>2219</v>
      </c>
    </row>
    <row r="3484">
      <c r="A3484" t="s">
        <v>458</v>
      </c>
      <c r="B3484" t="s">
        <v>7214</v>
      </c>
      <c r="C3484" t="s" s="121">
        <v>2221</v>
      </c>
    </row>
    <row r="3485">
      <c r="A3485" t="s">
        <v>458</v>
      </c>
      <c r="B3485" t="s">
        <v>7215</v>
      </c>
      <c r="C3485" t="s" s="121">
        <v>2223</v>
      </c>
    </row>
    <row r="3486">
      <c r="A3486" t="s">
        <v>458</v>
      </c>
      <c r="B3486" t="s">
        <v>7216</v>
      </c>
      <c r="C3486" t="s" s="121">
        <v>2225</v>
      </c>
    </row>
    <row r="3487">
      <c r="A3487" t="s">
        <v>458</v>
      </c>
      <c r="B3487" t="s">
        <v>7217</v>
      </c>
      <c r="C3487" t="s" s="121">
        <v>2227</v>
      </c>
    </row>
    <row r="3488">
      <c r="A3488" t="s">
        <v>458</v>
      </c>
      <c r="B3488" t="s">
        <v>7218</v>
      </c>
      <c r="C3488" t="s" s="121">
        <v>2229</v>
      </c>
    </row>
    <row r="3489">
      <c r="A3489" t="s">
        <v>458</v>
      </c>
      <c r="B3489" t="s">
        <v>7219</v>
      </c>
      <c r="C3489" t="s" s="121">
        <v>2231</v>
      </c>
    </row>
    <row r="3490">
      <c r="A3490" t="s">
        <v>458</v>
      </c>
      <c r="B3490" t="s">
        <v>7220</v>
      </c>
      <c r="C3490" t="s" s="121">
        <v>2233</v>
      </c>
    </row>
    <row r="3491">
      <c r="A3491" t="s">
        <v>458</v>
      </c>
      <c r="B3491" t="s">
        <v>7221</v>
      </c>
      <c r="C3491" t="s" s="121">
        <v>2235</v>
      </c>
    </row>
    <row r="3492">
      <c r="A3492" t="s">
        <v>458</v>
      </c>
      <c r="B3492" t="s">
        <v>7222</v>
      </c>
      <c r="C3492" t="s" s="121">
        <v>2237</v>
      </c>
    </row>
    <row r="3493">
      <c r="A3493" t="s">
        <v>458</v>
      </c>
      <c r="B3493" t="s">
        <v>7223</v>
      </c>
      <c r="C3493" t="s" s="121">
        <v>2239</v>
      </c>
    </row>
    <row r="3494">
      <c r="A3494" t="s">
        <v>458</v>
      </c>
      <c r="B3494" t="s">
        <v>7224</v>
      </c>
      <c r="C3494" t="s" s="121">
        <v>2241</v>
      </c>
    </row>
    <row r="3495">
      <c r="A3495" t="s">
        <v>458</v>
      </c>
      <c r="B3495" t="s">
        <v>7225</v>
      </c>
      <c r="C3495" t="s" s="121">
        <v>2243</v>
      </c>
    </row>
    <row r="3496">
      <c r="A3496" t="s">
        <v>458</v>
      </c>
      <c r="B3496" t="s">
        <v>7226</v>
      </c>
      <c r="C3496" t="s" s="121">
        <v>2245</v>
      </c>
    </row>
    <row r="3497">
      <c r="A3497" t="s">
        <v>458</v>
      </c>
      <c r="B3497" t="s">
        <v>7227</v>
      </c>
      <c r="C3497" t="s" s="121">
        <v>2247</v>
      </c>
    </row>
    <row r="3498">
      <c r="A3498" t="s">
        <v>458</v>
      </c>
      <c r="B3498" t="s">
        <v>7228</v>
      </c>
      <c r="C3498" t="s" s="121">
        <v>2249</v>
      </c>
    </row>
    <row r="3499">
      <c r="A3499" t="s">
        <v>458</v>
      </c>
      <c r="B3499" t="s">
        <v>7229</v>
      </c>
      <c r="C3499" t="s" s="121">
        <v>2251</v>
      </c>
    </row>
    <row r="3500">
      <c r="A3500" t="s">
        <v>458</v>
      </c>
      <c r="B3500" t="s">
        <v>7230</v>
      </c>
      <c r="C3500" t="s" s="121">
        <v>2253</v>
      </c>
    </row>
    <row r="3501">
      <c r="A3501" t="s">
        <v>458</v>
      </c>
      <c r="B3501" t="s">
        <v>7231</v>
      </c>
      <c r="C3501" t="s" s="121">
        <v>2255</v>
      </c>
    </row>
    <row r="3502">
      <c r="A3502" t="s">
        <v>458</v>
      </c>
      <c r="B3502" t="s">
        <v>7232</v>
      </c>
      <c r="C3502" t="s" s="121">
        <v>2257</v>
      </c>
    </row>
    <row r="3503">
      <c r="A3503" t="s">
        <v>458</v>
      </c>
      <c r="B3503" t="s">
        <v>7233</v>
      </c>
      <c r="C3503" t="s" s="121">
        <v>2259</v>
      </c>
    </row>
    <row r="3504">
      <c r="A3504" t="s">
        <v>458</v>
      </c>
      <c r="B3504" t="s">
        <v>7234</v>
      </c>
      <c r="C3504" t="s" s="121">
        <v>2261</v>
      </c>
    </row>
    <row r="3505">
      <c r="A3505" t="s">
        <v>458</v>
      </c>
      <c r="B3505" t="s">
        <v>7235</v>
      </c>
      <c r="C3505" t="s" s="121">
        <v>2263</v>
      </c>
    </row>
    <row r="3506">
      <c r="A3506" t="s">
        <v>458</v>
      </c>
      <c r="B3506" t="s">
        <v>7236</v>
      </c>
      <c r="C3506" t="s" s="121">
        <v>2265</v>
      </c>
    </row>
    <row r="3507">
      <c r="A3507" t="s">
        <v>458</v>
      </c>
      <c r="B3507" t="s">
        <v>7237</v>
      </c>
      <c r="C3507" t="s" s="121">
        <v>2267</v>
      </c>
    </row>
    <row r="3508">
      <c r="A3508" t="s">
        <v>458</v>
      </c>
      <c r="B3508" t="s">
        <v>7238</v>
      </c>
      <c r="C3508" t="s" s="121">
        <v>2269</v>
      </c>
    </row>
    <row r="3509">
      <c r="A3509" t="s">
        <v>458</v>
      </c>
      <c r="B3509" t="s">
        <v>7239</v>
      </c>
      <c r="C3509" t="s" s="121">
        <v>2271</v>
      </c>
    </row>
    <row r="3510">
      <c r="A3510" t="s">
        <v>458</v>
      </c>
      <c r="B3510" t="s">
        <v>7240</v>
      </c>
      <c r="C3510" t="s" s="121">
        <v>2273</v>
      </c>
    </row>
    <row r="3511">
      <c r="A3511" t="s">
        <v>458</v>
      </c>
      <c r="B3511" t="s">
        <v>7241</v>
      </c>
      <c r="C3511" t="s" s="121">
        <v>2275</v>
      </c>
    </row>
    <row r="3512">
      <c r="A3512" t="s">
        <v>458</v>
      </c>
      <c r="B3512" t="s">
        <v>7242</v>
      </c>
      <c r="C3512" t="s" s="121">
        <v>2277</v>
      </c>
    </row>
    <row r="3513">
      <c r="A3513" t="s">
        <v>458</v>
      </c>
      <c r="B3513" t="s">
        <v>7243</v>
      </c>
      <c r="C3513" t="s" s="121">
        <v>2279</v>
      </c>
    </row>
    <row r="3514">
      <c r="A3514" t="s">
        <v>458</v>
      </c>
      <c r="B3514" t="s">
        <v>7244</v>
      </c>
      <c r="C3514" t="s" s="121">
        <v>2281</v>
      </c>
    </row>
    <row r="3515">
      <c r="A3515" t="s">
        <v>458</v>
      </c>
      <c r="B3515" t="s">
        <v>7245</v>
      </c>
      <c r="C3515" t="s" s="121">
        <v>2283</v>
      </c>
    </row>
    <row r="3516">
      <c r="A3516" t="s">
        <v>458</v>
      </c>
      <c r="B3516" t="s">
        <v>7246</v>
      </c>
      <c r="C3516" t="s" s="121">
        <v>2285</v>
      </c>
    </row>
    <row r="3517">
      <c r="A3517" t="s">
        <v>458</v>
      </c>
      <c r="B3517" t="s">
        <v>7247</v>
      </c>
      <c r="C3517" t="s" s="121">
        <v>2287</v>
      </c>
    </row>
    <row r="3518">
      <c r="A3518" t="s">
        <v>458</v>
      </c>
      <c r="B3518" t="s">
        <v>7248</v>
      </c>
      <c r="C3518" t="s" s="121">
        <v>2289</v>
      </c>
    </row>
    <row r="3519">
      <c r="A3519" t="s">
        <v>458</v>
      </c>
      <c r="B3519" t="s">
        <v>7249</v>
      </c>
      <c r="C3519" t="s" s="121">
        <v>2291</v>
      </c>
    </row>
    <row r="3520">
      <c r="A3520" t="s">
        <v>458</v>
      </c>
      <c r="B3520" t="s">
        <v>7250</v>
      </c>
      <c r="C3520" t="s" s="121">
        <v>2293</v>
      </c>
    </row>
    <row r="3521">
      <c r="A3521" t="s">
        <v>458</v>
      </c>
      <c r="B3521" t="s">
        <v>7251</v>
      </c>
      <c r="C3521" t="s" s="121">
        <v>2295</v>
      </c>
    </row>
    <row r="3522">
      <c r="A3522" t="s">
        <v>458</v>
      </c>
      <c r="B3522" t="s">
        <v>7252</v>
      </c>
      <c r="C3522" t="s" s="121">
        <v>2297</v>
      </c>
    </row>
    <row r="3523">
      <c r="A3523" t="s">
        <v>458</v>
      </c>
      <c r="B3523" t="s">
        <v>7253</v>
      </c>
      <c r="C3523" t="s" s="121">
        <v>2299</v>
      </c>
    </row>
    <row r="3524">
      <c r="A3524" t="s">
        <v>458</v>
      </c>
      <c r="B3524" t="s">
        <v>7254</v>
      </c>
      <c r="C3524" t="s" s="121">
        <v>2301</v>
      </c>
    </row>
    <row r="3525">
      <c r="A3525" t="s">
        <v>458</v>
      </c>
      <c r="B3525" t="s">
        <v>7255</v>
      </c>
      <c r="C3525" t="s" s="121">
        <v>2303</v>
      </c>
    </row>
    <row r="3526">
      <c r="A3526" t="s">
        <v>458</v>
      </c>
      <c r="B3526" t="s">
        <v>7256</v>
      </c>
      <c r="C3526" t="s" s="121">
        <v>2305</v>
      </c>
    </row>
    <row r="3527">
      <c r="A3527" t="s">
        <v>458</v>
      </c>
      <c r="B3527" t="s">
        <v>7257</v>
      </c>
      <c r="C3527" t="s" s="121">
        <v>2307</v>
      </c>
    </row>
    <row r="3528">
      <c r="A3528" t="s">
        <v>458</v>
      </c>
      <c r="B3528" t="s">
        <v>7258</v>
      </c>
      <c r="C3528" t="s" s="121">
        <v>2309</v>
      </c>
    </row>
    <row r="3529">
      <c r="A3529" t="s">
        <v>458</v>
      </c>
      <c r="B3529" t="s">
        <v>7259</v>
      </c>
      <c r="C3529" t="s" s="121">
        <v>2311</v>
      </c>
    </row>
    <row r="3530">
      <c r="A3530" t="s">
        <v>458</v>
      </c>
      <c r="B3530" t="s">
        <v>7260</v>
      </c>
      <c r="C3530" t="s" s="121">
        <v>2313</v>
      </c>
    </row>
    <row r="3531">
      <c r="A3531" t="s">
        <v>458</v>
      </c>
      <c r="B3531" t="s">
        <v>7261</v>
      </c>
      <c r="C3531" t="s" s="121">
        <v>2315</v>
      </c>
    </row>
    <row r="3532">
      <c r="A3532" t="s">
        <v>458</v>
      </c>
      <c r="B3532" t="s">
        <v>7262</v>
      </c>
      <c r="C3532" t="s" s="121">
        <v>2317</v>
      </c>
    </row>
    <row r="3533">
      <c r="A3533" t="s">
        <v>458</v>
      </c>
      <c r="B3533" t="s">
        <v>7263</v>
      </c>
      <c r="C3533" t="s" s="121">
        <v>2319</v>
      </c>
    </row>
    <row r="3534">
      <c r="A3534" t="s">
        <v>458</v>
      </c>
      <c r="B3534" t="s">
        <v>7264</v>
      </c>
      <c r="C3534" t="s" s="121">
        <v>2321</v>
      </c>
    </row>
    <row r="3535">
      <c r="A3535" t="s">
        <v>458</v>
      </c>
      <c r="B3535" t="s">
        <v>7265</v>
      </c>
      <c r="C3535" t="s" s="121">
        <v>2323</v>
      </c>
    </row>
    <row r="3536">
      <c r="A3536" t="s">
        <v>458</v>
      </c>
      <c r="B3536" t="s">
        <v>7266</v>
      </c>
      <c r="C3536" t="s" s="121">
        <v>2325</v>
      </c>
    </row>
    <row r="3537">
      <c r="A3537" t="s">
        <v>458</v>
      </c>
      <c r="B3537" t="s">
        <v>7267</v>
      </c>
      <c r="C3537" t="s" s="121">
        <v>2327</v>
      </c>
    </row>
    <row r="3538">
      <c r="A3538" t="s">
        <v>458</v>
      </c>
      <c r="B3538" t="s">
        <v>7268</v>
      </c>
      <c r="C3538" t="s" s="121">
        <v>2329</v>
      </c>
    </row>
    <row r="3539">
      <c r="A3539" t="s">
        <v>458</v>
      </c>
      <c r="B3539" t="s">
        <v>7269</v>
      </c>
      <c r="C3539" t="s" s="121">
        <v>2331</v>
      </c>
    </row>
    <row r="3540">
      <c r="A3540" t="s">
        <v>458</v>
      </c>
      <c r="B3540" t="s">
        <v>7270</v>
      </c>
      <c r="C3540" t="s" s="121">
        <v>2333</v>
      </c>
    </row>
    <row r="3541">
      <c r="A3541" t="s">
        <v>458</v>
      </c>
      <c r="B3541" t="s">
        <v>7271</v>
      </c>
      <c r="C3541" t="s" s="121">
        <v>2335</v>
      </c>
    </row>
    <row r="3542">
      <c r="A3542" t="s">
        <v>458</v>
      </c>
      <c r="B3542" t="s">
        <v>7272</v>
      </c>
      <c r="C3542" t="s" s="121">
        <v>2337</v>
      </c>
    </row>
    <row r="3543">
      <c r="A3543" t="s">
        <v>458</v>
      </c>
      <c r="B3543" t="s">
        <v>7273</v>
      </c>
      <c r="C3543" t="s" s="121">
        <v>2339</v>
      </c>
    </row>
    <row r="3544">
      <c r="A3544" t="s">
        <v>458</v>
      </c>
      <c r="B3544" t="s">
        <v>7274</v>
      </c>
      <c r="C3544" t="s" s="121">
        <v>2341</v>
      </c>
    </row>
    <row r="3545">
      <c r="A3545" t="s">
        <v>458</v>
      </c>
      <c r="B3545" t="s">
        <v>7275</v>
      </c>
      <c r="C3545" t="s" s="121">
        <v>2343</v>
      </c>
    </row>
    <row r="3546">
      <c r="A3546" t="s">
        <v>458</v>
      </c>
      <c r="B3546" t="s">
        <v>7276</v>
      </c>
      <c r="C3546" t="s" s="121">
        <v>2345</v>
      </c>
    </row>
    <row r="3547">
      <c r="A3547" t="s">
        <v>458</v>
      </c>
      <c r="B3547" t="s">
        <v>7277</v>
      </c>
      <c r="C3547" t="s" s="121">
        <v>2347</v>
      </c>
    </row>
    <row r="3548">
      <c r="A3548" t="s">
        <v>458</v>
      </c>
      <c r="B3548" t="s">
        <v>7278</v>
      </c>
      <c r="C3548" t="s" s="121">
        <v>2349</v>
      </c>
    </row>
    <row r="3549">
      <c r="A3549" t="s">
        <v>458</v>
      </c>
      <c r="B3549" t="s">
        <v>7279</v>
      </c>
      <c r="C3549" t="s" s="121">
        <v>2351</v>
      </c>
    </row>
    <row r="3550">
      <c r="A3550" t="s">
        <v>458</v>
      </c>
      <c r="B3550" t="s">
        <v>7280</v>
      </c>
      <c r="C3550" t="s" s="121">
        <v>2353</v>
      </c>
    </row>
    <row r="3551">
      <c r="A3551" t="s">
        <v>458</v>
      </c>
      <c r="B3551" t="s">
        <v>7281</v>
      </c>
      <c r="C3551" t="s" s="121">
        <v>2355</v>
      </c>
    </row>
    <row r="3552">
      <c r="A3552" t="s">
        <v>458</v>
      </c>
      <c r="B3552" t="s">
        <v>7282</v>
      </c>
      <c r="C3552" t="s" s="121">
        <v>2357</v>
      </c>
    </row>
    <row r="3553">
      <c r="A3553" t="s">
        <v>458</v>
      </c>
      <c r="B3553" t="s">
        <v>7283</v>
      </c>
      <c r="C3553" t="s" s="121">
        <v>2359</v>
      </c>
    </row>
    <row r="3554">
      <c r="A3554" t="s">
        <v>458</v>
      </c>
      <c r="B3554" t="s">
        <v>7284</v>
      </c>
      <c r="C3554" t="s" s="121">
        <v>2361</v>
      </c>
    </row>
    <row r="3555">
      <c r="A3555" t="s">
        <v>458</v>
      </c>
      <c r="B3555" t="s">
        <v>7285</v>
      </c>
      <c r="C3555" t="s" s="121">
        <v>2363</v>
      </c>
    </row>
    <row r="3556">
      <c r="A3556" t="s">
        <v>458</v>
      </c>
      <c r="B3556" t="s">
        <v>7286</v>
      </c>
      <c r="C3556" t="s" s="121">
        <v>2365</v>
      </c>
    </row>
    <row r="3557">
      <c r="A3557" t="s">
        <v>458</v>
      </c>
      <c r="B3557" t="s">
        <v>7287</v>
      </c>
      <c r="C3557" t="s" s="121">
        <v>2367</v>
      </c>
    </row>
    <row r="3558">
      <c r="A3558" t="s">
        <v>458</v>
      </c>
      <c r="B3558" t="s">
        <v>7288</v>
      </c>
      <c r="C3558" t="s" s="121">
        <v>2369</v>
      </c>
    </row>
    <row r="3559">
      <c r="A3559" t="s">
        <v>458</v>
      </c>
      <c r="B3559" t="s">
        <v>7289</v>
      </c>
      <c r="C3559" t="s" s="121">
        <v>2371</v>
      </c>
    </row>
    <row r="3560">
      <c r="A3560" t="s">
        <v>458</v>
      </c>
      <c r="B3560" t="s">
        <v>7290</v>
      </c>
      <c r="C3560" t="s" s="121">
        <v>2373</v>
      </c>
    </row>
    <row r="3561">
      <c r="A3561" t="s">
        <v>458</v>
      </c>
      <c r="B3561" t="s">
        <v>7291</v>
      </c>
      <c r="C3561" t="s" s="121">
        <v>2375</v>
      </c>
    </row>
    <row r="3562">
      <c r="A3562" t="s">
        <v>458</v>
      </c>
      <c r="B3562" t="s">
        <v>7292</v>
      </c>
      <c r="C3562" t="s" s="121">
        <v>2377</v>
      </c>
    </row>
    <row r="3563">
      <c r="A3563" t="s">
        <v>458</v>
      </c>
      <c r="B3563" t="s">
        <v>7293</v>
      </c>
      <c r="C3563" t="s" s="121">
        <v>2379</v>
      </c>
    </row>
    <row r="3564">
      <c r="A3564" t="s">
        <v>458</v>
      </c>
      <c r="B3564" t="s">
        <v>7294</v>
      </c>
      <c r="C3564" t="s" s="121">
        <v>2381</v>
      </c>
    </row>
    <row r="3565">
      <c r="A3565" t="s">
        <v>458</v>
      </c>
      <c r="B3565" t="s">
        <v>7295</v>
      </c>
      <c r="C3565" t="s" s="121">
        <v>2383</v>
      </c>
    </row>
    <row r="3566">
      <c r="A3566" t="s">
        <v>458</v>
      </c>
      <c r="B3566" t="s">
        <v>7296</v>
      </c>
      <c r="C3566" t="s" s="121">
        <v>2385</v>
      </c>
    </row>
    <row r="3567">
      <c r="A3567" t="s">
        <v>458</v>
      </c>
      <c r="B3567" t="s">
        <v>7297</v>
      </c>
      <c r="C3567" t="s" s="121">
        <v>2387</v>
      </c>
    </row>
    <row r="3568">
      <c r="A3568" t="s">
        <v>458</v>
      </c>
      <c r="B3568" t="s">
        <v>7298</v>
      </c>
      <c r="C3568" t="s" s="121">
        <v>2389</v>
      </c>
    </row>
    <row r="3569">
      <c r="A3569" t="s">
        <v>458</v>
      </c>
      <c r="B3569" t="s">
        <v>7299</v>
      </c>
      <c r="C3569" t="s" s="121">
        <v>2391</v>
      </c>
    </row>
    <row r="3570">
      <c r="A3570" t="s">
        <v>458</v>
      </c>
      <c r="B3570" t="s">
        <v>7300</v>
      </c>
      <c r="C3570" t="s" s="121">
        <v>2393</v>
      </c>
    </row>
    <row r="3571">
      <c r="A3571" t="s">
        <v>458</v>
      </c>
      <c r="B3571" t="s">
        <v>7301</v>
      </c>
      <c r="C3571" t="s" s="121">
        <v>2395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3571"/>
  <hyperlinks>
    <hyperlink location="'JL201'!K244" ref="C4"/>
    <hyperlink location="'JL201'!K22" ref="C5"/>
    <hyperlink location="'JL201'!K23" ref="C6"/>
    <hyperlink location="'JL201'!K24" ref="C7"/>
    <hyperlink location="'JL201'!K25" ref="C8"/>
    <hyperlink location="'JL201'!K26" ref="C9"/>
    <hyperlink location="'JL201'!K27" ref="C10"/>
    <hyperlink location="'JL201'!K28" ref="C11"/>
    <hyperlink location="'JL201'!K29" ref="C12"/>
    <hyperlink location="'JL201'!K30" ref="C13"/>
    <hyperlink location="'JL201'!K31" ref="C14"/>
    <hyperlink location="'JL201'!K32" ref="C15"/>
    <hyperlink location="'JL201'!K33" ref="C16"/>
    <hyperlink location="'JL201'!K34" ref="C17"/>
    <hyperlink location="'JL201'!K35" ref="C18"/>
    <hyperlink location="'JL201'!K36" ref="C19"/>
    <hyperlink location="'JL201'!K37" ref="C20"/>
    <hyperlink location="'JL201'!K38" ref="C21"/>
    <hyperlink location="'JL201'!K39" ref="C22"/>
    <hyperlink location="'JL201'!K40" ref="C23"/>
    <hyperlink location="'JL201'!K41" ref="C24"/>
    <hyperlink location="'JL201'!K42" ref="C25"/>
    <hyperlink location="'JL201'!K43" ref="C26"/>
    <hyperlink location="'JL201'!K44" ref="C27"/>
    <hyperlink location="'JL201'!K45" ref="C28"/>
    <hyperlink location="'JL201'!K46" ref="C29"/>
    <hyperlink location="'JL201'!K47" ref="C30"/>
    <hyperlink location="'JL201'!K48" ref="C31"/>
    <hyperlink location="'JL201'!K49" ref="C32"/>
    <hyperlink location="'JL201'!K50" ref="C33"/>
    <hyperlink location="'JL201'!K51" ref="C34"/>
    <hyperlink location="'JL201'!K52" ref="C35"/>
    <hyperlink location="'JL201'!K53" ref="C36"/>
    <hyperlink location="'JL201'!K54" ref="C37"/>
    <hyperlink location="'JL201'!K55" ref="C38"/>
    <hyperlink location="'JL201'!K56" ref="C39"/>
    <hyperlink location="'JL201'!K57" ref="C40"/>
    <hyperlink location="'JL201'!K58" ref="C41"/>
    <hyperlink location="'JL201'!K59" ref="C42"/>
    <hyperlink location="'JL201'!K60" ref="C43"/>
    <hyperlink location="'JL201'!K61" ref="C44"/>
    <hyperlink location="'JL201'!K62" ref="C45"/>
    <hyperlink location="'JL201'!K63" ref="C46"/>
    <hyperlink location="'JL201'!K64" ref="C47"/>
    <hyperlink location="'JL201'!K65" ref="C48"/>
    <hyperlink location="'JL201'!K66" ref="C49"/>
    <hyperlink location="'JL201'!K67" ref="C50"/>
    <hyperlink location="'JL201'!K68" ref="C51"/>
    <hyperlink location="'JL201'!K69" ref="C52"/>
    <hyperlink location="'JL201'!K70" ref="C53"/>
    <hyperlink location="'JL201'!K71" ref="C54"/>
    <hyperlink location="'JL201'!K72" ref="C55"/>
    <hyperlink location="'JL201'!K73" ref="C56"/>
    <hyperlink location="'JL201'!K74" ref="C57"/>
    <hyperlink location="'JL201'!K75" ref="C58"/>
    <hyperlink location="'JL201'!K76" ref="C59"/>
    <hyperlink location="'JL201'!K77" ref="C60"/>
    <hyperlink location="'JL201'!K78" ref="C61"/>
    <hyperlink location="'JL201'!K79" ref="C62"/>
    <hyperlink location="'JL201'!K80" ref="C63"/>
    <hyperlink location="'JL201'!K81" ref="C64"/>
    <hyperlink location="'JL201'!K82" ref="C65"/>
    <hyperlink location="'JL201'!K83" ref="C66"/>
    <hyperlink location="'JL201'!K84" ref="C67"/>
    <hyperlink location="'JL201'!K85" ref="C68"/>
    <hyperlink location="'JL201'!K86" ref="C69"/>
    <hyperlink location="'JL201'!K87" ref="C70"/>
    <hyperlink location="'JL201'!K88" ref="C71"/>
    <hyperlink location="'JL201'!K89" ref="C72"/>
    <hyperlink location="'JL201'!K90" ref="C73"/>
    <hyperlink location="'JL201'!K91" ref="C74"/>
    <hyperlink location="'JL201'!K92" ref="C75"/>
    <hyperlink location="'JL201'!K93" ref="C76"/>
    <hyperlink location="'JL201'!K94" ref="C77"/>
    <hyperlink location="'JL201'!K95" ref="C78"/>
    <hyperlink location="'JL201'!K96" ref="C79"/>
    <hyperlink location="'JL201'!K97" ref="C80"/>
    <hyperlink location="'JL201'!K98" ref="C81"/>
    <hyperlink location="'JL201'!K99" ref="C82"/>
    <hyperlink location="'JL201'!K100" ref="C83"/>
    <hyperlink location="'JL201'!K101" ref="C84"/>
    <hyperlink location="'JL201'!K102" ref="C85"/>
    <hyperlink location="'JL201'!K103" ref="C86"/>
    <hyperlink location="'JL201'!K104" ref="C87"/>
    <hyperlink location="'JL201'!K105" ref="C88"/>
    <hyperlink location="'JL201'!K106" ref="C89"/>
    <hyperlink location="'JL201'!K107" ref="C90"/>
    <hyperlink location="'JL201'!K108" ref="C91"/>
    <hyperlink location="'JL201'!K109" ref="C92"/>
    <hyperlink location="'JL201'!K110" ref="C93"/>
    <hyperlink location="'JL201'!K111" ref="C94"/>
    <hyperlink location="'JL201'!K112" ref="C95"/>
    <hyperlink location="'JL201'!K113" ref="C96"/>
    <hyperlink location="'JL201'!K114" ref="C97"/>
    <hyperlink location="'JL201'!K115" ref="C98"/>
    <hyperlink location="'JL201'!K116" ref="C99"/>
    <hyperlink location="'JL201'!K117" ref="C100"/>
    <hyperlink location="'JL201'!K118" ref="C101"/>
    <hyperlink location="'JL201'!K119" ref="C102"/>
    <hyperlink location="'JL201'!K120" ref="C103"/>
    <hyperlink location="'JL201'!K121" ref="C104"/>
    <hyperlink location="'JL201'!K122" ref="C105"/>
    <hyperlink location="'JL201'!K123" ref="C106"/>
    <hyperlink location="'JL201'!K124" ref="C107"/>
    <hyperlink location="'JL201'!K125" ref="C108"/>
    <hyperlink location="'JL201'!K126" ref="C109"/>
    <hyperlink location="'JL201'!K127" ref="C110"/>
    <hyperlink location="'JL201'!K128" ref="C111"/>
    <hyperlink location="'JL201'!K129" ref="C112"/>
    <hyperlink location="'JL201'!K130" ref="C113"/>
    <hyperlink location="'JL201'!K131" ref="C114"/>
    <hyperlink location="'JL201'!K132" ref="C115"/>
    <hyperlink location="'JL201'!K133" ref="C116"/>
    <hyperlink location="'JL201'!K134" ref="C117"/>
    <hyperlink location="'JL201'!K135" ref="C118"/>
    <hyperlink location="'JL201'!K136" ref="C119"/>
    <hyperlink location="'JL201'!K137" ref="C120"/>
    <hyperlink location="'JL201'!K138" ref="C121"/>
    <hyperlink location="'JL201'!K139" ref="C122"/>
    <hyperlink location="'JL201'!K140" ref="C123"/>
    <hyperlink location="'JL201'!K141" ref="C124"/>
    <hyperlink location="'JL201'!K142" ref="C125"/>
    <hyperlink location="'JL201'!K143" ref="C126"/>
    <hyperlink location="'JL201'!K144" ref="C127"/>
    <hyperlink location="'JL201'!K145" ref="C128"/>
    <hyperlink location="'JL201'!K146" ref="C129"/>
    <hyperlink location="'JL201'!K147" ref="C130"/>
    <hyperlink location="'JL201'!K148" ref="C131"/>
    <hyperlink location="'JL201'!K149" ref="C132"/>
    <hyperlink location="'JL201'!K150" ref="C133"/>
    <hyperlink location="'JL201'!K151" ref="C134"/>
    <hyperlink location="'JL201'!K152" ref="C135"/>
    <hyperlink location="'JL201'!K153" ref="C136"/>
    <hyperlink location="'JL201'!K154" ref="C137"/>
    <hyperlink location="'JL201'!K155" ref="C138"/>
    <hyperlink location="'JL201'!K156" ref="C139"/>
    <hyperlink location="'JL201'!K157" ref="C140"/>
    <hyperlink location="'JL201'!K158" ref="C141"/>
    <hyperlink location="'JL201'!K159" ref="C142"/>
    <hyperlink location="'JL201'!K160" ref="C143"/>
    <hyperlink location="'JL201'!K161" ref="C144"/>
    <hyperlink location="'JL201'!K162" ref="C145"/>
    <hyperlink location="'JL201'!K163" ref="C146"/>
    <hyperlink location="'JL201'!K164" ref="C147"/>
    <hyperlink location="'JL201'!K165" ref="C148"/>
    <hyperlink location="'JL201'!K166" ref="C149"/>
    <hyperlink location="'JL201'!K167" ref="C150"/>
    <hyperlink location="'JL201'!K168" ref="C151"/>
    <hyperlink location="'JL201'!K169" ref="C152"/>
    <hyperlink location="'JL201'!K170" ref="C153"/>
    <hyperlink location="'JL201'!K171" ref="C154"/>
    <hyperlink location="'JL201'!K172" ref="C155"/>
    <hyperlink location="'JL201'!K173" ref="C156"/>
    <hyperlink location="'JL201'!K174" ref="C157"/>
    <hyperlink location="'JL201'!K175" ref="C158"/>
    <hyperlink location="'JL201'!K176" ref="C159"/>
    <hyperlink location="'JL201'!K177" ref="C160"/>
    <hyperlink location="'JL201'!K178" ref="C161"/>
    <hyperlink location="'JL201'!K179" ref="C162"/>
    <hyperlink location="'JL201'!K180" ref="C163"/>
    <hyperlink location="'JL201'!K181" ref="C164"/>
    <hyperlink location="'JL201'!K182" ref="C165"/>
    <hyperlink location="'JL201'!K183" ref="C166"/>
    <hyperlink location="'JL201'!K184" ref="C167"/>
    <hyperlink location="'JL201'!K185" ref="C168"/>
    <hyperlink location="'JL201'!K186" ref="C169"/>
    <hyperlink location="'JL201'!K187" ref="C170"/>
    <hyperlink location="'JL201'!K188" ref="C171"/>
    <hyperlink location="'JL201'!K189" ref="C172"/>
    <hyperlink location="'JL201'!K190" ref="C173"/>
    <hyperlink location="'JL201'!K191" ref="C174"/>
    <hyperlink location="'JL201'!K192" ref="C175"/>
    <hyperlink location="'JL201'!K193" ref="C176"/>
    <hyperlink location="'JL201'!K194" ref="C177"/>
    <hyperlink location="'JL201'!K195" ref="C178"/>
    <hyperlink location="'JL201'!K196" ref="C179"/>
    <hyperlink location="'JL201'!K197" ref="C180"/>
    <hyperlink location="'JL201'!K198" ref="C181"/>
    <hyperlink location="'JL201'!K199" ref="C182"/>
    <hyperlink location="'JL201'!K200" ref="C183"/>
    <hyperlink location="'JL201'!K201" ref="C184"/>
    <hyperlink location="'JL201'!K202" ref="C185"/>
    <hyperlink location="'JL201'!K203" ref="C186"/>
    <hyperlink location="'JL201'!K204" ref="C187"/>
    <hyperlink location="'JL201'!K205" ref="C188"/>
    <hyperlink location="'JL201'!K206" ref="C189"/>
    <hyperlink location="'JL201'!K207" ref="C190"/>
    <hyperlink location="'JL201'!K208" ref="C191"/>
    <hyperlink location="'JL201'!K209" ref="C192"/>
    <hyperlink location="'JL201'!K210" ref="C193"/>
    <hyperlink location="'JL201'!K211" ref="C194"/>
    <hyperlink location="'JL201'!K212" ref="C195"/>
    <hyperlink location="'JL201'!K213" ref="C196"/>
    <hyperlink location="'JL201'!K214" ref="C197"/>
    <hyperlink location="'JL201'!K215" ref="C198"/>
    <hyperlink location="'JL201'!K216" ref="C199"/>
    <hyperlink location="'JL201'!K217" ref="C200"/>
    <hyperlink location="'JL201'!K218" ref="C201"/>
    <hyperlink location="'JL201'!K219" ref="C202"/>
    <hyperlink location="'JL201'!K220" ref="C203"/>
    <hyperlink location="'JL201'!K221" ref="C204"/>
    <hyperlink location="'JL201'!K222" ref="C205"/>
    <hyperlink location="'JL201'!K223" ref="C206"/>
    <hyperlink location="'JL201'!K224" ref="C207"/>
    <hyperlink location="'JL201'!K225" ref="C208"/>
    <hyperlink location="'JL201'!K226" ref="C209"/>
    <hyperlink location="'JL201'!K227" ref="C210"/>
    <hyperlink location="'JL201'!K228" ref="C211"/>
    <hyperlink location="'JL201'!K229" ref="C212"/>
    <hyperlink location="'JL201'!K230" ref="C213"/>
    <hyperlink location="'JL201'!K231" ref="C214"/>
    <hyperlink location="'JL201'!K232" ref="C215"/>
    <hyperlink location="'JL201'!K233" ref="C216"/>
    <hyperlink location="'JL201'!K234" ref="C217"/>
    <hyperlink location="'JL201'!K235" ref="C218"/>
    <hyperlink location="'JL201'!K236" ref="C219"/>
    <hyperlink location="'JL201'!K237" ref="C220"/>
    <hyperlink location="'JL201'!K238" ref="C221"/>
    <hyperlink location="'JL201'!K243" ref="C222"/>
    <hyperlink location="'JL201'!K239" ref="C223"/>
    <hyperlink location="'JL201'!K240" ref="C224"/>
    <hyperlink location="'JL201'!K241" ref="C225"/>
    <hyperlink location="'JL201'!K242" ref="C226"/>
    <hyperlink location="'JL201'!L244" ref="C227"/>
    <hyperlink location="'JL201'!L22" ref="C228"/>
    <hyperlink location="'JL201'!L23" ref="C229"/>
    <hyperlink location="'JL201'!L24" ref="C230"/>
    <hyperlink location="'JL201'!L25" ref="C231"/>
    <hyperlink location="'JL201'!L26" ref="C232"/>
    <hyperlink location="'JL201'!L27" ref="C233"/>
    <hyperlink location="'JL201'!L28" ref="C234"/>
    <hyperlink location="'JL201'!L29" ref="C235"/>
    <hyperlink location="'JL201'!L30" ref="C236"/>
    <hyperlink location="'JL201'!L31" ref="C237"/>
    <hyperlink location="'JL201'!L32" ref="C238"/>
    <hyperlink location="'JL201'!L33" ref="C239"/>
    <hyperlink location="'JL201'!L34" ref="C240"/>
    <hyperlink location="'JL201'!L35" ref="C241"/>
    <hyperlink location="'JL201'!L36" ref="C242"/>
    <hyperlink location="'JL201'!L37" ref="C243"/>
    <hyperlink location="'JL201'!L38" ref="C244"/>
    <hyperlink location="'JL201'!L39" ref="C245"/>
    <hyperlink location="'JL201'!L40" ref="C246"/>
    <hyperlink location="'JL201'!L41" ref="C247"/>
    <hyperlink location="'JL201'!L42" ref="C248"/>
    <hyperlink location="'JL201'!L43" ref="C249"/>
    <hyperlink location="'JL201'!L44" ref="C250"/>
    <hyperlink location="'JL201'!L45" ref="C251"/>
    <hyperlink location="'JL201'!L46" ref="C252"/>
    <hyperlink location="'JL201'!L47" ref="C253"/>
    <hyperlink location="'JL201'!L48" ref="C254"/>
    <hyperlink location="'JL201'!L49" ref="C255"/>
    <hyperlink location="'JL201'!L50" ref="C256"/>
    <hyperlink location="'JL201'!L51" ref="C257"/>
    <hyperlink location="'JL201'!L52" ref="C258"/>
    <hyperlink location="'JL201'!L53" ref="C259"/>
    <hyperlink location="'JL201'!L54" ref="C260"/>
    <hyperlink location="'JL201'!L55" ref="C261"/>
    <hyperlink location="'JL201'!L56" ref="C262"/>
    <hyperlink location="'JL201'!L57" ref="C263"/>
    <hyperlink location="'JL201'!L58" ref="C264"/>
    <hyperlink location="'JL201'!L59" ref="C265"/>
    <hyperlink location="'JL201'!L60" ref="C266"/>
    <hyperlink location="'JL201'!L61" ref="C267"/>
    <hyperlink location="'JL201'!L62" ref="C268"/>
    <hyperlink location="'JL201'!L63" ref="C269"/>
    <hyperlink location="'JL201'!L64" ref="C270"/>
    <hyperlink location="'JL201'!L65" ref="C271"/>
    <hyperlink location="'JL201'!L66" ref="C272"/>
    <hyperlink location="'JL201'!L67" ref="C273"/>
    <hyperlink location="'JL201'!L68" ref="C274"/>
    <hyperlink location="'JL201'!L69" ref="C275"/>
    <hyperlink location="'JL201'!L70" ref="C276"/>
    <hyperlink location="'JL201'!L71" ref="C277"/>
    <hyperlink location="'JL201'!L72" ref="C278"/>
    <hyperlink location="'JL201'!L73" ref="C279"/>
    <hyperlink location="'JL201'!L74" ref="C280"/>
    <hyperlink location="'JL201'!L75" ref="C281"/>
    <hyperlink location="'JL201'!L76" ref="C282"/>
    <hyperlink location="'JL201'!L77" ref="C283"/>
    <hyperlink location="'JL201'!L78" ref="C284"/>
    <hyperlink location="'JL201'!L79" ref="C285"/>
    <hyperlink location="'JL201'!L80" ref="C286"/>
    <hyperlink location="'JL201'!L81" ref="C287"/>
    <hyperlink location="'JL201'!L82" ref="C288"/>
    <hyperlink location="'JL201'!L83" ref="C289"/>
    <hyperlink location="'JL201'!L84" ref="C290"/>
    <hyperlink location="'JL201'!L85" ref="C291"/>
    <hyperlink location="'JL201'!L86" ref="C292"/>
    <hyperlink location="'JL201'!L87" ref="C293"/>
    <hyperlink location="'JL201'!L88" ref="C294"/>
    <hyperlink location="'JL201'!L89" ref="C295"/>
    <hyperlink location="'JL201'!L90" ref="C296"/>
    <hyperlink location="'JL201'!L91" ref="C297"/>
    <hyperlink location="'JL201'!L92" ref="C298"/>
    <hyperlink location="'JL201'!L93" ref="C299"/>
    <hyperlink location="'JL201'!L94" ref="C300"/>
    <hyperlink location="'JL201'!L95" ref="C301"/>
    <hyperlink location="'JL201'!L96" ref="C302"/>
    <hyperlink location="'JL201'!L97" ref="C303"/>
    <hyperlink location="'JL201'!L98" ref="C304"/>
    <hyperlink location="'JL201'!L99" ref="C305"/>
    <hyperlink location="'JL201'!L100" ref="C306"/>
    <hyperlink location="'JL201'!L101" ref="C307"/>
    <hyperlink location="'JL201'!L102" ref="C308"/>
    <hyperlink location="'JL201'!L103" ref="C309"/>
    <hyperlink location="'JL201'!L104" ref="C310"/>
    <hyperlink location="'JL201'!L105" ref="C311"/>
    <hyperlink location="'JL201'!L106" ref="C312"/>
    <hyperlink location="'JL201'!L107" ref="C313"/>
    <hyperlink location="'JL201'!L108" ref="C314"/>
    <hyperlink location="'JL201'!L109" ref="C315"/>
    <hyperlink location="'JL201'!L110" ref="C316"/>
    <hyperlink location="'JL201'!L111" ref="C317"/>
    <hyperlink location="'JL201'!L112" ref="C318"/>
    <hyperlink location="'JL201'!L113" ref="C319"/>
    <hyperlink location="'JL201'!L114" ref="C320"/>
    <hyperlink location="'JL201'!L115" ref="C321"/>
    <hyperlink location="'JL201'!L116" ref="C322"/>
    <hyperlink location="'JL201'!L117" ref="C323"/>
    <hyperlink location="'JL201'!L118" ref="C324"/>
    <hyperlink location="'JL201'!L119" ref="C325"/>
    <hyperlink location="'JL201'!L120" ref="C326"/>
    <hyperlink location="'JL201'!L121" ref="C327"/>
    <hyperlink location="'JL201'!L122" ref="C328"/>
    <hyperlink location="'JL201'!L123" ref="C329"/>
    <hyperlink location="'JL201'!L124" ref="C330"/>
    <hyperlink location="'JL201'!L125" ref="C331"/>
    <hyperlink location="'JL201'!L126" ref="C332"/>
    <hyperlink location="'JL201'!L127" ref="C333"/>
    <hyperlink location="'JL201'!L128" ref="C334"/>
    <hyperlink location="'JL201'!L129" ref="C335"/>
    <hyperlink location="'JL201'!L130" ref="C336"/>
    <hyperlink location="'JL201'!L131" ref="C337"/>
    <hyperlink location="'JL201'!L132" ref="C338"/>
    <hyperlink location="'JL201'!L133" ref="C339"/>
    <hyperlink location="'JL201'!L134" ref="C340"/>
    <hyperlink location="'JL201'!L135" ref="C341"/>
    <hyperlink location="'JL201'!L136" ref="C342"/>
    <hyperlink location="'JL201'!L137" ref="C343"/>
    <hyperlink location="'JL201'!L138" ref="C344"/>
    <hyperlink location="'JL201'!L139" ref="C345"/>
    <hyperlink location="'JL201'!L140" ref="C346"/>
    <hyperlink location="'JL201'!L141" ref="C347"/>
    <hyperlink location="'JL201'!L142" ref="C348"/>
    <hyperlink location="'JL201'!L143" ref="C349"/>
    <hyperlink location="'JL201'!L144" ref="C350"/>
    <hyperlink location="'JL201'!L145" ref="C351"/>
    <hyperlink location="'JL201'!L146" ref="C352"/>
    <hyperlink location="'JL201'!L147" ref="C353"/>
    <hyperlink location="'JL201'!L148" ref="C354"/>
    <hyperlink location="'JL201'!L149" ref="C355"/>
    <hyperlink location="'JL201'!L150" ref="C356"/>
    <hyperlink location="'JL201'!L151" ref="C357"/>
    <hyperlink location="'JL201'!L152" ref="C358"/>
    <hyperlink location="'JL201'!L153" ref="C359"/>
    <hyperlink location="'JL201'!L154" ref="C360"/>
    <hyperlink location="'JL201'!L155" ref="C361"/>
    <hyperlink location="'JL201'!L156" ref="C362"/>
    <hyperlink location="'JL201'!L157" ref="C363"/>
    <hyperlink location="'JL201'!L158" ref="C364"/>
    <hyperlink location="'JL201'!L159" ref="C365"/>
    <hyperlink location="'JL201'!L160" ref="C366"/>
    <hyperlink location="'JL201'!L161" ref="C367"/>
    <hyperlink location="'JL201'!L162" ref="C368"/>
    <hyperlink location="'JL201'!L163" ref="C369"/>
    <hyperlink location="'JL201'!L164" ref="C370"/>
    <hyperlink location="'JL201'!L165" ref="C371"/>
    <hyperlink location="'JL201'!L166" ref="C372"/>
    <hyperlink location="'JL201'!L167" ref="C373"/>
    <hyperlink location="'JL201'!L168" ref="C374"/>
    <hyperlink location="'JL201'!L169" ref="C375"/>
    <hyperlink location="'JL201'!L170" ref="C376"/>
    <hyperlink location="'JL201'!L171" ref="C377"/>
    <hyperlink location="'JL201'!L172" ref="C378"/>
    <hyperlink location="'JL201'!L173" ref="C379"/>
    <hyperlink location="'JL201'!L174" ref="C380"/>
    <hyperlink location="'JL201'!L175" ref="C381"/>
    <hyperlink location="'JL201'!L176" ref="C382"/>
    <hyperlink location="'JL201'!L177" ref="C383"/>
    <hyperlink location="'JL201'!L178" ref="C384"/>
    <hyperlink location="'JL201'!L179" ref="C385"/>
    <hyperlink location="'JL201'!L180" ref="C386"/>
    <hyperlink location="'JL201'!L181" ref="C387"/>
    <hyperlink location="'JL201'!L182" ref="C388"/>
    <hyperlink location="'JL201'!L183" ref="C389"/>
    <hyperlink location="'JL201'!L184" ref="C390"/>
    <hyperlink location="'JL201'!L185" ref="C391"/>
    <hyperlink location="'JL201'!L186" ref="C392"/>
    <hyperlink location="'JL201'!L187" ref="C393"/>
    <hyperlink location="'JL201'!L188" ref="C394"/>
    <hyperlink location="'JL201'!L189" ref="C395"/>
    <hyperlink location="'JL201'!L190" ref="C396"/>
    <hyperlink location="'JL201'!L191" ref="C397"/>
    <hyperlink location="'JL201'!L192" ref="C398"/>
    <hyperlink location="'JL201'!L193" ref="C399"/>
    <hyperlink location="'JL201'!L194" ref="C400"/>
    <hyperlink location="'JL201'!L195" ref="C401"/>
    <hyperlink location="'JL201'!L196" ref="C402"/>
    <hyperlink location="'JL201'!L197" ref="C403"/>
    <hyperlink location="'JL201'!L198" ref="C404"/>
    <hyperlink location="'JL201'!L199" ref="C405"/>
    <hyperlink location="'JL201'!L200" ref="C406"/>
    <hyperlink location="'JL201'!L201" ref="C407"/>
    <hyperlink location="'JL201'!L202" ref="C408"/>
    <hyperlink location="'JL201'!L203" ref="C409"/>
    <hyperlink location="'JL201'!L204" ref="C410"/>
    <hyperlink location="'JL201'!L205" ref="C411"/>
    <hyperlink location="'JL201'!L206" ref="C412"/>
    <hyperlink location="'JL201'!L207" ref="C413"/>
    <hyperlink location="'JL201'!L208" ref="C414"/>
    <hyperlink location="'JL201'!L209" ref="C415"/>
    <hyperlink location="'JL201'!L210" ref="C416"/>
    <hyperlink location="'JL201'!L211" ref="C417"/>
    <hyperlink location="'JL201'!L212" ref="C418"/>
    <hyperlink location="'JL201'!L213" ref="C419"/>
    <hyperlink location="'JL201'!L214" ref="C420"/>
    <hyperlink location="'JL201'!L215" ref="C421"/>
    <hyperlink location="'JL201'!L216" ref="C422"/>
    <hyperlink location="'JL201'!L217" ref="C423"/>
    <hyperlink location="'JL201'!L218" ref="C424"/>
    <hyperlink location="'JL201'!L219" ref="C425"/>
    <hyperlink location="'JL201'!L220" ref="C426"/>
    <hyperlink location="'JL201'!L221" ref="C427"/>
    <hyperlink location="'JL201'!L222" ref="C428"/>
    <hyperlink location="'JL201'!L223" ref="C429"/>
    <hyperlink location="'JL201'!L224" ref="C430"/>
    <hyperlink location="'JL201'!L225" ref="C431"/>
    <hyperlink location="'JL201'!L226" ref="C432"/>
    <hyperlink location="'JL201'!L227" ref="C433"/>
    <hyperlink location="'JL201'!L228" ref="C434"/>
    <hyperlink location="'JL201'!L229" ref="C435"/>
    <hyperlink location="'JL201'!L230" ref="C436"/>
    <hyperlink location="'JL201'!L231" ref="C437"/>
    <hyperlink location="'JL201'!L232" ref="C438"/>
    <hyperlink location="'JL201'!L233" ref="C439"/>
    <hyperlink location="'JL201'!L234" ref="C440"/>
    <hyperlink location="'JL201'!L235" ref="C441"/>
    <hyperlink location="'JL201'!L236" ref="C442"/>
    <hyperlink location="'JL201'!L237" ref="C443"/>
    <hyperlink location="'JL201'!L238" ref="C444"/>
    <hyperlink location="'JL201'!L243" ref="C445"/>
    <hyperlink location="'JL201'!L239" ref="C446"/>
    <hyperlink location="'JL201'!L240" ref="C447"/>
    <hyperlink location="'JL201'!L241" ref="C448"/>
    <hyperlink location="'JL201'!L242" ref="C449"/>
    <hyperlink location="'JL201'!M244" ref="C450"/>
    <hyperlink location="'JL201'!M22" ref="C451"/>
    <hyperlink location="'JL201'!M23" ref="C452"/>
    <hyperlink location="'JL201'!M24" ref="C453"/>
    <hyperlink location="'JL201'!M25" ref="C454"/>
    <hyperlink location="'JL201'!M26" ref="C455"/>
    <hyperlink location="'JL201'!M27" ref="C456"/>
    <hyperlink location="'JL201'!M28" ref="C457"/>
    <hyperlink location="'JL201'!M29" ref="C458"/>
    <hyperlink location="'JL201'!M30" ref="C459"/>
    <hyperlink location="'JL201'!M31" ref="C460"/>
    <hyperlink location="'JL201'!M32" ref="C461"/>
    <hyperlink location="'JL201'!M33" ref="C462"/>
    <hyperlink location="'JL201'!M34" ref="C463"/>
    <hyperlink location="'JL201'!M35" ref="C464"/>
    <hyperlink location="'JL201'!M36" ref="C465"/>
    <hyperlink location="'JL201'!M37" ref="C466"/>
    <hyperlink location="'JL201'!M38" ref="C467"/>
    <hyperlink location="'JL201'!M39" ref="C468"/>
    <hyperlink location="'JL201'!M40" ref="C469"/>
    <hyperlink location="'JL201'!M41" ref="C470"/>
    <hyperlink location="'JL201'!M42" ref="C471"/>
    <hyperlink location="'JL201'!M43" ref="C472"/>
    <hyperlink location="'JL201'!M44" ref="C473"/>
    <hyperlink location="'JL201'!M45" ref="C474"/>
    <hyperlink location="'JL201'!M46" ref="C475"/>
    <hyperlink location="'JL201'!M47" ref="C476"/>
    <hyperlink location="'JL201'!M48" ref="C477"/>
    <hyperlink location="'JL201'!M49" ref="C478"/>
    <hyperlink location="'JL201'!M50" ref="C479"/>
    <hyperlink location="'JL201'!M51" ref="C480"/>
    <hyperlink location="'JL201'!M52" ref="C481"/>
    <hyperlink location="'JL201'!M53" ref="C482"/>
    <hyperlink location="'JL201'!M54" ref="C483"/>
    <hyperlink location="'JL201'!M55" ref="C484"/>
    <hyperlink location="'JL201'!M56" ref="C485"/>
    <hyperlink location="'JL201'!M57" ref="C486"/>
    <hyperlink location="'JL201'!M58" ref="C487"/>
    <hyperlink location="'JL201'!M59" ref="C488"/>
    <hyperlink location="'JL201'!M60" ref="C489"/>
    <hyperlink location="'JL201'!M61" ref="C490"/>
    <hyperlink location="'JL201'!M62" ref="C491"/>
    <hyperlink location="'JL201'!M63" ref="C492"/>
    <hyperlink location="'JL201'!M64" ref="C493"/>
    <hyperlink location="'JL201'!M65" ref="C494"/>
    <hyperlink location="'JL201'!M66" ref="C495"/>
    <hyperlink location="'JL201'!M67" ref="C496"/>
    <hyperlink location="'JL201'!M68" ref="C497"/>
    <hyperlink location="'JL201'!M69" ref="C498"/>
    <hyperlink location="'JL201'!M70" ref="C499"/>
    <hyperlink location="'JL201'!M71" ref="C500"/>
    <hyperlink location="'JL201'!M72" ref="C501"/>
    <hyperlink location="'JL201'!M73" ref="C502"/>
    <hyperlink location="'JL201'!M74" ref="C503"/>
    <hyperlink location="'JL201'!M75" ref="C504"/>
    <hyperlink location="'JL201'!M76" ref="C505"/>
    <hyperlink location="'JL201'!M77" ref="C506"/>
    <hyperlink location="'JL201'!M78" ref="C507"/>
    <hyperlink location="'JL201'!M79" ref="C508"/>
    <hyperlink location="'JL201'!M80" ref="C509"/>
    <hyperlink location="'JL201'!M81" ref="C510"/>
    <hyperlink location="'JL201'!M82" ref="C511"/>
    <hyperlink location="'JL201'!M83" ref="C512"/>
    <hyperlink location="'JL201'!M84" ref="C513"/>
    <hyperlink location="'JL201'!M85" ref="C514"/>
    <hyperlink location="'JL201'!M86" ref="C515"/>
    <hyperlink location="'JL201'!M87" ref="C516"/>
    <hyperlink location="'JL201'!M88" ref="C517"/>
    <hyperlink location="'JL201'!M89" ref="C518"/>
    <hyperlink location="'JL201'!M90" ref="C519"/>
    <hyperlink location="'JL201'!M91" ref="C520"/>
    <hyperlink location="'JL201'!M92" ref="C521"/>
    <hyperlink location="'JL201'!M93" ref="C522"/>
    <hyperlink location="'JL201'!M94" ref="C523"/>
    <hyperlink location="'JL201'!M95" ref="C524"/>
    <hyperlink location="'JL201'!M96" ref="C525"/>
    <hyperlink location="'JL201'!M97" ref="C526"/>
    <hyperlink location="'JL201'!M98" ref="C527"/>
    <hyperlink location="'JL201'!M99" ref="C528"/>
    <hyperlink location="'JL201'!M100" ref="C529"/>
    <hyperlink location="'JL201'!M101" ref="C530"/>
    <hyperlink location="'JL201'!M102" ref="C531"/>
    <hyperlink location="'JL201'!M103" ref="C532"/>
    <hyperlink location="'JL201'!M104" ref="C533"/>
    <hyperlink location="'JL201'!M105" ref="C534"/>
    <hyperlink location="'JL201'!M106" ref="C535"/>
    <hyperlink location="'JL201'!M107" ref="C536"/>
    <hyperlink location="'JL201'!M108" ref="C537"/>
    <hyperlink location="'JL201'!M109" ref="C538"/>
    <hyperlink location="'JL201'!M110" ref="C539"/>
    <hyperlink location="'JL201'!M111" ref="C540"/>
    <hyperlink location="'JL201'!M112" ref="C541"/>
    <hyperlink location="'JL201'!M113" ref="C542"/>
    <hyperlink location="'JL201'!M114" ref="C543"/>
    <hyperlink location="'JL201'!M115" ref="C544"/>
    <hyperlink location="'JL201'!M116" ref="C545"/>
    <hyperlink location="'JL201'!M117" ref="C546"/>
    <hyperlink location="'JL201'!M118" ref="C547"/>
    <hyperlink location="'JL201'!M119" ref="C548"/>
    <hyperlink location="'JL201'!M120" ref="C549"/>
    <hyperlink location="'JL201'!M121" ref="C550"/>
    <hyperlink location="'JL201'!M122" ref="C551"/>
    <hyperlink location="'JL201'!M123" ref="C552"/>
    <hyperlink location="'JL201'!M124" ref="C553"/>
    <hyperlink location="'JL201'!M125" ref="C554"/>
    <hyperlink location="'JL201'!M126" ref="C555"/>
    <hyperlink location="'JL201'!M127" ref="C556"/>
    <hyperlink location="'JL201'!M128" ref="C557"/>
    <hyperlink location="'JL201'!M129" ref="C558"/>
    <hyperlink location="'JL201'!M130" ref="C559"/>
    <hyperlink location="'JL201'!M131" ref="C560"/>
    <hyperlink location="'JL201'!M132" ref="C561"/>
    <hyperlink location="'JL201'!M133" ref="C562"/>
    <hyperlink location="'JL201'!M134" ref="C563"/>
    <hyperlink location="'JL201'!M135" ref="C564"/>
    <hyperlink location="'JL201'!M136" ref="C565"/>
    <hyperlink location="'JL201'!M137" ref="C566"/>
    <hyperlink location="'JL201'!M138" ref="C567"/>
    <hyperlink location="'JL201'!M139" ref="C568"/>
    <hyperlink location="'JL201'!M140" ref="C569"/>
    <hyperlink location="'JL201'!M141" ref="C570"/>
    <hyperlink location="'JL201'!M142" ref="C571"/>
    <hyperlink location="'JL201'!M143" ref="C572"/>
    <hyperlink location="'JL201'!M144" ref="C573"/>
    <hyperlink location="'JL201'!M145" ref="C574"/>
    <hyperlink location="'JL201'!M146" ref="C575"/>
    <hyperlink location="'JL201'!M147" ref="C576"/>
    <hyperlink location="'JL201'!M148" ref="C577"/>
    <hyperlink location="'JL201'!M149" ref="C578"/>
    <hyperlink location="'JL201'!M150" ref="C579"/>
    <hyperlink location="'JL201'!M151" ref="C580"/>
    <hyperlink location="'JL201'!M152" ref="C581"/>
    <hyperlink location="'JL201'!M153" ref="C582"/>
    <hyperlink location="'JL201'!M154" ref="C583"/>
    <hyperlink location="'JL201'!M155" ref="C584"/>
    <hyperlink location="'JL201'!M156" ref="C585"/>
    <hyperlink location="'JL201'!M157" ref="C586"/>
    <hyperlink location="'JL201'!M158" ref="C587"/>
    <hyperlink location="'JL201'!M159" ref="C588"/>
    <hyperlink location="'JL201'!M160" ref="C589"/>
    <hyperlink location="'JL201'!M161" ref="C590"/>
    <hyperlink location="'JL201'!M162" ref="C591"/>
    <hyperlink location="'JL201'!M163" ref="C592"/>
    <hyperlink location="'JL201'!M164" ref="C593"/>
    <hyperlink location="'JL201'!M165" ref="C594"/>
    <hyperlink location="'JL201'!M166" ref="C595"/>
    <hyperlink location="'JL201'!M167" ref="C596"/>
    <hyperlink location="'JL201'!M168" ref="C597"/>
    <hyperlink location="'JL201'!M169" ref="C598"/>
    <hyperlink location="'JL201'!M170" ref="C599"/>
    <hyperlink location="'JL201'!M171" ref="C600"/>
    <hyperlink location="'JL201'!M172" ref="C601"/>
    <hyperlink location="'JL201'!M173" ref="C602"/>
    <hyperlink location="'JL201'!M174" ref="C603"/>
    <hyperlink location="'JL201'!M175" ref="C604"/>
    <hyperlink location="'JL201'!M176" ref="C605"/>
    <hyperlink location="'JL201'!M177" ref="C606"/>
    <hyperlink location="'JL201'!M178" ref="C607"/>
    <hyperlink location="'JL201'!M179" ref="C608"/>
    <hyperlink location="'JL201'!M180" ref="C609"/>
    <hyperlink location="'JL201'!M181" ref="C610"/>
    <hyperlink location="'JL201'!M182" ref="C611"/>
    <hyperlink location="'JL201'!M183" ref="C612"/>
    <hyperlink location="'JL201'!M184" ref="C613"/>
    <hyperlink location="'JL201'!M185" ref="C614"/>
    <hyperlink location="'JL201'!M186" ref="C615"/>
    <hyperlink location="'JL201'!M187" ref="C616"/>
    <hyperlink location="'JL201'!M188" ref="C617"/>
    <hyperlink location="'JL201'!M189" ref="C618"/>
    <hyperlink location="'JL201'!M190" ref="C619"/>
    <hyperlink location="'JL201'!M191" ref="C620"/>
    <hyperlink location="'JL201'!M192" ref="C621"/>
    <hyperlink location="'JL201'!M193" ref="C622"/>
    <hyperlink location="'JL201'!M194" ref="C623"/>
    <hyperlink location="'JL201'!M195" ref="C624"/>
    <hyperlink location="'JL201'!M196" ref="C625"/>
    <hyperlink location="'JL201'!M197" ref="C626"/>
    <hyperlink location="'JL201'!M198" ref="C627"/>
    <hyperlink location="'JL201'!M199" ref="C628"/>
    <hyperlink location="'JL201'!M200" ref="C629"/>
    <hyperlink location="'JL201'!M201" ref="C630"/>
    <hyperlink location="'JL201'!M202" ref="C631"/>
    <hyperlink location="'JL201'!M203" ref="C632"/>
    <hyperlink location="'JL201'!M204" ref="C633"/>
    <hyperlink location="'JL201'!M205" ref="C634"/>
    <hyperlink location="'JL201'!M206" ref="C635"/>
    <hyperlink location="'JL201'!M207" ref="C636"/>
    <hyperlink location="'JL201'!M208" ref="C637"/>
    <hyperlink location="'JL201'!M209" ref="C638"/>
    <hyperlink location="'JL201'!M210" ref="C639"/>
    <hyperlink location="'JL201'!M211" ref="C640"/>
    <hyperlink location="'JL201'!M212" ref="C641"/>
    <hyperlink location="'JL201'!M213" ref="C642"/>
    <hyperlink location="'JL201'!M214" ref="C643"/>
    <hyperlink location="'JL201'!M215" ref="C644"/>
    <hyperlink location="'JL201'!M216" ref="C645"/>
    <hyperlink location="'JL201'!M217" ref="C646"/>
    <hyperlink location="'JL201'!M218" ref="C647"/>
    <hyperlink location="'JL201'!M219" ref="C648"/>
    <hyperlink location="'JL201'!M220" ref="C649"/>
    <hyperlink location="'JL201'!M221" ref="C650"/>
    <hyperlink location="'JL201'!M222" ref="C651"/>
    <hyperlink location="'JL201'!M223" ref="C652"/>
    <hyperlink location="'JL201'!M224" ref="C653"/>
    <hyperlink location="'JL201'!M225" ref="C654"/>
    <hyperlink location="'JL201'!M226" ref="C655"/>
    <hyperlink location="'JL201'!M227" ref="C656"/>
    <hyperlink location="'JL201'!M228" ref="C657"/>
    <hyperlink location="'JL201'!M229" ref="C658"/>
    <hyperlink location="'JL201'!M230" ref="C659"/>
    <hyperlink location="'JL201'!M231" ref="C660"/>
    <hyperlink location="'JL201'!M232" ref="C661"/>
    <hyperlink location="'JL201'!M233" ref="C662"/>
    <hyperlink location="'JL201'!M234" ref="C663"/>
    <hyperlink location="'JL201'!M235" ref="C664"/>
    <hyperlink location="'JL201'!M236" ref="C665"/>
    <hyperlink location="'JL201'!M237" ref="C666"/>
    <hyperlink location="'JL201'!M238" ref="C667"/>
    <hyperlink location="'JL201'!M243" ref="C668"/>
    <hyperlink location="'JL201'!M239" ref="C669"/>
    <hyperlink location="'JL201'!M240" ref="C670"/>
    <hyperlink location="'JL201'!M241" ref="C671"/>
    <hyperlink location="'JL201'!M242" ref="C672"/>
    <hyperlink location="'JL201'!N244" ref="C673"/>
    <hyperlink location="'JL201'!N22" ref="C674"/>
    <hyperlink location="'JL201'!N23" ref="C675"/>
    <hyperlink location="'JL201'!N24" ref="C676"/>
    <hyperlink location="'JL201'!N25" ref="C677"/>
    <hyperlink location="'JL201'!N26" ref="C678"/>
    <hyperlink location="'JL201'!N27" ref="C679"/>
    <hyperlink location="'JL201'!N28" ref="C680"/>
    <hyperlink location="'JL201'!N29" ref="C681"/>
    <hyperlink location="'JL201'!N30" ref="C682"/>
    <hyperlink location="'JL201'!N31" ref="C683"/>
    <hyperlink location="'JL201'!N32" ref="C684"/>
    <hyperlink location="'JL201'!N33" ref="C685"/>
    <hyperlink location="'JL201'!N34" ref="C686"/>
    <hyperlink location="'JL201'!N35" ref="C687"/>
    <hyperlink location="'JL201'!N36" ref="C688"/>
    <hyperlink location="'JL201'!N37" ref="C689"/>
    <hyperlink location="'JL201'!N38" ref="C690"/>
    <hyperlink location="'JL201'!N39" ref="C691"/>
    <hyperlink location="'JL201'!N40" ref="C692"/>
    <hyperlink location="'JL201'!N41" ref="C693"/>
    <hyperlink location="'JL201'!N42" ref="C694"/>
    <hyperlink location="'JL201'!N43" ref="C695"/>
    <hyperlink location="'JL201'!N44" ref="C696"/>
    <hyperlink location="'JL201'!N45" ref="C697"/>
    <hyperlink location="'JL201'!N46" ref="C698"/>
    <hyperlink location="'JL201'!N47" ref="C699"/>
    <hyperlink location="'JL201'!N48" ref="C700"/>
    <hyperlink location="'JL201'!N49" ref="C701"/>
    <hyperlink location="'JL201'!N50" ref="C702"/>
    <hyperlink location="'JL201'!N51" ref="C703"/>
    <hyperlink location="'JL201'!N52" ref="C704"/>
    <hyperlink location="'JL201'!N53" ref="C705"/>
    <hyperlink location="'JL201'!N54" ref="C706"/>
    <hyperlink location="'JL201'!N55" ref="C707"/>
    <hyperlink location="'JL201'!N56" ref="C708"/>
    <hyperlink location="'JL201'!N57" ref="C709"/>
    <hyperlink location="'JL201'!N58" ref="C710"/>
    <hyperlink location="'JL201'!N59" ref="C711"/>
    <hyperlink location="'JL201'!N60" ref="C712"/>
    <hyperlink location="'JL201'!N61" ref="C713"/>
    <hyperlink location="'JL201'!N62" ref="C714"/>
    <hyperlink location="'JL201'!N63" ref="C715"/>
    <hyperlink location="'JL201'!N64" ref="C716"/>
    <hyperlink location="'JL201'!N65" ref="C717"/>
    <hyperlink location="'JL201'!N66" ref="C718"/>
    <hyperlink location="'JL201'!N67" ref="C719"/>
    <hyperlink location="'JL201'!N68" ref="C720"/>
    <hyperlink location="'JL201'!N69" ref="C721"/>
    <hyperlink location="'JL201'!N70" ref="C722"/>
    <hyperlink location="'JL201'!N71" ref="C723"/>
    <hyperlink location="'JL201'!N72" ref="C724"/>
    <hyperlink location="'JL201'!N73" ref="C725"/>
    <hyperlink location="'JL201'!N74" ref="C726"/>
    <hyperlink location="'JL201'!N75" ref="C727"/>
    <hyperlink location="'JL201'!N76" ref="C728"/>
    <hyperlink location="'JL201'!N77" ref="C729"/>
    <hyperlink location="'JL201'!N78" ref="C730"/>
    <hyperlink location="'JL201'!N79" ref="C731"/>
    <hyperlink location="'JL201'!N80" ref="C732"/>
    <hyperlink location="'JL201'!N81" ref="C733"/>
    <hyperlink location="'JL201'!N82" ref="C734"/>
    <hyperlink location="'JL201'!N83" ref="C735"/>
    <hyperlink location="'JL201'!N84" ref="C736"/>
    <hyperlink location="'JL201'!N85" ref="C737"/>
    <hyperlink location="'JL201'!N86" ref="C738"/>
    <hyperlink location="'JL201'!N87" ref="C739"/>
    <hyperlink location="'JL201'!N88" ref="C740"/>
    <hyperlink location="'JL201'!N89" ref="C741"/>
    <hyperlink location="'JL201'!N90" ref="C742"/>
    <hyperlink location="'JL201'!N91" ref="C743"/>
    <hyperlink location="'JL201'!N92" ref="C744"/>
    <hyperlink location="'JL201'!N93" ref="C745"/>
    <hyperlink location="'JL201'!N94" ref="C746"/>
    <hyperlink location="'JL201'!N95" ref="C747"/>
    <hyperlink location="'JL201'!N96" ref="C748"/>
    <hyperlink location="'JL201'!N97" ref="C749"/>
    <hyperlink location="'JL201'!N98" ref="C750"/>
    <hyperlink location="'JL201'!N99" ref="C751"/>
    <hyperlink location="'JL201'!N100" ref="C752"/>
    <hyperlink location="'JL201'!N101" ref="C753"/>
    <hyperlink location="'JL201'!N102" ref="C754"/>
    <hyperlink location="'JL201'!N103" ref="C755"/>
    <hyperlink location="'JL201'!N104" ref="C756"/>
    <hyperlink location="'JL201'!N105" ref="C757"/>
    <hyperlink location="'JL201'!N106" ref="C758"/>
    <hyperlink location="'JL201'!N107" ref="C759"/>
    <hyperlink location="'JL201'!N108" ref="C760"/>
    <hyperlink location="'JL201'!N109" ref="C761"/>
    <hyperlink location="'JL201'!N110" ref="C762"/>
    <hyperlink location="'JL201'!N111" ref="C763"/>
    <hyperlink location="'JL201'!N112" ref="C764"/>
    <hyperlink location="'JL201'!N113" ref="C765"/>
    <hyperlink location="'JL201'!N114" ref="C766"/>
    <hyperlink location="'JL201'!N115" ref="C767"/>
    <hyperlink location="'JL201'!N116" ref="C768"/>
    <hyperlink location="'JL201'!N117" ref="C769"/>
    <hyperlink location="'JL201'!N118" ref="C770"/>
    <hyperlink location="'JL201'!N119" ref="C771"/>
    <hyperlink location="'JL201'!N120" ref="C772"/>
    <hyperlink location="'JL201'!N121" ref="C773"/>
    <hyperlink location="'JL201'!N122" ref="C774"/>
    <hyperlink location="'JL201'!N123" ref="C775"/>
    <hyperlink location="'JL201'!N124" ref="C776"/>
    <hyperlink location="'JL201'!N125" ref="C777"/>
    <hyperlink location="'JL201'!N126" ref="C778"/>
    <hyperlink location="'JL201'!N127" ref="C779"/>
    <hyperlink location="'JL201'!N128" ref="C780"/>
    <hyperlink location="'JL201'!N129" ref="C781"/>
    <hyperlink location="'JL201'!N130" ref="C782"/>
    <hyperlink location="'JL201'!N131" ref="C783"/>
    <hyperlink location="'JL201'!N132" ref="C784"/>
    <hyperlink location="'JL201'!N133" ref="C785"/>
    <hyperlink location="'JL201'!N134" ref="C786"/>
    <hyperlink location="'JL201'!N135" ref="C787"/>
    <hyperlink location="'JL201'!N136" ref="C788"/>
    <hyperlink location="'JL201'!N137" ref="C789"/>
    <hyperlink location="'JL201'!N138" ref="C790"/>
    <hyperlink location="'JL201'!N139" ref="C791"/>
    <hyperlink location="'JL201'!N140" ref="C792"/>
    <hyperlink location="'JL201'!N141" ref="C793"/>
    <hyperlink location="'JL201'!N142" ref="C794"/>
    <hyperlink location="'JL201'!N143" ref="C795"/>
    <hyperlink location="'JL201'!N144" ref="C796"/>
    <hyperlink location="'JL201'!N145" ref="C797"/>
    <hyperlink location="'JL201'!N146" ref="C798"/>
    <hyperlink location="'JL201'!N147" ref="C799"/>
    <hyperlink location="'JL201'!N148" ref="C800"/>
    <hyperlink location="'JL201'!N149" ref="C801"/>
    <hyperlink location="'JL201'!N150" ref="C802"/>
    <hyperlink location="'JL201'!N151" ref="C803"/>
    <hyperlink location="'JL201'!N152" ref="C804"/>
    <hyperlink location="'JL201'!N153" ref="C805"/>
    <hyperlink location="'JL201'!N154" ref="C806"/>
    <hyperlink location="'JL201'!N155" ref="C807"/>
    <hyperlink location="'JL201'!N156" ref="C808"/>
    <hyperlink location="'JL201'!N157" ref="C809"/>
    <hyperlink location="'JL201'!N158" ref="C810"/>
    <hyperlink location="'JL201'!N159" ref="C811"/>
    <hyperlink location="'JL201'!N160" ref="C812"/>
    <hyperlink location="'JL201'!N161" ref="C813"/>
    <hyperlink location="'JL201'!N162" ref="C814"/>
    <hyperlink location="'JL201'!N163" ref="C815"/>
    <hyperlink location="'JL201'!N164" ref="C816"/>
    <hyperlink location="'JL201'!N165" ref="C817"/>
    <hyperlink location="'JL201'!N166" ref="C818"/>
    <hyperlink location="'JL201'!N167" ref="C819"/>
    <hyperlink location="'JL201'!N168" ref="C820"/>
    <hyperlink location="'JL201'!N169" ref="C821"/>
    <hyperlink location="'JL201'!N170" ref="C822"/>
    <hyperlink location="'JL201'!N171" ref="C823"/>
    <hyperlink location="'JL201'!N172" ref="C824"/>
    <hyperlink location="'JL201'!N173" ref="C825"/>
    <hyperlink location="'JL201'!N174" ref="C826"/>
    <hyperlink location="'JL201'!N175" ref="C827"/>
    <hyperlink location="'JL201'!N176" ref="C828"/>
    <hyperlink location="'JL201'!N177" ref="C829"/>
    <hyperlink location="'JL201'!N178" ref="C830"/>
    <hyperlink location="'JL201'!N179" ref="C831"/>
    <hyperlink location="'JL201'!N180" ref="C832"/>
    <hyperlink location="'JL201'!N181" ref="C833"/>
    <hyperlink location="'JL201'!N182" ref="C834"/>
    <hyperlink location="'JL201'!N183" ref="C835"/>
    <hyperlink location="'JL201'!N184" ref="C836"/>
    <hyperlink location="'JL201'!N185" ref="C837"/>
    <hyperlink location="'JL201'!N186" ref="C838"/>
    <hyperlink location="'JL201'!N187" ref="C839"/>
    <hyperlink location="'JL201'!N188" ref="C840"/>
    <hyperlink location="'JL201'!N189" ref="C841"/>
    <hyperlink location="'JL201'!N190" ref="C842"/>
    <hyperlink location="'JL201'!N191" ref="C843"/>
    <hyperlink location="'JL201'!N192" ref="C844"/>
    <hyperlink location="'JL201'!N193" ref="C845"/>
    <hyperlink location="'JL201'!N194" ref="C846"/>
    <hyperlink location="'JL201'!N195" ref="C847"/>
    <hyperlink location="'JL201'!N196" ref="C848"/>
    <hyperlink location="'JL201'!N197" ref="C849"/>
    <hyperlink location="'JL201'!N198" ref="C850"/>
    <hyperlink location="'JL201'!N199" ref="C851"/>
    <hyperlink location="'JL201'!N200" ref="C852"/>
    <hyperlink location="'JL201'!N201" ref="C853"/>
    <hyperlink location="'JL201'!N202" ref="C854"/>
    <hyperlink location="'JL201'!N203" ref="C855"/>
    <hyperlink location="'JL201'!N204" ref="C856"/>
    <hyperlink location="'JL201'!N205" ref="C857"/>
    <hyperlink location="'JL201'!N206" ref="C858"/>
    <hyperlink location="'JL201'!N207" ref="C859"/>
    <hyperlink location="'JL201'!N208" ref="C860"/>
    <hyperlink location="'JL201'!N209" ref="C861"/>
    <hyperlink location="'JL201'!N210" ref="C862"/>
    <hyperlink location="'JL201'!N211" ref="C863"/>
    <hyperlink location="'JL201'!N212" ref="C864"/>
    <hyperlink location="'JL201'!N213" ref="C865"/>
    <hyperlink location="'JL201'!N214" ref="C866"/>
    <hyperlink location="'JL201'!N215" ref="C867"/>
    <hyperlink location="'JL201'!N216" ref="C868"/>
    <hyperlink location="'JL201'!N217" ref="C869"/>
    <hyperlink location="'JL201'!N218" ref="C870"/>
    <hyperlink location="'JL201'!N219" ref="C871"/>
    <hyperlink location="'JL201'!N220" ref="C872"/>
    <hyperlink location="'JL201'!N221" ref="C873"/>
    <hyperlink location="'JL201'!N222" ref="C874"/>
    <hyperlink location="'JL201'!N223" ref="C875"/>
    <hyperlink location="'JL201'!N224" ref="C876"/>
    <hyperlink location="'JL201'!N225" ref="C877"/>
    <hyperlink location="'JL201'!N226" ref="C878"/>
    <hyperlink location="'JL201'!N227" ref="C879"/>
    <hyperlink location="'JL201'!N228" ref="C880"/>
    <hyperlink location="'JL201'!N229" ref="C881"/>
    <hyperlink location="'JL201'!N230" ref="C882"/>
    <hyperlink location="'JL201'!N231" ref="C883"/>
    <hyperlink location="'JL201'!N232" ref="C884"/>
    <hyperlink location="'JL201'!N233" ref="C885"/>
    <hyperlink location="'JL201'!N234" ref="C886"/>
    <hyperlink location="'JL201'!N235" ref="C887"/>
    <hyperlink location="'JL201'!N236" ref="C888"/>
    <hyperlink location="'JL201'!N237" ref="C889"/>
    <hyperlink location="'JL201'!N238" ref="C890"/>
    <hyperlink location="'JL201'!N243" ref="C891"/>
    <hyperlink location="'JL201'!N239" ref="C892"/>
    <hyperlink location="'JL201'!N240" ref="C893"/>
    <hyperlink location="'JL201'!N241" ref="C894"/>
    <hyperlink location="'JL201'!N242" ref="C895"/>
    <hyperlink location="'JL201'!O244" ref="C896"/>
    <hyperlink location="'JL201'!O22" ref="C897"/>
    <hyperlink location="'JL201'!O23" ref="C898"/>
    <hyperlink location="'JL201'!O24" ref="C899"/>
    <hyperlink location="'JL201'!O25" ref="C900"/>
    <hyperlink location="'JL201'!O26" ref="C901"/>
    <hyperlink location="'JL201'!O27" ref="C902"/>
    <hyperlink location="'JL201'!O28" ref="C903"/>
    <hyperlink location="'JL201'!O29" ref="C904"/>
    <hyperlink location="'JL201'!O30" ref="C905"/>
    <hyperlink location="'JL201'!O31" ref="C906"/>
    <hyperlink location="'JL201'!O32" ref="C907"/>
    <hyperlink location="'JL201'!O33" ref="C908"/>
    <hyperlink location="'JL201'!O34" ref="C909"/>
    <hyperlink location="'JL201'!O35" ref="C910"/>
    <hyperlink location="'JL201'!O36" ref="C911"/>
    <hyperlink location="'JL201'!O37" ref="C912"/>
    <hyperlink location="'JL201'!O38" ref="C913"/>
    <hyperlink location="'JL201'!O39" ref="C914"/>
    <hyperlink location="'JL201'!O40" ref="C915"/>
    <hyperlink location="'JL201'!O41" ref="C916"/>
    <hyperlink location="'JL201'!O42" ref="C917"/>
    <hyperlink location="'JL201'!O43" ref="C918"/>
    <hyperlink location="'JL201'!O44" ref="C919"/>
    <hyperlink location="'JL201'!O45" ref="C920"/>
    <hyperlink location="'JL201'!O46" ref="C921"/>
    <hyperlink location="'JL201'!O47" ref="C922"/>
    <hyperlink location="'JL201'!O48" ref="C923"/>
    <hyperlink location="'JL201'!O49" ref="C924"/>
    <hyperlink location="'JL201'!O50" ref="C925"/>
    <hyperlink location="'JL201'!O51" ref="C926"/>
    <hyperlink location="'JL201'!O52" ref="C927"/>
    <hyperlink location="'JL201'!O53" ref="C928"/>
    <hyperlink location="'JL201'!O54" ref="C929"/>
    <hyperlink location="'JL201'!O55" ref="C930"/>
    <hyperlink location="'JL201'!O56" ref="C931"/>
    <hyperlink location="'JL201'!O57" ref="C932"/>
    <hyperlink location="'JL201'!O58" ref="C933"/>
    <hyperlink location="'JL201'!O59" ref="C934"/>
    <hyperlink location="'JL201'!O60" ref="C935"/>
    <hyperlink location="'JL201'!O61" ref="C936"/>
    <hyperlink location="'JL201'!O62" ref="C937"/>
    <hyperlink location="'JL201'!O63" ref="C938"/>
    <hyperlink location="'JL201'!O64" ref="C939"/>
    <hyperlink location="'JL201'!O65" ref="C940"/>
    <hyperlink location="'JL201'!O66" ref="C941"/>
    <hyperlink location="'JL201'!O67" ref="C942"/>
    <hyperlink location="'JL201'!O68" ref="C943"/>
    <hyperlink location="'JL201'!O69" ref="C944"/>
    <hyperlink location="'JL201'!O70" ref="C945"/>
    <hyperlink location="'JL201'!O71" ref="C946"/>
    <hyperlink location="'JL201'!O72" ref="C947"/>
    <hyperlink location="'JL201'!O73" ref="C948"/>
    <hyperlink location="'JL201'!O74" ref="C949"/>
    <hyperlink location="'JL201'!O75" ref="C950"/>
    <hyperlink location="'JL201'!O76" ref="C951"/>
    <hyperlink location="'JL201'!O77" ref="C952"/>
    <hyperlink location="'JL201'!O78" ref="C953"/>
    <hyperlink location="'JL201'!O79" ref="C954"/>
    <hyperlink location="'JL201'!O80" ref="C955"/>
    <hyperlink location="'JL201'!O81" ref="C956"/>
    <hyperlink location="'JL201'!O82" ref="C957"/>
    <hyperlink location="'JL201'!O83" ref="C958"/>
    <hyperlink location="'JL201'!O84" ref="C959"/>
    <hyperlink location="'JL201'!O85" ref="C960"/>
    <hyperlink location="'JL201'!O86" ref="C961"/>
    <hyperlink location="'JL201'!O87" ref="C962"/>
    <hyperlink location="'JL201'!O88" ref="C963"/>
    <hyperlink location="'JL201'!O89" ref="C964"/>
    <hyperlink location="'JL201'!O90" ref="C965"/>
    <hyperlink location="'JL201'!O91" ref="C966"/>
    <hyperlink location="'JL201'!O92" ref="C967"/>
    <hyperlink location="'JL201'!O93" ref="C968"/>
    <hyperlink location="'JL201'!O94" ref="C969"/>
    <hyperlink location="'JL201'!O95" ref="C970"/>
    <hyperlink location="'JL201'!O96" ref="C971"/>
    <hyperlink location="'JL201'!O97" ref="C972"/>
    <hyperlink location="'JL201'!O98" ref="C973"/>
    <hyperlink location="'JL201'!O99" ref="C974"/>
    <hyperlink location="'JL201'!O100" ref="C975"/>
    <hyperlink location="'JL201'!O101" ref="C976"/>
    <hyperlink location="'JL201'!O102" ref="C977"/>
    <hyperlink location="'JL201'!O103" ref="C978"/>
    <hyperlink location="'JL201'!O104" ref="C979"/>
    <hyperlink location="'JL201'!O105" ref="C980"/>
    <hyperlink location="'JL201'!O106" ref="C981"/>
    <hyperlink location="'JL201'!O107" ref="C982"/>
    <hyperlink location="'JL201'!O108" ref="C983"/>
    <hyperlink location="'JL201'!O109" ref="C984"/>
    <hyperlink location="'JL201'!O110" ref="C985"/>
    <hyperlink location="'JL201'!O111" ref="C986"/>
    <hyperlink location="'JL201'!O112" ref="C987"/>
    <hyperlink location="'JL201'!O113" ref="C988"/>
    <hyperlink location="'JL201'!O114" ref="C989"/>
    <hyperlink location="'JL201'!O115" ref="C990"/>
    <hyperlink location="'JL201'!O116" ref="C991"/>
    <hyperlink location="'JL201'!O117" ref="C992"/>
    <hyperlink location="'JL201'!O118" ref="C993"/>
    <hyperlink location="'JL201'!O119" ref="C994"/>
    <hyperlink location="'JL201'!O120" ref="C995"/>
    <hyperlink location="'JL201'!O121" ref="C996"/>
    <hyperlink location="'JL201'!O122" ref="C997"/>
    <hyperlink location="'JL201'!O123" ref="C998"/>
    <hyperlink location="'JL201'!O124" ref="C999"/>
    <hyperlink location="'JL201'!O125" ref="C1000"/>
    <hyperlink location="'JL201'!O126" ref="C1001"/>
    <hyperlink location="'JL201'!O127" ref="C1002"/>
    <hyperlink location="'JL201'!O128" ref="C1003"/>
    <hyperlink location="'JL201'!O129" ref="C1004"/>
    <hyperlink location="'JL201'!O130" ref="C1005"/>
    <hyperlink location="'JL201'!O131" ref="C1006"/>
    <hyperlink location="'JL201'!O132" ref="C1007"/>
    <hyperlink location="'JL201'!O133" ref="C1008"/>
    <hyperlink location="'JL201'!O134" ref="C1009"/>
    <hyperlink location="'JL201'!O135" ref="C1010"/>
    <hyperlink location="'JL201'!O136" ref="C1011"/>
    <hyperlink location="'JL201'!O137" ref="C1012"/>
    <hyperlink location="'JL201'!O138" ref="C1013"/>
    <hyperlink location="'JL201'!O139" ref="C1014"/>
    <hyperlink location="'JL201'!O140" ref="C1015"/>
    <hyperlink location="'JL201'!O141" ref="C1016"/>
    <hyperlink location="'JL201'!O142" ref="C1017"/>
    <hyperlink location="'JL201'!O143" ref="C1018"/>
    <hyperlink location="'JL201'!O144" ref="C1019"/>
    <hyperlink location="'JL201'!O145" ref="C1020"/>
    <hyperlink location="'JL201'!O146" ref="C1021"/>
    <hyperlink location="'JL201'!O147" ref="C1022"/>
    <hyperlink location="'JL201'!O148" ref="C1023"/>
    <hyperlink location="'JL201'!O149" ref="C1024"/>
    <hyperlink location="'JL201'!O150" ref="C1025"/>
    <hyperlink location="'JL201'!O151" ref="C1026"/>
    <hyperlink location="'JL201'!O152" ref="C1027"/>
    <hyperlink location="'JL201'!O153" ref="C1028"/>
    <hyperlink location="'JL201'!O154" ref="C1029"/>
    <hyperlink location="'JL201'!O155" ref="C1030"/>
    <hyperlink location="'JL201'!O156" ref="C1031"/>
    <hyperlink location="'JL201'!O157" ref="C1032"/>
    <hyperlink location="'JL201'!O158" ref="C1033"/>
    <hyperlink location="'JL201'!O159" ref="C1034"/>
    <hyperlink location="'JL201'!O160" ref="C1035"/>
    <hyperlink location="'JL201'!O161" ref="C1036"/>
    <hyperlink location="'JL201'!O162" ref="C1037"/>
    <hyperlink location="'JL201'!O163" ref="C1038"/>
    <hyperlink location="'JL201'!O164" ref="C1039"/>
    <hyperlink location="'JL201'!O165" ref="C1040"/>
    <hyperlink location="'JL201'!O166" ref="C1041"/>
    <hyperlink location="'JL201'!O167" ref="C1042"/>
    <hyperlink location="'JL201'!O168" ref="C1043"/>
    <hyperlink location="'JL201'!O169" ref="C1044"/>
    <hyperlink location="'JL201'!O170" ref="C1045"/>
    <hyperlink location="'JL201'!O171" ref="C1046"/>
    <hyperlink location="'JL201'!O172" ref="C1047"/>
    <hyperlink location="'JL201'!O173" ref="C1048"/>
    <hyperlink location="'JL201'!O174" ref="C1049"/>
    <hyperlink location="'JL201'!O175" ref="C1050"/>
    <hyperlink location="'JL201'!O176" ref="C1051"/>
    <hyperlink location="'JL201'!O177" ref="C1052"/>
    <hyperlink location="'JL201'!O178" ref="C1053"/>
    <hyperlink location="'JL201'!O179" ref="C1054"/>
    <hyperlink location="'JL201'!O180" ref="C1055"/>
    <hyperlink location="'JL201'!O181" ref="C1056"/>
    <hyperlink location="'JL201'!O182" ref="C1057"/>
    <hyperlink location="'JL201'!O183" ref="C1058"/>
    <hyperlink location="'JL201'!O184" ref="C1059"/>
    <hyperlink location="'JL201'!O185" ref="C1060"/>
    <hyperlink location="'JL201'!O186" ref="C1061"/>
    <hyperlink location="'JL201'!O187" ref="C1062"/>
    <hyperlink location="'JL201'!O188" ref="C1063"/>
    <hyperlink location="'JL201'!O189" ref="C1064"/>
    <hyperlink location="'JL201'!O190" ref="C1065"/>
    <hyperlink location="'JL201'!O191" ref="C1066"/>
    <hyperlink location="'JL201'!O192" ref="C1067"/>
    <hyperlink location="'JL201'!O193" ref="C1068"/>
    <hyperlink location="'JL201'!O194" ref="C1069"/>
    <hyperlink location="'JL201'!O195" ref="C1070"/>
    <hyperlink location="'JL201'!O196" ref="C1071"/>
    <hyperlink location="'JL201'!O197" ref="C1072"/>
    <hyperlink location="'JL201'!O198" ref="C1073"/>
    <hyperlink location="'JL201'!O199" ref="C1074"/>
    <hyperlink location="'JL201'!O200" ref="C1075"/>
    <hyperlink location="'JL201'!O201" ref="C1076"/>
    <hyperlink location="'JL201'!O202" ref="C1077"/>
    <hyperlink location="'JL201'!O203" ref="C1078"/>
    <hyperlink location="'JL201'!O204" ref="C1079"/>
    <hyperlink location="'JL201'!O205" ref="C1080"/>
    <hyperlink location="'JL201'!O206" ref="C1081"/>
    <hyperlink location="'JL201'!O207" ref="C1082"/>
    <hyperlink location="'JL201'!O208" ref="C1083"/>
    <hyperlink location="'JL201'!O209" ref="C1084"/>
    <hyperlink location="'JL201'!O210" ref="C1085"/>
    <hyperlink location="'JL201'!O211" ref="C1086"/>
    <hyperlink location="'JL201'!O212" ref="C1087"/>
    <hyperlink location="'JL201'!O213" ref="C1088"/>
    <hyperlink location="'JL201'!O214" ref="C1089"/>
    <hyperlink location="'JL201'!O215" ref="C1090"/>
    <hyperlink location="'JL201'!O216" ref="C1091"/>
    <hyperlink location="'JL201'!O217" ref="C1092"/>
    <hyperlink location="'JL201'!O218" ref="C1093"/>
    <hyperlink location="'JL201'!O219" ref="C1094"/>
    <hyperlink location="'JL201'!O220" ref="C1095"/>
    <hyperlink location="'JL201'!O221" ref="C1096"/>
    <hyperlink location="'JL201'!O222" ref="C1097"/>
    <hyperlink location="'JL201'!O223" ref="C1098"/>
    <hyperlink location="'JL201'!O224" ref="C1099"/>
    <hyperlink location="'JL201'!O225" ref="C1100"/>
    <hyperlink location="'JL201'!O226" ref="C1101"/>
    <hyperlink location="'JL201'!O227" ref="C1102"/>
    <hyperlink location="'JL201'!O228" ref="C1103"/>
    <hyperlink location="'JL201'!O229" ref="C1104"/>
    <hyperlink location="'JL201'!O230" ref="C1105"/>
    <hyperlink location="'JL201'!O231" ref="C1106"/>
    <hyperlink location="'JL201'!O232" ref="C1107"/>
    <hyperlink location="'JL201'!O233" ref="C1108"/>
    <hyperlink location="'JL201'!O234" ref="C1109"/>
    <hyperlink location="'JL201'!O235" ref="C1110"/>
    <hyperlink location="'JL201'!O236" ref="C1111"/>
    <hyperlink location="'JL201'!O237" ref="C1112"/>
    <hyperlink location="'JL201'!O238" ref="C1113"/>
    <hyperlink location="'JL201'!O243" ref="C1114"/>
    <hyperlink location="'JL201'!O239" ref="C1115"/>
    <hyperlink location="'JL201'!O240" ref="C1116"/>
    <hyperlink location="'JL201'!O241" ref="C1117"/>
    <hyperlink location="'JL201'!O242" ref="C1118"/>
    <hyperlink location="'JL201'!P244" ref="C1119"/>
    <hyperlink location="'JL201'!P22" ref="C1120"/>
    <hyperlink location="'JL201'!P23" ref="C1121"/>
    <hyperlink location="'JL201'!P24" ref="C1122"/>
    <hyperlink location="'JL201'!P25" ref="C1123"/>
    <hyperlink location="'JL201'!P26" ref="C1124"/>
    <hyperlink location="'JL201'!P27" ref="C1125"/>
    <hyperlink location="'JL201'!P28" ref="C1126"/>
    <hyperlink location="'JL201'!P29" ref="C1127"/>
    <hyperlink location="'JL201'!P30" ref="C1128"/>
    <hyperlink location="'JL201'!P31" ref="C1129"/>
    <hyperlink location="'JL201'!P32" ref="C1130"/>
    <hyperlink location="'JL201'!P33" ref="C1131"/>
    <hyperlink location="'JL201'!P34" ref="C1132"/>
    <hyperlink location="'JL201'!P35" ref="C1133"/>
    <hyperlink location="'JL201'!P36" ref="C1134"/>
    <hyperlink location="'JL201'!P37" ref="C1135"/>
    <hyperlink location="'JL201'!P38" ref="C1136"/>
    <hyperlink location="'JL201'!P39" ref="C1137"/>
    <hyperlink location="'JL201'!P40" ref="C1138"/>
    <hyperlink location="'JL201'!P41" ref="C1139"/>
    <hyperlink location="'JL201'!P42" ref="C1140"/>
    <hyperlink location="'JL201'!P43" ref="C1141"/>
    <hyperlink location="'JL201'!P44" ref="C1142"/>
    <hyperlink location="'JL201'!P45" ref="C1143"/>
    <hyperlink location="'JL201'!P46" ref="C1144"/>
    <hyperlink location="'JL201'!P47" ref="C1145"/>
    <hyperlink location="'JL201'!P48" ref="C1146"/>
    <hyperlink location="'JL201'!P49" ref="C1147"/>
    <hyperlink location="'JL201'!P50" ref="C1148"/>
    <hyperlink location="'JL201'!P51" ref="C1149"/>
    <hyperlink location="'JL201'!P52" ref="C1150"/>
    <hyperlink location="'JL201'!P53" ref="C1151"/>
    <hyperlink location="'JL201'!P54" ref="C1152"/>
    <hyperlink location="'JL201'!P55" ref="C1153"/>
    <hyperlink location="'JL201'!P56" ref="C1154"/>
    <hyperlink location="'JL201'!P57" ref="C1155"/>
    <hyperlink location="'JL201'!P58" ref="C1156"/>
    <hyperlink location="'JL201'!P59" ref="C1157"/>
    <hyperlink location="'JL201'!P60" ref="C1158"/>
    <hyperlink location="'JL201'!P61" ref="C1159"/>
    <hyperlink location="'JL201'!P62" ref="C1160"/>
    <hyperlink location="'JL201'!P63" ref="C1161"/>
    <hyperlink location="'JL201'!P64" ref="C1162"/>
    <hyperlink location="'JL201'!P65" ref="C1163"/>
    <hyperlink location="'JL201'!P66" ref="C1164"/>
    <hyperlink location="'JL201'!P67" ref="C1165"/>
    <hyperlink location="'JL201'!P68" ref="C1166"/>
    <hyperlink location="'JL201'!P69" ref="C1167"/>
    <hyperlink location="'JL201'!P70" ref="C1168"/>
    <hyperlink location="'JL201'!P71" ref="C1169"/>
    <hyperlink location="'JL201'!P72" ref="C1170"/>
    <hyperlink location="'JL201'!P73" ref="C1171"/>
    <hyperlink location="'JL201'!P74" ref="C1172"/>
    <hyperlink location="'JL201'!P75" ref="C1173"/>
    <hyperlink location="'JL201'!P76" ref="C1174"/>
    <hyperlink location="'JL201'!P77" ref="C1175"/>
    <hyperlink location="'JL201'!P78" ref="C1176"/>
    <hyperlink location="'JL201'!P79" ref="C1177"/>
    <hyperlink location="'JL201'!P80" ref="C1178"/>
    <hyperlink location="'JL201'!P81" ref="C1179"/>
    <hyperlink location="'JL201'!P82" ref="C1180"/>
    <hyperlink location="'JL201'!P83" ref="C1181"/>
    <hyperlink location="'JL201'!P84" ref="C1182"/>
    <hyperlink location="'JL201'!P85" ref="C1183"/>
    <hyperlink location="'JL201'!P86" ref="C1184"/>
    <hyperlink location="'JL201'!P87" ref="C1185"/>
    <hyperlink location="'JL201'!P88" ref="C1186"/>
    <hyperlink location="'JL201'!P89" ref="C1187"/>
    <hyperlink location="'JL201'!P90" ref="C1188"/>
    <hyperlink location="'JL201'!P91" ref="C1189"/>
    <hyperlink location="'JL201'!P92" ref="C1190"/>
    <hyperlink location="'JL201'!P93" ref="C1191"/>
    <hyperlink location="'JL201'!P94" ref="C1192"/>
    <hyperlink location="'JL201'!P95" ref="C1193"/>
    <hyperlink location="'JL201'!P96" ref="C1194"/>
    <hyperlink location="'JL201'!P97" ref="C1195"/>
    <hyperlink location="'JL201'!P98" ref="C1196"/>
    <hyperlink location="'JL201'!P99" ref="C1197"/>
    <hyperlink location="'JL201'!P100" ref="C1198"/>
    <hyperlink location="'JL201'!P101" ref="C1199"/>
    <hyperlink location="'JL201'!P102" ref="C1200"/>
    <hyperlink location="'JL201'!P103" ref="C1201"/>
    <hyperlink location="'JL201'!P104" ref="C1202"/>
    <hyperlink location="'JL201'!P105" ref="C1203"/>
    <hyperlink location="'JL201'!P106" ref="C1204"/>
    <hyperlink location="'JL201'!P107" ref="C1205"/>
    <hyperlink location="'JL201'!P108" ref="C1206"/>
    <hyperlink location="'JL201'!P109" ref="C1207"/>
    <hyperlink location="'JL201'!P110" ref="C1208"/>
    <hyperlink location="'JL201'!P111" ref="C1209"/>
    <hyperlink location="'JL201'!P112" ref="C1210"/>
    <hyperlink location="'JL201'!P113" ref="C1211"/>
    <hyperlink location="'JL201'!P114" ref="C1212"/>
    <hyperlink location="'JL201'!P115" ref="C1213"/>
    <hyperlink location="'JL201'!P116" ref="C1214"/>
    <hyperlink location="'JL201'!P117" ref="C1215"/>
    <hyperlink location="'JL201'!P118" ref="C1216"/>
    <hyperlink location="'JL201'!P119" ref="C1217"/>
    <hyperlink location="'JL201'!P120" ref="C1218"/>
    <hyperlink location="'JL201'!P121" ref="C1219"/>
    <hyperlink location="'JL201'!P122" ref="C1220"/>
    <hyperlink location="'JL201'!P123" ref="C1221"/>
    <hyperlink location="'JL201'!P124" ref="C1222"/>
    <hyperlink location="'JL201'!P125" ref="C1223"/>
    <hyperlink location="'JL201'!P126" ref="C1224"/>
    <hyperlink location="'JL201'!P127" ref="C1225"/>
    <hyperlink location="'JL201'!P128" ref="C1226"/>
    <hyperlink location="'JL201'!P129" ref="C1227"/>
    <hyperlink location="'JL201'!P130" ref="C1228"/>
    <hyperlink location="'JL201'!P131" ref="C1229"/>
    <hyperlink location="'JL201'!P132" ref="C1230"/>
    <hyperlink location="'JL201'!P133" ref="C1231"/>
    <hyperlink location="'JL201'!P134" ref="C1232"/>
    <hyperlink location="'JL201'!P135" ref="C1233"/>
    <hyperlink location="'JL201'!P136" ref="C1234"/>
    <hyperlink location="'JL201'!P137" ref="C1235"/>
    <hyperlink location="'JL201'!P138" ref="C1236"/>
    <hyperlink location="'JL201'!P139" ref="C1237"/>
    <hyperlink location="'JL201'!P140" ref="C1238"/>
    <hyperlink location="'JL201'!P141" ref="C1239"/>
    <hyperlink location="'JL201'!P142" ref="C1240"/>
    <hyperlink location="'JL201'!P143" ref="C1241"/>
    <hyperlink location="'JL201'!P144" ref="C1242"/>
    <hyperlink location="'JL201'!P145" ref="C1243"/>
    <hyperlink location="'JL201'!P146" ref="C1244"/>
    <hyperlink location="'JL201'!P147" ref="C1245"/>
    <hyperlink location="'JL201'!P148" ref="C1246"/>
    <hyperlink location="'JL201'!P149" ref="C1247"/>
    <hyperlink location="'JL201'!P150" ref="C1248"/>
    <hyperlink location="'JL201'!P151" ref="C1249"/>
    <hyperlink location="'JL201'!P152" ref="C1250"/>
    <hyperlink location="'JL201'!P153" ref="C1251"/>
    <hyperlink location="'JL201'!P154" ref="C1252"/>
    <hyperlink location="'JL201'!P155" ref="C1253"/>
    <hyperlink location="'JL201'!P156" ref="C1254"/>
    <hyperlink location="'JL201'!P157" ref="C1255"/>
    <hyperlink location="'JL201'!P158" ref="C1256"/>
    <hyperlink location="'JL201'!P159" ref="C1257"/>
    <hyperlink location="'JL201'!P160" ref="C1258"/>
    <hyperlink location="'JL201'!P161" ref="C1259"/>
    <hyperlink location="'JL201'!P162" ref="C1260"/>
    <hyperlink location="'JL201'!P163" ref="C1261"/>
    <hyperlink location="'JL201'!P164" ref="C1262"/>
    <hyperlink location="'JL201'!P165" ref="C1263"/>
    <hyperlink location="'JL201'!P166" ref="C1264"/>
    <hyperlink location="'JL201'!P167" ref="C1265"/>
    <hyperlink location="'JL201'!P168" ref="C1266"/>
    <hyperlink location="'JL201'!P169" ref="C1267"/>
    <hyperlink location="'JL201'!P170" ref="C1268"/>
    <hyperlink location="'JL201'!P171" ref="C1269"/>
    <hyperlink location="'JL201'!P172" ref="C1270"/>
    <hyperlink location="'JL201'!P173" ref="C1271"/>
    <hyperlink location="'JL201'!P174" ref="C1272"/>
    <hyperlink location="'JL201'!P175" ref="C1273"/>
    <hyperlink location="'JL201'!P176" ref="C1274"/>
    <hyperlink location="'JL201'!P177" ref="C1275"/>
    <hyperlink location="'JL201'!P178" ref="C1276"/>
    <hyperlink location="'JL201'!P179" ref="C1277"/>
    <hyperlink location="'JL201'!P180" ref="C1278"/>
    <hyperlink location="'JL201'!P181" ref="C1279"/>
    <hyperlink location="'JL201'!P182" ref="C1280"/>
    <hyperlink location="'JL201'!P183" ref="C1281"/>
    <hyperlink location="'JL201'!P184" ref="C1282"/>
    <hyperlink location="'JL201'!P185" ref="C1283"/>
    <hyperlink location="'JL201'!P186" ref="C1284"/>
    <hyperlink location="'JL201'!P187" ref="C1285"/>
    <hyperlink location="'JL201'!P188" ref="C1286"/>
    <hyperlink location="'JL201'!P189" ref="C1287"/>
    <hyperlink location="'JL201'!P190" ref="C1288"/>
    <hyperlink location="'JL201'!P191" ref="C1289"/>
    <hyperlink location="'JL201'!P192" ref="C1290"/>
    <hyperlink location="'JL201'!P193" ref="C1291"/>
    <hyperlink location="'JL201'!P194" ref="C1292"/>
    <hyperlink location="'JL201'!P195" ref="C1293"/>
    <hyperlink location="'JL201'!P196" ref="C1294"/>
    <hyperlink location="'JL201'!P197" ref="C1295"/>
    <hyperlink location="'JL201'!P198" ref="C1296"/>
    <hyperlink location="'JL201'!P199" ref="C1297"/>
    <hyperlink location="'JL201'!P200" ref="C1298"/>
    <hyperlink location="'JL201'!P201" ref="C1299"/>
    <hyperlink location="'JL201'!P202" ref="C1300"/>
    <hyperlink location="'JL201'!P203" ref="C1301"/>
    <hyperlink location="'JL201'!P204" ref="C1302"/>
    <hyperlink location="'JL201'!P205" ref="C1303"/>
    <hyperlink location="'JL201'!P206" ref="C1304"/>
    <hyperlink location="'JL201'!P207" ref="C1305"/>
    <hyperlink location="'JL201'!P208" ref="C1306"/>
    <hyperlink location="'JL201'!P209" ref="C1307"/>
    <hyperlink location="'JL201'!P210" ref="C1308"/>
    <hyperlink location="'JL201'!P211" ref="C1309"/>
    <hyperlink location="'JL201'!P212" ref="C1310"/>
    <hyperlink location="'JL201'!P213" ref="C1311"/>
    <hyperlink location="'JL201'!P214" ref="C1312"/>
    <hyperlink location="'JL201'!P215" ref="C1313"/>
    <hyperlink location="'JL201'!P216" ref="C1314"/>
    <hyperlink location="'JL201'!P217" ref="C1315"/>
    <hyperlink location="'JL201'!P218" ref="C1316"/>
    <hyperlink location="'JL201'!P219" ref="C1317"/>
    <hyperlink location="'JL201'!P220" ref="C1318"/>
    <hyperlink location="'JL201'!P221" ref="C1319"/>
    <hyperlink location="'JL201'!P222" ref="C1320"/>
    <hyperlink location="'JL201'!P223" ref="C1321"/>
    <hyperlink location="'JL201'!P224" ref="C1322"/>
    <hyperlink location="'JL201'!P225" ref="C1323"/>
    <hyperlink location="'JL201'!P226" ref="C1324"/>
    <hyperlink location="'JL201'!P227" ref="C1325"/>
    <hyperlink location="'JL201'!P228" ref="C1326"/>
    <hyperlink location="'JL201'!P229" ref="C1327"/>
    <hyperlink location="'JL201'!P230" ref="C1328"/>
    <hyperlink location="'JL201'!P231" ref="C1329"/>
    <hyperlink location="'JL201'!P232" ref="C1330"/>
    <hyperlink location="'JL201'!P233" ref="C1331"/>
    <hyperlink location="'JL201'!P234" ref="C1332"/>
    <hyperlink location="'JL201'!P235" ref="C1333"/>
    <hyperlink location="'JL201'!P236" ref="C1334"/>
    <hyperlink location="'JL201'!P237" ref="C1335"/>
    <hyperlink location="'JL201'!P238" ref="C1336"/>
    <hyperlink location="'JL201'!P243" ref="C1337"/>
    <hyperlink location="'JL201'!P239" ref="C1338"/>
    <hyperlink location="'JL201'!P240" ref="C1339"/>
    <hyperlink location="'JL201'!P241" ref="C1340"/>
    <hyperlink location="'JL201'!P242" ref="C1341"/>
    <hyperlink location="'JL201'!Q244" ref="C1342"/>
    <hyperlink location="'JL201'!Q22" ref="C1343"/>
    <hyperlink location="'JL201'!Q23" ref="C1344"/>
    <hyperlink location="'JL201'!Q24" ref="C1345"/>
    <hyperlink location="'JL201'!Q25" ref="C1346"/>
    <hyperlink location="'JL201'!Q26" ref="C1347"/>
    <hyperlink location="'JL201'!Q27" ref="C1348"/>
    <hyperlink location="'JL201'!Q28" ref="C1349"/>
    <hyperlink location="'JL201'!Q29" ref="C1350"/>
    <hyperlink location="'JL201'!Q30" ref="C1351"/>
    <hyperlink location="'JL201'!Q31" ref="C1352"/>
    <hyperlink location="'JL201'!Q32" ref="C1353"/>
    <hyperlink location="'JL201'!Q33" ref="C1354"/>
    <hyperlink location="'JL201'!Q34" ref="C1355"/>
    <hyperlink location="'JL201'!Q35" ref="C1356"/>
    <hyperlink location="'JL201'!Q36" ref="C1357"/>
    <hyperlink location="'JL201'!Q37" ref="C1358"/>
    <hyperlink location="'JL201'!Q38" ref="C1359"/>
    <hyperlink location="'JL201'!Q39" ref="C1360"/>
    <hyperlink location="'JL201'!Q40" ref="C1361"/>
    <hyperlink location="'JL201'!Q41" ref="C1362"/>
    <hyperlink location="'JL201'!Q42" ref="C1363"/>
    <hyperlink location="'JL201'!Q43" ref="C1364"/>
    <hyperlink location="'JL201'!Q44" ref="C1365"/>
    <hyperlink location="'JL201'!Q45" ref="C1366"/>
    <hyperlink location="'JL201'!Q46" ref="C1367"/>
    <hyperlink location="'JL201'!Q47" ref="C1368"/>
    <hyperlink location="'JL201'!Q48" ref="C1369"/>
    <hyperlink location="'JL201'!Q49" ref="C1370"/>
    <hyperlink location="'JL201'!Q50" ref="C1371"/>
    <hyperlink location="'JL201'!Q51" ref="C1372"/>
    <hyperlink location="'JL201'!Q52" ref="C1373"/>
    <hyperlink location="'JL201'!Q53" ref="C1374"/>
    <hyperlink location="'JL201'!Q54" ref="C1375"/>
    <hyperlink location="'JL201'!Q55" ref="C1376"/>
    <hyperlink location="'JL201'!Q56" ref="C1377"/>
    <hyperlink location="'JL201'!Q57" ref="C1378"/>
    <hyperlink location="'JL201'!Q58" ref="C1379"/>
    <hyperlink location="'JL201'!Q59" ref="C1380"/>
    <hyperlink location="'JL201'!Q60" ref="C1381"/>
    <hyperlink location="'JL201'!Q61" ref="C1382"/>
    <hyperlink location="'JL201'!Q62" ref="C1383"/>
    <hyperlink location="'JL201'!Q63" ref="C1384"/>
    <hyperlink location="'JL201'!Q64" ref="C1385"/>
    <hyperlink location="'JL201'!Q65" ref="C1386"/>
    <hyperlink location="'JL201'!Q66" ref="C1387"/>
    <hyperlink location="'JL201'!Q67" ref="C1388"/>
    <hyperlink location="'JL201'!Q68" ref="C1389"/>
    <hyperlink location="'JL201'!Q69" ref="C1390"/>
    <hyperlink location="'JL201'!Q70" ref="C1391"/>
    <hyperlink location="'JL201'!Q71" ref="C1392"/>
    <hyperlink location="'JL201'!Q72" ref="C1393"/>
    <hyperlink location="'JL201'!Q73" ref="C1394"/>
    <hyperlink location="'JL201'!Q74" ref="C1395"/>
    <hyperlink location="'JL201'!Q75" ref="C1396"/>
    <hyperlink location="'JL201'!Q76" ref="C1397"/>
    <hyperlink location="'JL201'!Q77" ref="C1398"/>
    <hyperlink location="'JL201'!Q78" ref="C1399"/>
    <hyperlink location="'JL201'!Q79" ref="C1400"/>
    <hyperlink location="'JL201'!Q80" ref="C1401"/>
    <hyperlink location="'JL201'!Q81" ref="C1402"/>
    <hyperlink location="'JL201'!Q82" ref="C1403"/>
    <hyperlink location="'JL201'!Q83" ref="C1404"/>
    <hyperlink location="'JL201'!Q84" ref="C1405"/>
    <hyperlink location="'JL201'!Q85" ref="C1406"/>
    <hyperlink location="'JL201'!Q86" ref="C1407"/>
    <hyperlink location="'JL201'!Q87" ref="C1408"/>
    <hyperlink location="'JL201'!Q88" ref="C1409"/>
    <hyperlink location="'JL201'!Q89" ref="C1410"/>
    <hyperlink location="'JL201'!Q90" ref="C1411"/>
    <hyperlink location="'JL201'!Q91" ref="C1412"/>
    <hyperlink location="'JL201'!Q92" ref="C1413"/>
    <hyperlink location="'JL201'!Q93" ref="C1414"/>
    <hyperlink location="'JL201'!Q94" ref="C1415"/>
    <hyperlink location="'JL201'!Q95" ref="C1416"/>
    <hyperlink location="'JL201'!Q96" ref="C1417"/>
    <hyperlink location="'JL201'!Q97" ref="C1418"/>
    <hyperlink location="'JL201'!Q98" ref="C1419"/>
    <hyperlink location="'JL201'!Q99" ref="C1420"/>
    <hyperlink location="'JL201'!Q100" ref="C1421"/>
    <hyperlink location="'JL201'!Q101" ref="C1422"/>
    <hyperlink location="'JL201'!Q102" ref="C1423"/>
    <hyperlink location="'JL201'!Q103" ref="C1424"/>
    <hyperlink location="'JL201'!Q104" ref="C1425"/>
    <hyperlink location="'JL201'!Q105" ref="C1426"/>
    <hyperlink location="'JL201'!Q106" ref="C1427"/>
    <hyperlink location="'JL201'!Q107" ref="C1428"/>
    <hyperlink location="'JL201'!Q108" ref="C1429"/>
    <hyperlink location="'JL201'!Q109" ref="C1430"/>
    <hyperlink location="'JL201'!Q110" ref="C1431"/>
    <hyperlink location="'JL201'!Q111" ref="C1432"/>
    <hyperlink location="'JL201'!Q112" ref="C1433"/>
    <hyperlink location="'JL201'!Q113" ref="C1434"/>
    <hyperlink location="'JL201'!Q114" ref="C1435"/>
    <hyperlink location="'JL201'!Q115" ref="C1436"/>
    <hyperlink location="'JL201'!Q116" ref="C1437"/>
    <hyperlink location="'JL201'!Q117" ref="C1438"/>
    <hyperlink location="'JL201'!Q118" ref="C1439"/>
    <hyperlink location="'JL201'!Q119" ref="C1440"/>
    <hyperlink location="'JL201'!Q120" ref="C1441"/>
    <hyperlink location="'JL201'!Q121" ref="C1442"/>
    <hyperlink location="'JL201'!Q122" ref="C1443"/>
    <hyperlink location="'JL201'!Q123" ref="C1444"/>
    <hyperlink location="'JL201'!Q124" ref="C1445"/>
    <hyperlink location="'JL201'!Q125" ref="C1446"/>
    <hyperlink location="'JL201'!Q126" ref="C1447"/>
    <hyperlink location="'JL201'!Q127" ref="C1448"/>
    <hyperlink location="'JL201'!Q128" ref="C1449"/>
    <hyperlink location="'JL201'!Q129" ref="C1450"/>
    <hyperlink location="'JL201'!Q130" ref="C1451"/>
    <hyperlink location="'JL201'!Q131" ref="C1452"/>
    <hyperlink location="'JL201'!Q132" ref="C1453"/>
    <hyperlink location="'JL201'!Q133" ref="C1454"/>
    <hyperlink location="'JL201'!Q134" ref="C1455"/>
    <hyperlink location="'JL201'!Q135" ref="C1456"/>
    <hyperlink location="'JL201'!Q136" ref="C1457"/>
    <hyperlink location="'JL201'!Q137" ref="C1458"/>
    <hyperlink location="'JL201'!Q138" ref="C1459"/>
    <hyperlink location="'JL201'!Q139" ref="C1460"/>
    <hyperlink location="'JL201'!Q140" ref="C1461"/>
    <hyperlink location="'JL201'!Q141" ref="C1462"/>
    <hyperlink location="'JL201'!Q142" ref="C1463"/>
    <hyperlink location="'JL201'!Q143" ref="C1464"/>
    <hyperlink location="'JL201'!Q144" ref="C1465"/>
    <hyperlink location="'JL201'!Q145" ref="C1466"/>
    <hyperlink location="'JL201'!Q146" ref="C1467"/>
    <hyperlink location="'JL201'!Q147" ref="C1468"/>
    <hyperlink location="'JL201'!Q148" ref="C1469"/>
    <hyperlink location="'JL201'!Q149" ref="C1470"/>
    <hyperlink location="'JL201'!Q150" ref="C1471"/>
    <hyperlink location="'JL201'!Q151" ref="C1472"/>
    <hyperlink location="'JL201'!Q152" ref="C1473"/>
    <hyperlink location="'JL201'!Q153" ref="C1474"/>
    <hyperlink location="'JL201'!Q154" ref="C1475"/>
    <hyperlink location="'JL201'!Q155" ref="C1476"/>
    <hyperlink location="'JL201'!Q156" ref="C1477"/>
    <hyperlink location="'JL201'!Q157" ref="C1478"/>
    <hyperlink location="'JL201'!Q158" ref="C1479"/>
    <hyperlink location="'JL201'!Q159" ref="C1480"/>
    <hyperlink location="'JL201'!Q160" ref="C1481"/>
    <hyperlink location="'JL201'!Q161" ref="C1482"/>
    <hyperlink location="'JL201'!Q162" ref="C1483"/>
    <hyperlink location="'JL201'!Q163" ref="C1484"/>
    <hyperlink location="'JL201'!Q164" ref="C1485"/>
    <hyperlink location="'JL201'!Q165" ref="C1486"/>
    <hyperlink location="'JL201'!Q166" ref="C1487"/>
    <hyperlink location="'JL201'!Q167" ref="C1488"/>
    <hyperlink location="'JL201'!Q168" ref="C1489"/>
    <hyperlink location="'JL201'!Q169" ref="C1490"/>
    <hyperlink location="'JL201'!Q170" ref="C1491"/>
    <hyperlink location="'JL201'!Q171" ref="C1492"/>
    <hyperlink location="'JL201'!Q172" ref="C1493"/>
    <hyperlink location="'JL201'!Q173" ref="C1494"/>
    <hyperlink location="'JL201'!Q174" ref="C1495"/>
    <hyperlink location="'JL201'!Q175" ref="C1496"/>
    <hyperlink location="'JL201'!Q176" ref="C1497"/>
    <hyperlink location="'JL201'!Q177" ref="C1498"/>
    <hyperlink location="'JL201'!Q178" ref="C1499"/>
    <hyperlink location="'JL201'!Q179" ref="C1500"/>
    <hyperlink location="'JL201'!Q180" ref="C1501"/>
    <hyperlink location="'JL201'!Q181" ref="C1502"/>
    <hyperlink location="'JL201'!Q182" ref="C1503"/>
    <hyperlink location="'JL201'!Q183" ref="C1504"/>
    <hyperlink location="'JL201'!Q184" ref="C1505"/>
    <hyperlink location="'JL201'!Q185" ref="C1506"/>
    <hyperlink location="'JL201'!Q186" ref="C1507"/>
    <hyperlink location="'JL201'!Q187" ref="C1508"/>
    <hyperlink location="'JL201'!Q188" ref="C1509"/>
    <hyperlink location="'JL201'!Q189" ref="C1510"/>
    <hyperlink location="'JL201'!Q190" ref="C1511"/>
    <hyperlink location="'JL201'!Q191" ref="C1512"/>
    <hyperlink location="'JL201'!Q192" ref="C1513"/>
    <hyperlink location="'JL201'!Q193" ref="C1514"/>
    <hyperlink location="'JL201'!Q194" ref="C1515"/>
    <hyperlink location="'JL201'!Q195" ref="C1516"/>
    <hyperlink location="'JL201'!Q196" ref="C1517"/>
    <hyperlink location="'JL201'!Q197" ref="C1518"/>
    <hyperlink location="'JL201'!Q198" ref="C1519"/>
    <hyperlink location="'JL201'!Q199" ref="C1520"/>
    <hyperlink location="'JL201'!Q200" ref="C1521"/>
    <hyperlink location="'JL201'!Q201" ref="C1522"/>
    <hyperlink location="'JL201'!Q202" ref="C1523"/>
    <hyperlink location="'JL201'!Q203" ref="C1524"/>
    <hyperlink location="'JL201'!Q204" ref="C1525"/>
    <hyperlink location="'JL201'!Q205" ref="C1526"/>
    <hyperlink location="'JL201'!Q206" ref="C1527"/>
    <hyperlink location="'JL201'!Q207" ref="C1528"/>
    <hyperlink location="'JL201'!Q208" ref="C1529"/>
    <hyperlink location="'JL201'!Q209" ref="C1530"/>
    <hyperlink location="'JL201'!Q210" ref="C1531"/>
    <hyperlink location="'JL201'!Q211" ref="C1532"/>
    <hyperlink location="'JL201'!Q212" ref="C1533"/>
    <hyperlink location="'JL201'!Q213" ref="C1534"/>
    <hyperlink location="'JL201'!Q214" ref="C1535"/>
    <hyperlink location="'JL201'!Q215" ref="C1536"/>
    <hyperlink location="'JL201'!Q216" ref="C1537"/>
    <hyperlink location="'JL201'!Q217" ref="C1538"/>
    <hyperlink location="'JL201'!Q218" ref="C1539"/>
    <hyperlink location="'JL201'!Q219" ref="C1540"/>
    <hyperlink location="'JL201'!Q220" ref="C1541"/>
    <hyperlink location="'JL201'!Q221" ref="C1542"/>
    <hyperlink location="'JL201'!Q222" ref="C1543"/>
    <hyperlink location="'JL201'!Q223" ref="C1544"/>
    <hyperlink location="'JL201'!Q224" ref="C1545"/>
    <hyperlink location="'JL201'!Q225" ref="C1546"/>
    <hyperlink location="'JL201'!Q226" ref="C1547"/>
    <hyperlink location="'JL201'!Q227" ref="C1548"/>
    <hyperlink location="'JL201'!Q228" ref="C1549"/>
    <hyperlink location="'JL201'!Q229" ref="C1550"/>
    <hyperlink location="'JL201'!Q230" ref="C1551"/>
    <hyperlink location="'JL201'!Q231" ref="C1552"/>
    <hyperlink location="'JL201'!Q232" ref="C1553"/>
    <hyperlink location="'JL201'!Q233" ref="C1554"/>
    <hyperlink location="'JL201'!Q234" ref="C1555"/>
    <hyperlink location="'JL201'!Q235" ref="C1556"/>
    <hyperlink location="'JL201'!Q236" ref="C1557"/>
    <hyperlink location="'JL201'!Q237" ref="C1558"/>
    <hyperlink location="'JL201'!Q238" ref="C1559"/>
    <hyperlink location="'JL201'!Q243" ref="C1560"/>
    <hyperlink location="'JL201'!Q239" ref="C1561"/>
    <hyperlink location="'JL201'!Q240" ref="C1562"/>
    <hyperlink location="'JL201'!Q241" ref="C1563"/>
    <hyperlink location="'JL201'!Q242" ref="C1564"/>
    <hyperlink location="'JL201'!R244" ref="C1565"/>
    <hyperlink location="'JL201'!R22" ref="C1566"/>
    <hyperlink location="'JL201'!R23" ref="C1567"/>
    <hyperlink location="'JL201'!R24" ref="C1568"/>
    <hyperlink location="'JL201'!R25" ref="C1569"/>
    <hyperlink location="'JL201'!R26" ref="C1570"/>
    <hyperlink location="'JL201'!R27" ref="C1571"/>
    <hyperlink location="'JL201'!R28" ref="C1572"/>
    <hyperlink location="'JL201'!R29" ref="C1573"/>
    <hyperlink location="'JL201'!R30" ref="C1574"/>
    <hyperlink location="'JL201'!R31" ref="C1575"/>
    <hyperlink location="'JL201'!R32" ref="C1576"/>
    <hyperlink location="'JL201'!R33" ref="C1577"/>
    <hyperlink location="'JL201'!R34" ref="C1578"/>
    <hyperlink location="'JL201'!R35" ref="C1579"/>
    <hyperlink location="'JL201'!R36" ref="C1580"/>
    <hyperlink location="'JL201'!R37" ref="C1581"/>
    <hyperlink location="'JL201'!R38" ref="C1582"/>
    <hyperlink location="'JL201'!R39" ref="C1583"/>
    <hyperlink location="'JL201'!R40" ref="C1584"/>
    <hyperlink location="'JL201'!R41" ref="C1585"/>
    <hyperlink location="'JL201'!R42" ref="C1586"/>
    <hyperlink location="'JL201'!R43" ref="C1587"/>
    <hyperlink location="'JL201'!R44" ref="C1588"/>
    <hyperlink location="'JL201'!R45" ref="C1589"/>
    <hyperlink location="'JL201'!R46" ref="C1590"/>
    <hyperlink location="'JL201'!R47" ref="C1591"/>
    <hyperlink location="'JL201'!R48" ref="C1592"/>
    <hyperlink location="'JL201'!R49" ref="C1593"/>
    <hyperlink location="'JL201'!R50" ref="C1594"/>
    <hyperlink location="'JL201'!R51" ref="C1595"/>
    <hyperlink location="'JL201'!R52" ref="C1596"/>
    <hyperlink location="'JL201'!R53" ref="C1597"/>
    <hyperlink location="'JL201'!R54" ref="C1598"/>
    <hyperlink location="'JL201'!R55" ref="C1599"/>
    <hyperlink location="'JL201'!R56" ref="C1600"/>
    <hyperlink location="'JL201'!R57" ref="C1601"/>
    <hyperlink location="'JL201'!R58" ref="C1602"/>
    <hyperlink location="'JL201'!R59" ref="C1603"/>
    <hyperlink location="'JL201'!R60" ref="C1604"/>
    <hyperlink location="'JL201'!R61" ref="C1605"/>
    <hyperlink location="'JL201'!R62" ref="C1606"/>
    <hyperlink location="'JL201'!R63" ref="C1607"/>
    <hyperlink location="'JL201'!R64" ref="C1608"/>
    <hyperlink location="'JL201'!R65" ref="C1609"/>
    <hyperlink location="'JL201'!R66" ref="C1610"/>
    <hyperlink location="'JL201'!R67" ref="C1611"/>
    <hyperlink location="'JL201'!R68" ref="C1612"/>
    <hyperlink location="'JL201'!R69" ref="C1613"/>
    <hyperlink location="'JL201'!R70" ref="C1614"/>
    <hyperlink location="'JL201'!R71" ref="C1615"/>
    <hyperlink location="'JL201'!R72" ref="C1616"/>
    <hyperlink location="'JL201'!R73" ref="C1617"/>
    <hyperlink location="'JL201'!R74" ref="C1618"/>
    <hyperlink location="'JL201'!R75" ref="C1619"/>
    <hyperlink location="'JL201'!R76" ref="C1620"/>
    <hyperlink location="'JL201'!R77" ref="C1621"/>
    <hyperlink location="'JL201'!R78" ref="C1622"/>
    <hyperlink location="'JL201'!R79" ref="C1623"/>
    <hyperlink location="'JL201'!R80" ref="C1624"/>
    <hyperlink location="'JL201'!R81" ref="C1625"/>
    <hyperlink location="'JL201'!R82" ref="C1626"/>
    <hyperlink location="'JL201'!R83" ref="C1627"/>
    <hyperlink location="'JL201'!R84" ref="C1628"/>
    <hyperlink location="'JL201'!R85" ref="C1629"/>
    <hyperlink location="'JL201'!R86" ref="C1630"/>
    <hyperlink location="'JL201'!R87" ref="C1631"/>
    <hyperlink location="'JL201'!R88" ref="C1632"/>
    <hyperlink location="'JL201'!R89" ref="C1633"/>
    <hyperlink location="'JL201'!R90" ref="C1634"/>
    <hyperlink location="'JL201'!R91" ref="C1635"/>
    <hyperlink location="'JL201'!R92" ref="C1636"/>
    <hyperlink location="'JL201'!R93" ref="C1637"/>
    <hyperlink location="'JL201'!R94" ref="C1638"/>
    <hyperlink location="'JL201'!R95" ref="C1639"/>
    <hyperlink location="'JL201'!R96" ref="C1640"/>
    <hyperlink location="'JL201'!R97" ref="C1641"/>
    <hyperlink location="'JL201'!R98" ref="C1642"/>
    <hyperlink location="'JL201'!R99" ref="C1643"/>
    <hyperlink location="'JL201'!R100" ref="C1644"/>
    <hyperlink location="'JL201'!R101" ref="C1645"/>
    <hyperlink location="'JL201'!R102" ref="C1646"/>
    <hyperlink location="'JL201'!R103" ref="C1647"/>
    <hyperlink location="'JL201'!R104" ref="C1648"/>
    <hyperlink location="'JL201'!R105" ref="C1649"/>
    <hyperlink location="'JL201'!R106" ref="C1650"/>
    <hyperlink location="'JL201'!R107" ref="C1651"/>
    <hyperlink location="'JL201'!R108" ref="C1652"/>
    <hyperlink location="'JL201'!R109" ref="C1653"/>
    <hyperlink location="'JL201'!R110" ref="C1654"/>
    <hyperlink location="'JL201'!R111" ref="C1655"/>
    <hyperlink location="'JL201'!R112" ref="C1656"/>
    <hyperlink location="'JL201'!R113" ref="C1657"/>
    <hyperlink location="'JL201'!R114" ref="C1658"/>
    <hyperlink location="'JL201'!R115" ref="C1659"/>
    <hyperlink location="'JL201'!R116" ref="C1660"/>
    <hyperlink location="'JL201'!R117" ref="C1661"/>
    <hyperlink location="'JL201'!R118" ref="C1662"/>
    <hyperlink location="'JL201'!R119" ref="C1663"/>
    <hyperlink location="'JL201'!R120" ref="C1664"/>
    <hyperlink location="'JL201'!R121" ref="C1665"/>
    <hyperlink location="'JL201'!R122" ref="C1666"/>
    <hyperlink location="'JL201'!R123" ref="C1667"/>
    <hyperlink location="'JL201'!R124" ref="C1668"/>
    <hyperlink location="'JL201'!R125" ref="C1669"/>
    <hyperlink location="'JL201'!R126" ref="C1670"/>
    <hyperlink location="'JL201'!R127" ref="C1671"/>
    <hyperlink location="'JL201'!R128" ref="C1672"/>
    <hyperlink location="'JL201'!R129" ref="C1673"/>
    <hyperlink location="'JL201'!R130" ref="C1674"/>
    <hyperlink location="'JL201'!R131" ref="C1675"/>
    <hyperlink location="'JL201'!R132" ref="C1676"/>
    <hyperlink location="'JL201'!R133" ref="C1677"/>
    <hyperlink location="'JL201'!R134" ref="C1678"/>
    <hyperlink location="'JL201'!R135" ref="C1679"/>
    <hyperlink location="'JL201'!R136" ref="C1680"/>
    <hyperlink location="'JL201'!R137" ref="C1681"/>
    <hyperlink location="'JL201'!R138" ref="C1682"/>
    <hyperlink location="'JL201'!R139" ref="C1683"/>
    <hyperlink location="'JL201'!R140" ref="C1684"/>
    <hyperlink location="'JL201'!R141" ref="C1685"/>
    <hyperlink location="'JL201'!R142" ref="C1686"/>
    <hyperlink location="'JL201'!R143" ref="C1687"/>
    <hyperlink location="'JL201'!R144" ref="C1688"/>
    <hyperlink location="'JL201'!R145" ref="C1689"/>
    <hyperlink location="'JL201'!R146" ref="C1690"/>
    <hyperlink location="'JL201'!R147" ref="C1691"/>
    <hyperlink location="'JL201'!R148" ref="C1692"/>
    <hyperlink location="'JL201'!R149" ref="C1693"/>
    <hyperlink location="'JL201'!R150" ref="C1694"/>
    <hyperlink location="'JL201'!R151" ref="C1695"/>
    <hyperlink location="'JL201'!R152" ref="C1696"/>
    <hyperlink location="'JL201'!R153" ref="C1697"/>
    <hyperlink location="'JL201'!R154" ref="C1698"/>
    <hyperlink location="'JL201'!R155" ref="C1699"/>
    <hyperlink location="'JL201'!R156" ref="C1700"/>
    <hyperlink location="'JL201'!R157" ref="C1701"/>
    <hyperlink location="'JL201'!R158" ref="C1702"/>
    <hyperlink location="'JL201'!R159" ref="C1703"/>
    <hyperlink location="'JL201'!R160" ref="C1704"/>
    <hyperlink location="'JL201'!R161" ref="C1705"/>
    <hyperlink location="'JL201'!R162" ref="C1706"/>
    <hyperlink location="'JL201'!R163" ref="C1707"/>
    <hyperlink location="'JL201'!R164" ref="C1708"/>
    <hyperlink location="'JL201'!R165" ref="C1709"/>
    <hyperlink location="'JL201'!R166" ref="C1710"/>
    <hyperlink location="'JL201'!R167" ref="C1711"/>
    <hyperlink location="'JL201'!R168" ref="C1712"/>
    <hyperlink location="'JL201'!R169" ref="C1713"/>
    <hyperlink location="'JL201'!R170" ref="C1714"/>
    <hyperlink location="'JL201'!R171" ref="C1715"/>
    <hyperlink location="'JL201'!R172" ref="C1716"/>
    <hyperlink location="'JL201'!R173" ref="C1717"/>
    <hyperlink location="'JL201'!R174" ref="C1718"/>
    <hyperlink location="'JL201'!R175" ref="C1719"/>
    <hyperlink location="'JL201'!R176" ref="C1720"/>
    <hyperlink location="'JL201'!R177" ref="C1721"/>
    <hyperlink location="'JL201'!R178" ref="C1722"/>
    <hyperlink location="'JL201'!R179" ref="C1723"/>
    <hyperlink location="'JL201'!R180" ref="C1724"/>
    <hyperlink location="'JL201'!R181" ref="C1725"/>
    <hyperlink location="'JL201'!R182" ref="C1726"/>
    <hyperlink location="'JL201'!R183" ref="C1727"/>
    <hyperlink location="'JL201'!R184" ref="C1728"/>
    <hyperlink location="'JL201'!R185" ref="C1729"/>
    <hyperlink location="'JL201'!R186" ref="C1730"/>
    <hyperlink location="'JL201'!R187" ref="C1731"/>
    <hyperlink location="'JL201'!R188" ref="C1732"/>
    <hyperlink location="'JL201'!R189" ref="C1733"/>
    <hyperlink location="'JL201'!R190" ref="C1734"/>
    <hyperlink location="'JL201'!R191" ref="C1735"/>
    <hyperlink location="'JL201'!R192" ref="C1736"/>
    <hyperlink location="'JL201'!R193" ref="C1737"/>
    <hyperlink location="'JL201'!R194" ref="C1738"/>
    <hyperlink location="'JL201'!R195" ref="C1739"/>
    <hyperlink location="'JL201'!R196" ref="C1740"/>
    <hyperlink location="'JL201'!R197" ref="C1741"/>
    <hyperlink location="'JL201'!R198" ref="C1742"/>
    <hyperlink location="'JL201'!R199" ref="C1743"/>
    <hyperlink location="'JL201'!R200" ref="C1744"/>
    <hyperlink location="'JL201'!R201" ref="C1745"/>
    <hyperlink location="'JL201'!R202" ref="C1746"/>
    <hyperlink location="'JL201'!R203" ref="C1747"/>
    <hyperlink location="'JL201'!R204" ref="C1748"/>
    <hyperlink location="'JL201'!R205" ref="C1749"/>
    <hyperlink location="'JL201'!R206" ref="C1750"/>
    <hyperlink location="'JL201'!R207" ref="C1751"/>
    <hyperlink location="'JL201'!R208" ref="C1752"/>
    <hyperlink location="'JL201'!R209" ref="C1753"/>
    <hyperlink location="'JL201'!R210" ref="C1754"/>
    <hyperlink location="'JL201'!R211" ref="C1755"/>
    <hyperlink location="'JL201'!R212" ref="C1756"/>
    <hyperlink location="'JL201'!R213" ref="C1757"/>
    <hyperlink location="'JL201'!R214" ref="C1758"/>
    <hyperlink location="'JL201'!R215" ref="C1759"/>
    <hyperlink location="'JL201'!R216" ref="C1760"/>
    <hyperlink location="'JL201'!R217" ref="C1761"/>
    <hyperlink location="'JL201'!R218" ref="C1762"/>
    <hyperlink location="'JL201'!R219" ref="C1763"/>
    <hyperlink location="'JL201'!R220" ref="C1764"/>
    <hyperlink location="'JL201'!R221" ref="C1765"/>
    <hyperlink location="'JL201'!R222" ref="C1766"/>
    <hyperlink location="'JL201'!R223" ref="C1767"/>
    <hyperlink location="'JL201'!R224" ref="C1768"/>
    <hyperlink location="'JL201'!R225" ref="C1769"/>
    <hyperlink location="'JL201'!R226" ref="C1770"/>
    <hyperlink location="'JL201'!R227" ref="C1771"/>
    <hyperlink location="'JL201'!R228" ref="C1772"/>
    <hyperlink location="'JL201'!R229" ref="C1773"/>
    <hyperlink location="'JL201'!R230" ref="C1774"/>
    <hyperlink location="'JL201'!R231" ref="C1775"/>
    <hyperlink location="'JL201'!R232" ref="C1776"/>
    <hyperlink location="'JL201'!R233" ref="C1777"/>
    <hyperlink location="'JL201'!R234" ref="C1778"/>
    <hyperlink location="'JL201'!R235" ref="C1779"/>
    <hyperlink location="'JL201'!R236" ref="C1780"/>
    <hyperlink location="'JL201'!R237" ref="C1781"/>
    <hyperlink location="'JL201'!R238" ref="C1782"/>
    <hyperlink location="'JL201'!R243" ref="C1783"/>
    <hyperlink location="'JL201'!R239" ref="C1784"/>
    <hyperlink location="'JL201'!R240" ref="C1785"/>
    <hyperlink location="'JL201'!R241" ref="C1786"/>
    <hyperlink location="'JL201'!R242" ref="C1787"/>
    <hyperlink location="'JL201'!T244" ref="C1788"/>
    <hyperlink location="'JL201'!T22" ref="C1789"/>
    <hyperlink location="'JL201'!T23" ref="C1790"/>
    <hyperlink location="'JL201'!T24" ref="C1791"/>
    <hyperlink location="'JL201'!T25" ref="C1792"/>
    <hyperlink location="'JL201'!T26" ref="C1793"/>
    <hyperlink location="'JL201'!T27" ref="C1794"/>
    <hyperlink location="'JL201'!T28" ref="C1795"/>
    <hyperlink location="'JL201'!T29" ref="C1796"/>
    <hyperlink location="'JL201'!T30" ref="C1797"/>
    <hyperlink location="'JL201'!T31" ref="C1798"/>
    <hyperlink location="'JL201'!T32" ref="C1799"/>
    <hyperlink location="'JL201'!T33" ref="C1800"/>
    <hyperlink location="'JL201'!T34" ref="C1801"/>
    <hyperlink location="'JL201'!T35" ref="C1802"/>
    <hyperlink location="'JL201'!T36" ref="C1803"/>
    <hyperlink location="'JL201'!T37" ref="C1804"/>
    <hyperlink location="'JL201'!T38" ref="C1805"/>
    <hyperlink location="'JL201'!T39" ref="C1806"/>
    <hyperlink location="'JL201'!T40" ref="C1807"/>
    <hyperlink location="'JL201'!T41" ref="C1808"/>
    <hyperlink location="'JL201'!T42" ref="C1809"/>
    <hyperlink location="'JL201'!T43" ref="C1810"/>
    <hyperlink location="'JL201'!T44" ref="C1811"/>
    <hyperlink location="'JL201'!T45" ref="C1812"/>
    <hyperlink location="'JL201'!T46" ref="C1813"/>
    <hyperlink location="'JL201'!T47" ref="C1814"/>
    <hyperlink location="'JL201'!T48" ref="C1815"/>
    <hyperlink location="'JL201'!T49" ref="C1816"/>
    <hyperlink location="'JL201'!T50" ref="C1817"/>
    <hyperlink location="'JL201'!T51" ref="C1818"/>
    <hyperlink location="'JL201'!T52" ref="C1819"/>
    <hyperlink location="'JL201'!T53" ref="C1820"/>
    <hyperlink location="'JL201'!T54" ref="C1821"/>
    <hyperlink location="'JL201'!T55" ref="C1822"/>
    <hyperlink location="'JL201'!T56" ref="C1823"/>
    <hyperlink location="'JL201'!T57" ref="C1824"/>
    <hyperlink location="'JL201'!T58" ref="C1825"/>
    <hyperlink location="'JL201'!T59" ref="C1826"/>
    <hyperlink location="'JL201'!T60" ref="C1827"/>
    <hyperlink location="'JL201'!T61" ref="C1828"/>
    <hyperlink location="'JL201'!T62" ref="C1829"/>
    <hyperlink location="'JL201'!T63" ref="C1830"/>
    <hyperlink location="'JL201'!T64" ref="C1831"/>
    <hyperlink location="'JL201'!T65" ref="C1832"/>
    <hyperlink location="'JL201'!T66" ref="C1833"/>
    <hyperlink location="'JL201'!T67" ref="C1834"/>
    <hyperlink location="'JL201'!T68" ref="C1835"/>
    <hyperlink location="'JL201'!T69" ref="C1836"/>
    <hyperlink location="'JL201'!T70" ref="C1837"/>
    <hyperlink location="'JL201'!T71" ref="C1838"/>
    <hyperlink location="'JL201'!T72" ref="C1839"/>
    <hyperlink location="'JL201'!T73" ref="C1840"/>
    <hyperlink location="'JL201'!T74" ref="C1841"/>
    <hyperlink location="'JL201'!T75" ref="C1842"/>
    <hyperlink location="'JL201'!T76" ref="C1843"/>
    <hyperlink location="'JL201'!T77" ref="C1844"/>
    <hyperlink location="'JL201'!T78" ref="C1845"/>
    <hyperlink location="'JL201'!T79" ref="C1846"/>
    <hyperlink location="'JL201'!T80" ref="C1847"/>
    <hyperlink location="'JL201'!T81" ref="C1848"/>
    <hyperlink location="'JL201'!T82" ref="C1849"/>
    <hyperlink location="'JL201'!T83" ref="C1850"/>
    <hyperlink location="'JL201'!T84" ref="C1851"/>
    <hyperlink location="'JL201'!T85" ref="C1852"/>
    <hyperlink location="'JL201'!T86" ref="C1853"/>
    <hyperlink location="'JL201'!T87" ref="C1854"/>
    <hyperlink location="'JL201'!T88" ref="C1855"/>
    <hyperlink location="'JL201'!T89" ref="C1856"/>
    <hyperlink location="'JL201'!T90" ref="C1857"/>
    <hyperlink location="'JL201'!T91" ref="C1858"/>
    <hyperlink location="'JL201'!T92" ref="C1859"/>
    <hyperlink location="'JL201'!T93" ref="C1860"/>
    <hyperlink location="'JL201'!T94" ref="C1861"/>
    <hyperlink location="'JL201'!T95" ref="C1862"/>
    <hyperlink location="'JL201'!T96" ref="C1863"/>
    <hyperlink location="'JL201'!T97" ref="C1864"/>
    <hyperlink location="'JL201'!T98" ref="C1865"/>
    <hyperlink location="'JL201'!T99" ref="C1866"/>
    <hyperlink location="'JL201'!T100" ref="C1867"/>
    <hyperlink location="'JL201'!T101" ref="C1868"/>
    <hyperlink location="'JL201'!T102" ref="C1869"/>
    <hyperlink location="'JL201'!T103" ref="C1870"/>
    <hyperlink location="'JL201'!T104" ref="C1871"/>
    <hyperlink location="'JL201'!T105" ref="C1872"/>
    <hyperlink location="'JL201'!T106" ref="C1873"/>
    <hyperlink location="'JL201'!T107" ref="C1874"/>
    <hyperlink location="'JL201'!T108" ref="C1875"/>
    <hyperlink location="'JL201'!T109" ref="C1876"/>
    <hyperlink location="'JL201'!T110" ref="C1877"/>
    <hyperlink location="'JL201'!T111" ref="C1878"/>
    <hyperlink location="'JL201'!T112" ref="C1879"/>
    <hyperlink location="'JL201'!T113" ref="C1880"/>
    <hyperlink location="'JL201'!T114" ref="C1881"/>
    <hyperlink location="'JL201'!T115" ref="C1882"/>
    <hyperlink location="'JL201'!T116" ref="C1883"/>
    <hyperlink location="'JL201'!T117" ref="C1884"/>
    <hyperlink location="'JL201'!T118" ref="C1885"/>
    <hyperlink location="'JL201'!T119" ref="C1886"/>
    <hyperlink location="'JL201'!T120" ref="C1887"/>
    <hyperlink location="'JL201'!T121" ref="C1888"/>
    <hyperlink location="'JL201'!T122" ref="C1889"/>
    <hyperlink location="'JL201'!T123" ref="C1890"/>
    <hyperlink location="'JL201'!T124" ref="C1891"/>
    <hyperlink location="'JL201'!T125" ref="C1892"/>
    <hyperlink location="'JL201'!T126" ref="C1893"/>
    <hyperlink location="'JL201'!T127" ref="C1894"/>
    <hyperlink location="'JL201'!T128" ref="C1895"/>
    <hyperlink location="'JL201'!T129" ref="C1896"/>
    <hyperlink location="'JL201'!T130" ref="C1897"/>
    <hyperlink location="'JL201'!T131" ref="C1898"/>
    <hyperlink location="'JL201'!T132" ref="C1899"/>
    <hyperlink location="'JL201'!T133" ref="C1900"/>
    <hyperlink location="'JL201'!T134" ref="C1901"/>
    <hyperlink location="'JL201'!T135" ref="C1902"/>
    <hyperlink location="'JL201'!T136" ref="C1903"/>
    <hyperlink location="'JL201'!T137" ref="C1904"/>
    <hyperlink location="'JL201'!T138" ref="C1905"/>
    <hyperlink location="'JL201'!T139" ref="C1906"/>
    <hyperlink location="'JL201'!T140" ref="C1907"/>
    <hyperlink location="'JL201'!T141" ref="C1908"/>
    <hyperlink location="'JL201'!T142" ref="C1909"/>
    <hyperlink location="'JL201'!T143" ref="C1910"/>
    <hyperlink location="'JL201'!T144" ref="C1911"/>
    <hyperlink location="'JL201'!T145" ref="C1912"/>
    <hyperlink location="'JL201'!T146" ref="C1913"/>
    <hyperlink location="'JL201'!T147" ref="C1914"/>
    <hyperlink location="'JL201'!T148" ref="C1915"/>
    <hyperlink location="'JL201'!T149" ref="C1916"/>
    <hyperlink location="'JL201'!T150" ref="C1917"/>
    <hyperlink location="'JL201'!T151" ref="C1918"/>
    <hyperlink location="'JL201'!T152" ref="C1919"/>
    <hyperlink location="'JL201'!T153" ref="C1920"/>
    <hyperlink location="'JL201'!T154" ref="C1921"/>
    <hyperlink location="'JL201'!T155" ref="C1922"/>
    <hyperlink location="'JL201'!T156" ref="C1923"/>
    <hyperlink location="'JL201'!T157" ref="C1924"/>
    <hyperlink location="'JL201'!T158" ref="C1925"/>
    <hyperlink location="'JL201'!T159" ref="C1926"/>
    <hyperlink location="'JL201'!T160" ref="C1927"/>
    <hyperlink location="'JL201'!T161" ref="C1928"/>
    <hyperlink location="'JL201'!T162" ref="C1929"/>
    <hyperlink location="'JL201'!T163" ref="C1930"/>
    <hyperlink location="'JL201'!T164" ref="C1931"/>
    <hyperlink location="'JL201'!T165" ref="C1932"/>
    <hyperlink location="'JL201'!T166" ref="C1933"/>
    <hyperlink location="'JL201'!T167" ref="C1934"/>
    <hyperlink location="'JL201'!T168" ref="C1935"/>
    <hyperlink location="'JL201'!T169" ref="C1936"/>
    <hyperlink location="'JL201'!T170" ref="C1937"/>
    <hyperlink location="'JL201'!T171" ref="C1938"/>
    <hyperlink location="'JL201'!T172" ref="C1939"/>
    <hyperlink location="'JL201'!T173" ref="C1940"/>
    <hyperlink location="'JL201'!T174" ref="C1941"/>
    <hyperlink location="'JL201'!T175" ref="C1942"/>
    <hyperlink location="'JL201'!T176" ref="C1943"/>
    <hyperlink location="'JL201'!T177" ref="C1944"/>
    <hyperlink location="'JL201'!T178" ref="C1945"/>
    <hyperlink location="'JL201'!T179" ref="C1946"/>
    <hyperlink location="'JL201'!T180" ref="C1947"/>
    <hyperlink location="'JL201'!T181" ref="C1948"/>
    <hyperlink location="'JL201'!T182" ref="C1949"/>
    <hyperlink location="'JL201'!T183" ref="C1950"/>
    <hyperlink location="'JL201'!T184" ref="C1951"/>
    <hyperlink location="'JL201'!T185" ref="C1952"/>
    <hyperlink location="'JL201'!T186" ref="C1953"/>
    <hyperlink location="'JL201'!T187" ref="C1954"/>
    <hyperlink location="'JL201'!T188" ref="C1955"/>
    <hyperlink location="'JL201'!T189" ref="C1956"/>
    <hyperlink location="'JL201'!T190" ref="C1957"/>
    <hyperlink location="'JL201'!T191" ref="C1958"/>
    <hyperlink location="'JL201'!T192" ref="C1959"/>
    <hyperlink location="'JL201'!T193" ref="C1960"/>
    <hyperlink location="'JL201'!T194" ref="C1961"/>
    <hyperlink location="'JL201'!T195" ref="C1962"/>
    <hyperlink location="'JL201'!T196" ref="C1963"/>
    <hyperlink location="'JL201'!T197" ref="C1964"/>
    <hyperlink location="'JL201'!T198" ref="C1965"/>
    <hyperlink location="'JL201'!T199" ref="C1966"/>
    <hyperlink location="'JL201'!T200" ref="C1967"/>
    <hyperlink location="'JL201'!T201" ref="C1968"/>
    <hyperlink location="'JL201'!T202" ref="C1969"/>
    <hyperlink location="'JL201'!T203" ref="C1970"/>
    <hyperlink location="'JL201'!T204" ref="C1971"/>
    <hyperlink location="'JL201'!T205" ref="C1972"/>
    <hyperlink location="'JL201'!T206" ref="C1973"/>
    <hyperlink location="'JL201'!T207" ref="C1974"/>
    <hyperlink location="'JL201'!T208" ref="C1975"/>
    <hyperlink location="'JL201'!T209" ref="C1976"/>
    <hyperlink location="'JL201'!T210" ref="C1977"/>
    <hyperlink location="'JL201'!T211" ref="C1978"/>
    <hyperlink location="'JL201'!T212" ref="C1979"/>
    <hyperlink location="'JL201'!T213" ref="C1980"/>
    <hyperlink location="'JL201'!T214" ref="C1981"/>
    <hyperlink location="'JL201'!T215" ref="C1982"/>
    <hyperlink location="'JL201'!T216" ref="C1983"/>
    <hyperlink location="'JL201'!T217" ref="C1984"/>
    <hyperlink location="'JL201'!T218" ref="C1985"/>
    <hyperlink location="'JL201'!T219" ref="C1986"/>
    <hyperlink location="'JL201'!T220" ref="C1987"/>
    <hyperlink location="'JL201'!T221" ref="C1988"/>
    <hyperlink location="'JL201'!T222" ref="C1989"/>
    <hyperlink location="'JL201'!T223" ref="C1990"/>
    <hyperlink location="'JL201'!T224" ref="C1991"/>
    <hyperlink location="'JL201'!T225" ref="C1992"/>
    <hyperlink location="'JL201'!T226" ref="C1993"/>
    <hyperlink location="'JL201'!T227" ref="C1994"/>
    <hyperlink location="'JL201'!T228" ref="C1995"/>
    <hyperlink location="'JL201'!T229" ref="C1996"/>
    <hyperlink location="'JL201'!T230" ref="C1997"/>
    <hyperlink location="'JL201'!T231" ref="C1998"/>
    <hyperlink location="'JL201'!T232" ref="C1999"/>
    <hyperlink location="'JL201'!T233" ref="C2000"/>
    <hyperlink location="'JL201'!T234" ref="C2001"/>
    <hyperlink location="'JL201'!T235" ref="C2002"/>
    <hyperlink location="'JL201'!T236" ref="C2003"/>
    <hyperlink location="'JL201'!T237" ref="C2004"/>
    <hyperlink location="'JL201'!T238" ref="C2005"/>
    <hyperlink location="'JL201'!T243" ref="C2006"/>
    <hyperlink location="'JL201'!T239" ref="C2007"/>
    <hyperlink location="'JL201'!T240" ref="C2008"/>
    <hyperlink location="'JL201'!T241" ref="C2009"/>
    <hyperlink location="'JL201'!T242" ref="C2010"/>
    <hyperlink location="'JL201'!S244" ref="C2011"/>
    <hyperlink location="'JL201'!S22" ref="C2012"/>
    <hyperlink location="'JL201'!S23" ref="C2013"/>
    <hyperlink location="'JL201'!S24" ref="C2014"/>
    <hyperlink location="'JL201'!S25" ref="C2015"/>
    <hyperlink location="'JL201'!S26" ref="C2016"/>
    <hyperlink location="'JL201'!S27" ref="C2017"/>
    <hyperlink location="'JL201'!S28" ref="C2018"/>
    <hyperlink location="'JL201'!S29" ref="C2019"/>
    <hyperlink location="'JL201'!S30" ref="C2020"/>
    <hyperlink location="'JL201'!S31" ref="C2021"/>
    <hyperlink location="'JL201'!S32" ref="C2022"/>
    <hyperlink location="'JL201'!S33" ref="C2023"/>
    <hyperlink location="'JL201'!S34" ref="C2024"/>
    <hyperlink location="'JL201'!S35" ref="C2025"/>
    <hyperlink location="'JL201'!S36" ref="C2026"/>
    <hyperlink location="'JL201'!S37" ref="C2027"/>
    <hyperlink location="'JL201'!S38" ref="C2028"/>
    <hyperlink location="'JL201'!S39" ref="C2029"/>
    <hyperlink location="'JL201'!S40" ref="C2030"/>
    <hyperlink location="'JL201'!S41" ref="C2031"/>
    <hyperlink location="'JL201'!S42" ref="C2032"/>
    <hyperlink location="'JL201'!S43" ref="C2033"/>
    <hyperlink location="'JL201'!S44" ref="C2034"/>
    <hyperlink location="'JL201'!S45" ref="C2035"/>
    <hyperlink location="'JL201'!S46" ref="C2036"/>
    <hyperlink location="'JL201'!S47" ref="C2037"/>
    <hyperlink location="'JL201'!S48" ref="C2038"/>
    <hyperlink location="'JL201'!S49" ref="C2039"/>
    <hyperlink location="'JL201'!S50" ref="C2040"/>
    <hyperlink location="'JL201'!S51" ref="C2041"/>
    <hyperlink location="'JL201'!S52" ref="C2042"/>
    <hyperlink location="'JL201'!S53" ref="C2043"/>
    <hyperlink location="'JL201'!S54" ref="C2044"/>
    <hyperlink location="'JL201'!S55" ref="C2045"/>
    <hyperlink location="'JL201'!S56" ref="C2046"/>
    <hyperlink location="'JL201'!S57" ref="C2047"/>
    <hyperlink location="'JL201'!S58" ref="C2048"/>
    <hyperlink location="'JL201'!S59" ref="C2049"/>
    <hyperlink location="'JL201'!S60" ref="C2050"/>
    <hyperlink location="'JL201'!S61" ref="C2051"/>
    <hyperlink location="'JL201'!S62" ref="C2052"/>
    <hyperlink location="'JL201'!S63" ref="C2053"/>
    <hyperlink location="'JL201'!S64" ref="C2054"/>
    <hyperlink location="'JL201'!S65" ref="C2055"/>
    <hyperlink location="'JL201'!S66" ref="C2056"/>
    <hyperlink location="'JL201'!S67" ref="C2057"/>
    <hyperlink location="'JL201'!S68" ref="C2058"/>
    <hyperlink location="'JL201'!S69" ref="C2059"/>
    <hyperlink location="'JL201'!S70" ref="C2060"/>
    <hyperlink location="'JL201'!S71" ref="C2061"/>
    <hyperlink location="'JL201'!S72" ref="C2062"/>
    <hyperlink location="'JL201'!S73" ref="C2063"/>
    <hyperlink location="'JL201'!S74" ref="C2064"/>
    <hyperlink location="'JL201'!S75" ref="C2065"/>
    <hyperlink location="'JL201'!S76" ref="C2066"/>
    <hyperlink location="'JL201'!S77" ref="C2067"/>
    <hyperlink location="'JL201'!S78" ref="C2068"/>
    <hyperlink location="'JL201'!S79" ref="C2069"/>
    <hyperlink location="'JL201'!S80" ref="C2070"/>
    <hyperlink location="'JL201'!S81" ref="C2071"/>
    <hyperlink location="'JL201'!S82" ref="C2072"/>
    <hyperlink location="'JL201'!S83" ref="C2073"/>
    <hyperlink location="'JL201'!S84" ref="C2074"/>
    <hyperlink location="'JL201'!S85" ref="C2075"/>
    <hyperlink location="'JL201'!S86" ref="C2076"/>
    <hyperlink location="'JL201'!S87" ref="C2077"/>
    <hyperlink location="'JL201'!S88" ref="C2078"/>
    <hyperlink location="'JL201'!S89" ref="C2079"/>
    <hyperlink location="'JL201'!S90" ref="C2080"/>
    <hyperlink location="'JL201'!S91" ref="C2081"/>
    <hyperlink location="'JL201'!S92" ref="C2082"/>
    <hyperlink location="'JL201'!S93" ref="C2083"/>
    <hyperlink location="'JL201'!S94" ref="C2084"/>
    <hyperlink location="'JL201'!S95" ref="C2085"/>
    <hyperlink location="'JL201'!S96" ref="C2086"/>
    <hyperlink location="'JL201'!S97" ref="C2087"/>
    <hyperlink location="'JL201'!S98" ref="C2088"/>
    <hyperlink location="'JL201'!S99" ref="C2089"/>
    <hyperlink location="'JL201'!S100" ref="C2090"/>
    <hyperlink location="'JL201'!S101" ref="C2091"/>
    <hyperlink location="'JL201'!S102" ref="C2092"/>
    <hyperlink location="'JL201'!S103" ref="C2093"/>
    <hyperlink location="'JL201'!S104" ref="C2094"/>
    <hyperlink location="'JL201'!S105" ref="C2095"/>
    <hyperlink location="'JL201'!S106" ref="C2096"/>
    <hyperlink location="'JL201'!S107" ref="C2097"/>
    <hyperlink location="'JL201'!S108" ref="C2098"/>
    <hyperlink location="'JL201'!S109" ref="C2099"/>
    <hyperlink location="'JL201'!S110" ref="C2100"/>
    <hyperlink location="'JL201'!S111" ref="C2101"/>
    <hyperlink location="'JL201'!S112" ref="C2102"/>
    <hyperlink location="'JL201'!S113" ref="C2103"/>
    <hyperlink location="'JL201'!S114" ref="C2104"/>
    <hyperlink location="'JL201'!S115" ref="C2105"/>
    <hyperlink location="'JL201'!S116" ref="C2106"/>
    <hyperlink location="'JL201'!S117" ref="C2107"/>
    <hyperlink location="'JL201'!S118" ref="C2108"/>
    <hyperlink location="'JL201'!S119" ref="C2109"/>
    <hyperlink location="'JL201'!S120" ref="C2110"/>
    <hyperlink location="'JL201'!S121" ref="C2111"/>
    <hyperlink location="'JL201'!S122" ref="C2112"/>
    <hyperlink location="'JL201'!S123" ref="C2113"/>
    <hyperlink location="'JL201'!S124" ref="C2114"/>
    <hyperlink location="'JL201'!S125" ref="C2115"/>
    <hyperlink location="'JL201'!S126" ref="C2116"/>
    <hyperlink location="'JL201'!S127" ref="C2117"/>
    <hyperlink location="'JL201'!S128" ref="C2118"/>
    <hyperlink location="'JL201'!S129" ref="C2119"/>
    <hyperlink location="'JL201'!S130" ref="C2120"/>
    <hyperlink location="'JL201'!S131" ref="C2121"/>
    <hyperlink location="'JL201'!S132" ref="C2122"/>
    <hyperlink location="'JL201'!S133" ref="C2123"/>
    <hyperlink location="'JL201'!S134" ref="C2124"/>
    <hyperlink location="'JL201'!S135" ref="C2125"/>
    <hyperlink location="'JL201'!S136" ref="C2126"/>
    <hyperlink location="'JL201'!S137" ref="C2127"/>
    <hyperlink location="'JL201'!S138" ref="C2128"/>
    <hyperlink location="'JL201'!S139" ref="C2129"/>
    <hyperlink location="'JL201'!S140" ref="C2130"/>
    <hyperlink location="'JL201'!S141" ref="C2131"/>
    <hyperlink location="'JL201'!S142" ref="C2132"/>
    <hyperlink location="'JL201'!S143" ref="C2133"/>
    <hyperlink location="'JL201'!S144" ref="C2134"/>
    <hyperlink location="'JL201'!S145" ref="C2135"/>
    <hyperlink location="'JL201'!S146" ref="C2136"/>
    <hyperlink location="'JL201'!S147" ref="C2137"/>
    <hyperlink location="'JL201'!S148" ref="C2138"/>
    <hyperlink location="'JL201'!S149" ref="C2139"/>
    <hyperlink location="'JL201'!S150" ref="C2140"/>
    <hyperlink location="'JL201'!S151" ref="C2141"/>
    <hyperlink location="'JL201'!S152" ref="C2142"/>
    <hyperlink location="'JL201'!S153" ref="C2143"/>
    <hyperlink location="'JL201'!S154" ref="C2144"/>
    <hyperlink location="'JL201'!S155" ref="C2145"/>
    <hyperlink location="'JL201'!S156" ref="C2146"/>
    <hyperlink location="'JL201'!S157" ref="C2147"/>
    <hyperlink location="'JL201'!S158" ref="C2148"/>
    <hyperlink location="'JL201'!S159" ref="C2149"/>
    <hyperlink location="'JL201'!S160" ref="C2150"/>
    <hyperlink location="'JL201'!S161" ref="C2151"/>
    <hyperlink location="'JL201'!S162" ref="C2152"/>
    <hyperlink location="'JL201'!S163" ref="C2153"/>
    <hyperlink location="'JL201'!S164" ref="C2154"/>
    <hyperlink location="'JL201'!S165" ref="C2155"/>
    <hyperlink location="'JL201'!S166" ref="C2156"/>
    <hyperlink location="'JL201'!S167" ref="C2157"/>
    <hyperlink location="'JL201'!S168" ref="C2158"/>
    <hyperlink location="'JL201'!S169" ref="C2159"/>
    <hyperlink location="'JL201'!S170" ref="C2160"/>
    <hyperlink location="'JL201'!S171" ref="C2161"/>
    <hyperlink location="'JL201'!S172" ref="C2162"/>
    <hyperlink location="'JL201'!S173" ref="C2163"/>
    <hyperlink location="'JL201'!S174" ref="C2164"/>
    <hyperlink location="'JL201'!S175" ref="C2165"/>
    <hyperlink location="'JL201'!S176" ref="C2166"/>
    <hyperlink location="'JL201'!S177" ref="C2167"/>
    <hyperlink location="'JL201'!S178" ref="C2168"/>
    <hyperlink location="'JL201'!S179" ref="C2169"/>
    <hyperlink location="'JL201'!S180" ref="C2170"/>
    <hyperlink location="'JL201'!S181" ref="C2171"/>
    <hyperlink location="'JL201'!S182" ref="C2172"/>
    <hyperlink location="'JL201'!S183" ref="C2173"/>
    <hyperlink location="'JL201'!S184" ref="C2174"/>
    <hyperlink location="'JL201'!S185" ref="C2175"/>
    <hyperlink location="'JL201'!S186" ref="C2176"/>
    <hyperlink location="'JL201'!S187" ref="C2177"/>
    <hyperlink location="'JL201'!S188" ref="C2178"/>
    <hyperlink location="'JL201'!S189" ref="C2179"/>
    <hyperlink location="'JL201'!S190" ref="C2180"/>
    <hyperlink location="'JL201'!S191" ref="C2181"/>
    <hyperlink location="'JL201'!S192" ref="C2182"/>
    <hyperlink location="'JL201'!S193" ref="C2183"/>
    <hyperlink location="'JL201'!S194" ref="C2184"/>
    <hyperlink location="'JL201'!S195" ref="C2185"/>
    <hyperlink location="'JL201'!S196" ref="C2186"/>
    <hyperlink location="'JL201'!S197" ref="C2187"/>
    <hyperlink location="'JL201'!S198" ref="C2188"/>
    <hyperlink location="'JL201'!S199" ref="C2189"/>
    <hyperlink location="'JL201'!S200" ref="C2190"/>
    <hyperlink location="'JL201'!S201" ref="C2191"/>
    <hyperlink location="'JL201'!S202" ref="C2192"/>
    <hyperlink location="'JL201'!S203" ref="C2193"/>
    <hyperlink location="'JL201'!S204" ref="C2194"/>
    <hyperlink location="'JL201'!S205" ref="C2195"/>
    <hyperlink location="'JL201'!S206" ref="C2196"/>
    <hyperlink location="'JL201'!S207" ref="C2197"/>
    <hyperlink location="'JL201'!S208" ref="C2198"/>
    <hyperlink location="'JL201'!S209" ref="C2199"/>
    <hyperlink location="'JL201'!S210" ref="C2200"/>
    <hyperlink location="'JL201'!S211" ref="C2201"/>
    <hyperlink location="'JL201'!S212" ref="C2202"/>
    <hyperlink location="'JL201'!S213" ref="C2203"/>
    <hyperlink location="'JL201'!S214" ref="C2204"/>
    <hyperlink location="'JL201'!S215" ref="C2205"/>
    <hyperlink location="'JL201'!S216" ref="C2206"/>
    <hyperlink location="'JL201'!S217" ref="C2207"/>
    <hyperlink location="'JL201'!S218" ref="C2208"/>
    <hyperlink location="'JL201'!S219" ref="C2209"/>
    <hyperlink location="'JL201'!S220" ref="C2210"/>
    <hyperlink location="'JL201'!S221" ref="C2211"/>
    <hyperlink location="'JL201'!S222" ref="C2212"/>
    <hyperlink location="'JL201'!S223" ref="C2213"/>
    <hyperlink location="'JL201'!S224" ref="C2214"/>
    <hyperlink location="'JL201'!S225" ref="C2215"/>
    <hyperlink location="'JL201'!S226" ref="C2216"/>
    <hyperlink location="'JL201'!S227" ref="C2217"/>
    <hyperlink location="'JL201'!S228" ref="C2218"/>
    <hyperlink location="'JL201'!S229" ref="C2219"/>
    <hyperlink location="'JL201'!S230" ref="C2220"/>
    <hyperlink location="'JL201'!S231" ref="C2221"/>
    <hyperlink location="'JL201'!S232" ref="C2222"/>
    <hyperlink location="'JL201'!S233" ref="C2223"/>
    <hyperlink location="'JL201'!S234" ref="C2224"/>
    <hyperlink location="'JL201'!S235" ref="C2225"/>
    <hyperlink location="'JL201'!S236" ref="C2226"/>
    <hyperlink location="'JL201'!S237" ref="C2227"/>
    <hyperlink location="'JL201'!S238" ref="C2228"/>
    <hyperlink location="'JL201'!S243" ref="C2229"/>
    <hyperlink location="'JL201'!S239" ref="C2230"/>
    <hyperlink location="'JL201'!S240" ref="C2231"/>
    <hyperlink location="'JL201'!S241" ref="C2232"/>
    <hyperlink location="'JL201'!S242" ref="C2233"/>
    <hyperlink location="'JL202'!K244" ref="C2234"/>
    <hyperlink location="'JL202'!K22" ref="C2235"/>
    <hyperlink location="'JL202'!K23" ref="C2236"/>
    <hyperlink location="'JL202'!K24" ref="C2237"/>
    <hyperlink location="'JL202'!K25" ref="C2238"/>
    <hyperlink location="'JL202'!K26" ref="C2239"/>
    <hyperlink location="'JL202'!K27" ref="C2240"/>
    <hyperlink location="'JL202'!K28" ref="C2241"/>
    <hyperlink location="'JL202'!K29" ref="C2242"/>
    <hyperlink location="'JL202'!K30" ref="C2243"/>
    <hyperlink location="'JL202'!K31" ref="C2244"/>
    <hyperlink location="'JL202'!K32" ref="C2245"/>
    <hyperlink location="'JL202'!K33" ref="C2246"/>
    <hyperlink location="'JL202'!K34" ref="C2247"/>
    <hyperlink location="'JL202'!K35" ref="C2248"/>
    <hyperlink location="'JL202'!K36" ref="C2249"/>
    <hyperlink location="'JL202'!K37" ref="C2250"/>
    <hyperlink location="'JL202'!K38" ref="C2251"/>
    <hyperlink location="'JL202'!K39" ref="C2252"/>
    <hyperlink location="'JL202'!K40" ref="C2253"/>
    <hyperlink location="'JL202'!K41" ref="C2254"/>
    <hyperlink location="'JL202'!K42" ref="C2255"/>
    <hyperlink location="'JL202'!K43" ref="C2256"/>
    <hyperlink location="'JL202'!K44" ref="C2257"/>
    <hyperlink location="'JL202'!K45" ref="C2258"/>
    <hyperlink location="'JL202'!K46" ref="C2259"/>
    <hyperlink location="'JL202'!K47" ref="C2260"/>
    <hyperlink location="'JL202'!K48" ref="C2261"/>
    <hyperlink location="'JL202'!K49" ref="C2262"/>
    <hyperlink location="'JL202'!K50" ref="C2263"/>
    <hyperlink location="'JL202'!K51" ref="C2264"/>
    <hyperlink location="'JL202'!K52" ref="C2265"/>
    <hyperlink location="'JL202'!K53" ref="C2266"/>
    <hyperlink location="'JL202'!K54" ref="C2267"/>
    <hyperlink location="'JL202'!K55" ref="C2268"/>
    <hyperlink location="'JL202'!K56" ref="C2269"/>
    <hyperlink location="'JL202'!K57" ref="C2270"/>
    <hyperlink location="'JL202'!K58" ref="C2271"/>
    <hyperlink location="'JL202'!K59" ref="C2272"/>
    <hyperlink location="'JL202'!K60" ref="C2273"/>
    <hyperlink location="'JL202'!K61" ref="C2274"/>
    <hyperlink location="'JL202'!K62" ref="C2275"/>
    <hyperlink location="'JL202'!K63" ref="C2276"/>
    <hyperlink location="'JL202'!K64" ref="C2277"/>
    <hyperlink location="'JL202'!K65" ref="C2278"/>
    <hyperlink location="'JL202'!K66" ref="C2279"/>
    <hyperlink location="'JL202'!K67" ref="C2280"/>
    <hyperlink location="'JL202'!K68" ref="C2281"/>
    <hyperlink location="'JL202'!K69" ref="C2282"/>
    <hyperlink location="'JL202'!K70" ref="C2283"/>
    <hyperlink location="'JL202'!K71" ref="C2284"/>
    <hyperlink location="'JL202'!K72" ref="C2285"/>
    <hyperlink location="'JL202'!K73" ref="C2286"/>
    <hyperlink location="'JL202'!K74" ref="C2287"/>
    <hyperlink location="'JL202'!K75" ref="C2288"/>
    <hyperlink location="'JL202'!K76" ref="C2289"/>
    <hyperlink location="'JL202'!K77" ref="C2290"/>
    <hyperlink location="'JL202'!K78" ref="C2291"/>
    <hyperlink location="'JL202'!K79" ref="C2292"/>
    <hyperlink location="'JL202'!K80" ref="C2293"/>
    <hyperlink location="'JL202'!K81" ref="C2294"/>
    <hyperlink location="'JL202'!K82" ref="C2295"/>
    <hyperlink location="'JL202'!K83" ref="C2296"/>
    <hyperlink location="'JL202'!K84" ref="C2297"/>
    <hyperlink location="'JL202'!K85" ref="C2298"/>
    <hyperlink location="'JL202'!K86" ref="C2299"/>
    <hyperlink location="'JL202'!K87" ref="C2300"/>
    <hyperlink location="'JL202'!K88" ref="C2301"/>
    <hyperlink location="'JL202'!K89" ref="C2302"/>
    <hyperlink location="'JL202'!K90" ref="C2303"/>
    <hyperlink location="'JL202'!K91" ref="C2304"/>
    <hyperlink location="'JL202'!K92" ref="C2305"/>
    <hyperlink location="'JL202'!K93" ref="C2306"/>
    <hyperlink location="'JL202'!K94" ref="C2307"/>
    <hyperlink location="'JL202'!K95" ref="C2308"/>
    <hyperlink location="'JL202'!K96" ref="C2309"/>
    <hyperlink location="'JL202'!K97" ref="C2310"/>
    <hyperlink location="'JL202'!K98" ref="C2311"/>
    <hyperlink location="'JL202'!K99" ref="C2312"/>
    <hyperlink location="'JL202'!K100" ref="C2313"/>
    <hyperlink location="'JL202'!K101" ref="C2314"/>
    <hyperlink location="'JL202'!K102" ref="C2315"/>
    <hyperlink location="'JL202'!K103" ref="C2316"/>
    <hyperlink location="'JL202'!K104" ref="C2317"/>
    <hyperlink location="'JL202'!K105" ref="C2318"/>
    <hyperlink location="'JL202'!K106" ref="C2319"/>
    <hyperlink location="'JL202'!K107" ref="C2320"/>
    <hyperlink location="'JL202'!K108" ref="C2321"/>
    <hyperlink location="'JL202'!K109" ref="C2322"/>
    <hyperlink location="'JL202'!K110" ref="C2323"/>
    <hyperlink location="'JL202'!K111" ref="C2324"/>
    <hyperlink location="'JL202'!K112" ref="C2325"/>
    <hyperlink location="'JL202'!K113" ref="C2326"/>
    <hyperlink location="'JL202'!K114" ref="C2327"/>
    <hyperlink location="'JL202'!K115" ref="C2328"/>
    <hyperlink location="'JL202'!K116" ref="C2329"/>
    <hyperlink location="'JL202'!K117" ref="C2330"/>
    <hyperlink location="'JL202'!K118" ref="C2331"/>
    <hyperlink location="'JL202'!K119" ref="C2332"/>
    <hyperlink location="'JL202'!K120" ref="C2333"/>
    <hyperlink location="'JL202'!K121" ref="C2334"/>
    <hyperlink location="'JL202'!K122" ref="C2335"/>
    <hyperlink location="'JL202'!K123" ref="C2336"/>
    <hyperlink location="'JL202'!K124" ref="C2337"/>
    <hyperlink location="'JL202'!K125" ref="C2338"/>
    <hyperlink location="'JL202'!K126" ref="C2339"/>
    <hyperlink location="'JL202'!K127" ref="C2340"/>
    <hyperlink location="'JL202'!K128" ref="C2341"/>
    <hyperlink location="'JL202'!K129" ref="C2342"/>
    <hyperlink location="'JL202'!K130" ref="C2343"/>
    <hyperlink location="'JL202'!K131" ref="C2344"/>
    <hyperlink location="'JL202'!K132" ref="C2345"/>
    <hyperlink location="'JL202'!K133" ref="C2346"/>
    <hyperlink location="'JL202'!K134" ref="C2347"/>
    <hyperlink location="'JL202'!K135" ref="C2348"/>
    <hyperlink location="'JL202'!K136" ref="C2349"/>
    <hyperlink location="'JL202'!K137" ref="C2350"/>
    <hyperlink location="'JL202'!K138" ref="C2351"/>
    <hyperlink location="'JL202'!K139" ref="C2352"/>
    <hyperlink location="'JL202'!K140" ref="C2353"/>
    <hyperlink location="'JL202'!K141" ref="C2354"/>
    <hyperlink location="'JL202'!K142" ref="C2355"/>
    <hyperlink location="'JL202'!K143" ref="C2356"/>
    <hyperlink location="'JL202'!K144" ref="C2357"/>
    <hyperlink location="'JL202'!K145" ref="C2358"/>
    <hyperlink location="'JL202'!K146" ref="C2359"/>
    <hyperlink location="'JL202'!K147" ref="C2360"/>
    <hyperlink location="'JL202'!K148" ref="C2361"/>
    <hyperlink location="'JL202'!K149" ref="C2362"/>
    <hyperlink location="'JL202'!K150" ref="C2363"/>
    <hyperlink location="'JL202'!K151" ref="C2364"/>
    <hyperlink location="'JL202'!K152" ref="C2365"/>
    <hyperlink location="'JL202'!K153" ref="C2366"/>
    <hyperlink location="'JL202'!K154" ref="C2367"/>
    <hyperlink location="'JL202'!K155" ref="C2368"/>
    <hyperlink location="'JL202'!K156" ref="C2369"/>
    <hyperlink location="'JL202'!K157" ref="C2370"/>
    <hyperlink location="'JL202'!K158" ref="C2371"/>
    <hyperlink location="'JL202'!K159" ref="C2372"/>
    <hyperlink location="'JL202'!K160" ref="C2373"/>
    <hyperlink location="'JL202'!K161" ref="C2374"/>
    <hyperlink location="'JL202'!K162" ref="C2375"/>
    <hyperlink location="'JL202'!K163" ref="C2376"/>
    <hyperlink location="'JL202'!K164" ref="C2377"/>
    <hyperlink location="'JL202'!K165" ref="C2378"/>
    <hyperlink location="'JL202'!K166" ref="C2379"/>
    <hyperlink location="'JL202'!K167" ref="C2380"/>
    <hyperlink location="'JL202'!K168" ref="C2381"/>
    <hyperlink location="'JL202'!K169" ref="C2382"/>
    <hyperlink location="'JL202'!K170" ref="C2383"/>
    <hyperlink location="'JL202'!K171" ref="C2384"/>
    <hyperlink location="'JL202'!K172" ref="C2385"/>
    <hyperlink location="'JL202'!K173" ref="C2386"/>
    <hyperlink location="'JL202'!K174" ref="C2387"/>
    <hyperlink location="'JL202'!K175" ref="C2388"/>
    <hyperlink location="'JL202'!K176" ref="C2389"/>
    <hyperlink location="'JL202'!K177" ref="C2390"/>
    <hyperlink location="'JL202'!K178" ref="C2391"/>
    <hyperlink location="'JL202'!K179" ref="C2392"/>
    <hyperlink location="'JL202'!K180" ref="C2393"/>
    <hyperlink location="'JL202'!K181" ref="C2394"/>
    <hyperlink location="'JL202'!K182" ref="C2395"/>
    <hyperlink location="'JL202'!K183" ref="C2396"/>
    <hyperlink location="'JL202'!K184" ref="C2397"/>
    <hyperlink location="'JL202'!K185" ref="C2398"/>
    <hyperlink location="'JL202'!K186" ref="C2399"/>
    <hyperlink location="'JL202'!K187" ref="C2400"/>
    <hyperlink location="'JL202'!K188" ref="C2401"/>
    <hyperlink location="'JL202'!K189" ref="C2402"/>
    <hyperlink location="'JL202'!K190" ref="C2403"/>
    <hyperlink location="'JL202'!K191" ref="C2404"/>
    <hyperlink location="'JL202'!K192" ref="C2405"/>
    <hyperlink location="'JL202'!K193" ref="C2406"/>
    <hyperlink location="'JL202'!K194" ref="C2407"/>
    <hyperlink location="'JL202'!K195" ref="C2408"/>
    <hyperlink location="'JL202'!K196" ref="C2409"/>
    <hyperlink location="'JL202'!K197" ref="C2410"/>
    <hyperlink location="'JL202'!K198" ref="C2411"/>
    <hyperlink location="'JL202'!K199" ref="C2412"/>
    <hyperlink location="'JL202'!K200" ref="C2413"/>
    <hyperlink location="'JL202'!K201" ref="C2414"/>
    <hyperlink location="'JL202'!K202" ref="C2415"/>
    <hyperlink location="'JL202'!K203" ref="C2416"/>
    <hyperlink location="'JL202'!K204" ref="C2417"/>
    <hyperlink location="'JL202'!K205" ref="C2418"/>
    <hyperlink location="'JL202'!K206" ref="C2419"/>
    <hyperlink location="'JL202'!K207" ref="C2420"/>
    <hyperlink location="'JL202'!K208" ref="C2421"/>
    <hyperlink location="'JL202'!K209" ref="C2422"/>
    <hyperlink location="'JL202'!K210" ref="C2423"/>
    <hyperlink location="'JL202'!K211" ref="C2424"/>
    <hyperlink location="'JL202'!K212" ref="C2425"/>
    <hyperlink location="'JL202'!K213" ref="C2426"/>
    <hyperlink location="'JL202'!K214" ref="C2427"/>
    <hyperlink location="'JL202'!K215" ref="C2428"/>
    <hyperlink location="'JL202'!K216" ref="C2429"/>
    <hyperlink location="'JL202'!K217" ref="C2430"/>
    <hyperlink location="'JL202'!K218" ref="C2431"/>
    <hyperlink location="'JL202'!K219" ref="C2432"/>
    <hyperlink location="'JL202'!K220" ref="C2433"/>
    <hyperlink location="'JL202'!K221" ref="C2434"/>
    <hyperlink location="'JL202'!K222" ref="C2435"/>
    <hyperlink location="'JL202'!K223" ref="C2436"/>
    <hyperlink location="'JL202'!K224" ref="C2437"/>
    <hyperlink location="'JL202'!K225" ref="C2438"/>
    <hyperlink location="'JL202'!K226" ref="C2439"/>
    <hyperlink location="'JL202'!K227" ref="C2440"/>
    <hyperlink location="'JL202'!K228" ref="C2441"/>
    <hyperlink location="'JL202'!K229" ref="C2442"/>
    <hyperlink location="'JL202'!K230" ref="C2443"/>
    <hyperlink location="'JL202'!K231" ref="C2444"/>
    <hyperlink location="'JL202'!K232" ref="C2445"/>
    <hyperlink location="'JL202'!K233" ref="C2446"/>
    <hyperlink location="'JL202'!K234" ref="C2447"/>
    <hyperlink location="'JL202'!K235" ref="C2448"/>
    <hyperlink location="'JL202'!K236" ref="C2449"/>
    <hyperlink location="'JL202'!K237" ref="C2450"/>
    <hyperlink location="'JL202'!K238" ref="C2451"/>
    <hyperlink location="'JL202'!K243" ref="C2452"/>
    <hyperlink location="'JL202'!K239" ref="C2453"/>
    <hyperlink location="'JL202'!K240" ref="C2454"/>
    <hyperlink location="'JL202'!K241" ref="C2455"/>
    <hyperlink location="'JL202'!K242" ref="C2456"/>
    <hyperlink location="'JL202'!L244" ref="C2457"/>
    <hyperlink location="'JL202'!L22" ref="C2458"/>
    <hyperlink location="'JL202'!L23" ref="C2459"/>
    <hyperlink location="'JL202'!L24" ref="C2460"/>
    <hyperlink location="'JL202'!L25" ref="C2461"/>
    <hyperlink location="'JL202'!L26" ref="C2462"/>
    <hyperlink location="'JL202'!L27" ref="C2463"/>
    <hyperlink location="'JL202'!L28" ref="C2464"/>
    <hyperlink location="'JL202'!L29" ref="C2465"/>
    <hyperlink location="'JL202'!L30" ref="C2466"/>
    <hyperlink location="'JL202'!L31" ref="C2467"/>
    <hyperlink location="'JL202'!L32" ref="C2468"/>
    <hyperlink location="'JL202'!L33" ref="C2469"/>
    <hyperlink location="'JL202'!L34" ref="C2470"/>
    <hyperlink location="'JL202'!L35" ref="C2471"/>
    <hyperlink location="'JL202'!L36" ref="C2472"/>
    <hyperlink location="'JL202'!L37" ref="C2473"/>
    <hyperlink location="'JL202'!L38" ref="C2474"/>
    <hyperlink location="'JL202'!L39" ref="C2475"/>
    <hyperlink location="'JL202'!L40" ref="C2476"/>
    <hyperlink location="'JL202'!L41" ref="C2477"/>
    <hyperlink location="'JL202'!L42" ref="C2478"/>
    <hyperlink location="'JL202'!L43" ref="C2479"/>
    <hyperlink location="'JL202'!L44" ref="C2480"/>
    <hyperlink location="'JL202'!L45" ref="C2481"/>
    <hyperlink location="'JL202'!L46" ref="C2482"/>
    <hyperlink location="'JL202'!L47" ref="C2483"/>
    <hyperlink location="'JL202'!L48" ref="C2484"/>
    <hyperlink location="'JL202'!L49" ref="C2485"/>
    <hyperlink location="'JL202'!L50" ref="C2486"/>
    <hyperlink location="'JL202'!L51" ref="C2487"/>
    <hyperlink location="'JL202'!L52" ref="C2488"/>
    <hyperlink location="'JL202'!L53" ref="C2489"/>
    <hyperlink location="'JL202'!L54" ref="C2490"/>
    <hyperlink location="'JL202'!L55" ref="C2491"/>
    <hyperlink location="'JL202'!L56" ref="C2492"/>
    <hyperlink location="'JL202'!L57" ref="C2493"/>
    <hyperlink location="'JL202'!L58" ref="C2494"/>
    <hyperlink location="'JL202'!L59" ref="C2495"/>
    <hyperlink location="'JL202'!L60" ref="C2496"/>
    <hyperlink location="'JL202'!L61" ref="C2497"/>
    <hyperlink location="'JL202'!L62" ref="C2498"/>
    <hyperlink location="'JL202'!L63" ref="C2499"/>
    <hyperlink location="'JL202'!L64" ref="C2500"/>
    <hyperlink location="'JL202'!L65" ref="C2501"/>
    <hyperlink location="'JL202'!L66" ref="C2502"/>
    <hyperlink location="'JL202'!L67" ref="C2503"/>
    <hyperlink location="'JL202'!L68" ref="C2504"/>
    <hyperlink location="'JL202'!L69" ref="C2505"/>
    <hyperlink location="'JL202'!L70" ref="C2506"/>
    <hyperlink location="'JL202'!L71" ref="C2507"/>
    <hyperlink location="'JL202'!L72" ref="C2508"/>
    <hyperlink location="'JL202'!L73" ref="C2509"/>
    <hyperlink location="'JL202'!L74" ref="C2510"/>
    <hyperlink location="'JL202'!L75" ref="C2511"/>
    <hyperlink location="'JL202'!L76" ref="C2512"/>
    <hyperlink location="'JL202'!L77" ref="C2513"/>
    <hyperlink location="'JL202'!L78" ref="C2514"/>
    <hyperlink location="'JL202'!L79" ref="C2515"/>
    <hyperlink location="'JL202'!L80" ref="C2516"/>
    <hyperlink location="'JL202'!L81" ref="C2517"/>
    <hyperlink location="'JL202'!L82" ref="C2518"/>
    <hyperlink location="'JL202'!L83" ref="C2519"/>
    <hyperlink location="'JL202'!L84" ref="C2520"/>
    <hyperlink location="'JL202'!L85" ref="C2521"/>
    <hyperlink location="'JL202'!L86" ref="C2522"/>
    <hyperlink location="'JL202'!L87" ref="C2523"/>
    <hyperlink location="'JL202'!L88" ref="C2524"/>
    <hyperlink location="'JL202'!L89" ref="C2525"/>
    <hyperlink location="'JL202'!L90" ref="C2526"/>
    <hyperlink location="'JL202'!L91" ref="C2527"/>
    <hyperlink location="'JL202'!L92" ref="C2528"/>
    <hyperlink location="'JL202'!L93" ref="C2529"/>
    <hyperlink location="'JL202'!L94" ref="C2530"/>
    <hyperlink location="'JL202'!L95" ref="C2531"/>
    <hyperlink location="'JL202'!L96" ref="C2532"/>
    <hyperlink location="'JL202'!L97" ref="C2533"/>
    <hyperlink location="'JL202'!L98" ref="C2534"/>
    <hyperlink location="'JL202'!L99" ref="C2535"/>
    <hyperlink location="'JL202'!L100" ref="C2536"/>
    <hyperlink location="'JL202'!L101" ref="C2537"/>
    <hyperlink location="'JL202'!L102" ref="C2538"/>
    <hyperlink location="'JL202'!L103" ref="C2539"/>
    <hyperlink location="'JL202'!L104" ref="C2540"/>
    <hyperlink location="'JL202'!L105" ref="C2541"/>
    <hyperlink location="'JL202'!L106" ref="C2542"/>
    <hyperlink location="'JL202'!L107" ref="C2543"/>
    <hyperlink location="'JL202'!L108" ref="C2544"/>
    <hyperlink location="'JL202'!L109" ref="C2545"/>
    <hyperlink location="'JL202'!L110" ref="C2546"/>
    <hyperlink location="'JL202'!L111" ref="C2547"/>
    <hyperlink location="'JL202'!L112" ref="C2548"/>
    <hyperlink location="'JL202'!L113" ref="C2549"/>
    <hyperlink location="'JL202'!L114" ref="C2550"/>
    <hyperlink location="'JL202'!L115" ref="C2551"/>
    <hyperlink location="'JL202'!L116" ref="C2552"/>
    <hyperlink location="'JL202'!L117" ref="C2553"/>
    <hyperlink location="'JL202'!L118" ref="C2554"/>
    <hyperlink location="'JL202'!L119" ref="C2555"/>
    <hyperlink location="'JL202'!L120" ref="C2556"/>
    <hyperlink location="'JL202'!L121" ref="C2557"/>
    <hyperlink location="'JL202'!L122" ref="C2558"/>
    <hyperlink location="'JL202'!L123" ref="C2559"/>
    <hyperlink location="'JL202'!L124" ref="C2560"/>
    <hyperlink location="'JL202'!L125" ref="C2561"/>
    <hyperlink location="'JL202'!L126" ref="C2562"/>
    <hyperlink location="'JL202'!L127" ref="C2563"/>
    <hyperlink location="'JL202'!L128" ref="C2564"/>
    <hyperlink location="'JL202'!L129" ref="C2565"/>
    <hyperlink location="'JL202'!L130" ref="C2566"/>
    <hyperlink location="'JL202'!L131" ref="C2567"/>
    <hyperlink location="'JL202'!L132" ref="C2568"/>
    <hyperlink location="'JL202'!L133" ref="C2569"/>
    <hyperlink location="'JL202'!L134" ref="C2570"/>
    <hyperlink location="'JL202'!L135" ref="C2571"/>
    <hyperlink location="'JL202'!L136" ref="C2572"/>
    <hyperlink location="'JL202'!L137" ref="C2573"/>
    <hyperlink location="'JL202'!L138" ref="C2574"/>
    <hyperlink location="'JL202'!L139" ref="C2575"/>
    <hyperlink location="'JL202'!L140" ref="C2576"/>
    <hyperlink location="'JL202'!L141" ref="C2577"/>
    <hyperlink location="'JL202'!L142" ref="C2578"/>
    <hyperlink location="'JL202'!L143" ref="C2579"/>
    <hyperlink location="'JL202'!L144" ref="C2580"/>
    <hyperlink location="'JL202'!L145" ref="C2581"/>
    <hyperlink location="'JL202'!L146" ref="C2582"/>
    <hyperlink location="'JL202'!L147" ref="C2583"/>
    <hyperlink location="'JL202'!L148" ref="C2584"/>
    <hyperlink location="'JL202'!L149" ref="C2585"/>
    <hyperlink location="'JL202'!L150" ref="C2586"/>
    <hyperlink location="'JL202'!L151" ref="C2587"/>
    <hyperlink location="'JL202'!L152" ref="C2588"/>
    <hyperlink location="'JL202'!L153" ref="C2589"/>
    <hyperlink location="'JL202'!L154" ref="C2590"/>
    <hyperlink location="'JL202'!L155" ref="C2591"/>
    <hyperlink location="'JL202'!L156" ref="C2592"/>
    <hyperlink location="'JL202'!L157" ref="C2593"/>
    <hyperlink location="'JL202'!L158" ref="C2594"/>
    <hyperlink location="'JL202'!L159" ref="C2595"/>
    <hyperlink location="'JL202'!L160" ref="C2596"/>
    <hyperlink location="'JL202'!L161" ref="C2597"/>
    <hyperlink location="'JL202'!L162" ref="C2598"/>
    <hyperlink location="'JL202'!L163" ref="C2599"/>
    <hyperlink location="'JL202'!L164" ref="C2600"/>
    <hyperlink location="'JL202'!L165" ref="C2601"/>
    <hyperlink location="'JL202'!L166" ref="C2602"/>
    <hyperlink location="'JL202'!L167" ref="C2603"/>
    <hyperlink location="'JL202'!L168" ref="C2604"/>
    <hyperlink location="'JL202'!L169" ref="C2605"/>
    <hyperlink location="'JL202'!L170" ref="C2606"/>
    <hyperlink location="'JL202'!L171" ref="C2607"/>
    <hyperlink location="'JL202'!L172" ref="C2608"/>
    <hyperlink location="'JL202'!L173" ref="C2609"/>
    <hyperlink location="'JL202'!L174" ref="C2610"/>
    <hyperlink location="'JL202'!L175" ref="C2611"/>
    <hyperlink location="'JL202'!L176" ref="C2612"/>
    <hyperlink location="'JL202'!L177" ref="C2613"/>
    <hyperlink location="'JL202'!L178" ref="C2614"/>
    <hyperlink location="'JL202'!L179" ref="C2615"/>
    <hyperlink location="'JL202'!L180" ref="C2616"/>
    <hyperlink location="'JL202'!L181" ref="C2617"/>
    <hyperlink location="'JL202'!L182" ref="C2618"/>
    <hyperlink location="'JL202'!L183" ref="C2619"/>
    <hyperlink location="'JL202'!L184" ref="C2620"/>
    <hyperlink location="'JL202'!L185" ref="C2621"/>
    <hyperlink location="'JL202'!L186" ref="C2622"/>
    <hyperlink location="'JL202'!L187" ref="C2623"/>
    <hyperlink location="'JL202'!L188" ref="C2624"/>
    <hyperlink location="'JL202'!L189" ref="C2625"/>
    <hyperlink location="'JL202'!L190" ref="C2626"/>
    <hyperlink location="'JL202'!L191" ref="C2627"/>
    <hyperlink location="'JL202'!L192" ref="C2628"/>
    <hyperlink location="'JL202'!L193" ref="C2629"/>
    <hyperlink location="'JL202'!L194" ref="C2630"/>
    <hyperlink location="'JL202'!L195" ref="C2631"/>
    <hyperlink location="'JL202'!L196" ref="C2632"/>
    <hyperlink location="'JL202'!L197" ref="C2633"/>
    <hyperlink location="'JL202'!L198" ref="C2634"/>
    <hyperlink location="'JL202'!L199" ref="C2635"/>
    <hyperlink location="'JL202'!L200" ref="C2636"/>
    <hyperlink location="'JL202'!L201" ref="C2637"/>
    <hyperlink location="'JL202'!L202" ref="C2638"/>
    <hyperlink location="'JL202'!L203" ref="C2639"/>
    <hyperlink location="'JL202'!L204" ref="C2640"/>
    <hyperlink location="'JL202'!L205" ref="C2641"/>
    <hyperlink location="'JL202'!L206" ref="C2642"/>
    <hyperlink location="'JL202'!L207" ref="C2643"/>
    <hyperlink location="'JL202'!L208" ref="C2644"/>
    <hyperlink location="'JL202'!L209" ref="C2645"/>
    <hyperlink location="'JL202'!L210" ref="C2646"/>
    <hyperlink location="'JL202'!L211" ref="C2647"/>
    <hyperlink location="'JL202'!L212" ref="C2648"/>
    <hyperlink location="'JL202'!L213" ref="C2649"/>
    <hyperlink location="'JL202'!L214" ref="C2650"/>
    <hyperlink location="'JL202'!L215" ref="C2651"/>
    <hyperlink location="'JL202'!L216" ref="C2652"/>
    <hyperlink location="'JL202'!L217" ref="C2653"/>
    <hyperlink location="'JL202'!L218" ref="C2654"/>
    <hyperlink location="'JL202'!L219" ref="C2655"/>
    <hyperlink location="'JL202'!L220" ref="C2656"/>
    <hyperlink location="'JL202'!L221" ref="C2657"/>
    <hyperlink location="'JL202'!L222" ref="C2658"/>
    <hyperlink location="'JL202'!L223" ref="C2659"/>
    <hyperlink location="'JL202'!L224" ref="C2660"/>
    <hyperlink location="'JL202'!L225" ref="C2661"/>
    <hyperlink location="'JL202'!L226" ref="C2662"/>
    <hyperlink location="'JL202'!L227" ref="C2663"/>
    <hyperlink location="'JL202'!L228" ref="C2664"/>
    <hyperlink location="'JL202'!L229" ref="C2665"/>
    <hyperlink location="'JL202'!L230" ref="C2666"/>
    <hyperlink location="'JL202'!L231" ref="C2667"/>
    <hyperlink location="'JL202'!L232" ref="C2668"/>
    <hyperlink location="'JL202'!L233" ref="C2669"/>
    <hyperlink location="'JL202'!L234" ref="C2670"/>
    <hyperlink location="'JL202'!L235" ref="C2671"/>
    <hyperlink location="'JL202'!L236" ref="C2672"/>
    <hyperlink location="'JL202'!L237" ref="C2673"/>
    <hyperlink location="'JL202'!L238" ref="C2674"/>
    <hyperlink location="'JL202'!L243" ref="C2675"/>
    <hyperlink location="'JL202'!L239" ref="C2676"/>
    <hyperlink location="'JL202'!L240" ref="C2677"/>
    <hyperlink location="'JL202'!L241" ref="C2678"/>
    <hyperlink location="'JL202'!L242" ref="C2679"/>
    <hyperlink location="'JL202'!N244" ref="C2680"/>
    <hyperlink location="'JL202'!N22" ref="C2681"/>
    <hyperlink location="'JL202'!N23" ref="C2682"/>
    <hyperlink location="'JL202'!N24" ref="C2683"/>
    <hyperlink location="'JL202'!N25" ref="C2684"/>
    <hyperlink location="'JL202'!N26" ref="C2685"/>
    <hyperlink location="'JL202'!N27" ref="C2686"/>
    <hyperlink location="'JL202'!N28" ref="C2687"/>
    <hyperlink location="'JL202'!N29" ref="C2688"/>
    <hyperlink location="'JL202'!N30" ref="C2689"/>
    <hyperlink location="'JL202'!N31" ref="C2690"/>
    <hyperlink location="'JL202'!N32" ref="C2691"/>
    <hyperlink location="'JL202'!N33" ref="C2692"/>
    <hyperlink location="'JL202'!N34" ref="C2693"/>
    <hyperlink location="'JL202'!N35" ref="C2694"/>
    <hyperlink location="'JL202'!N36" ref="C2695"/>
    <hyperlink location="'JL202'!N37" ref="C2696"/>
    <hyperlink location="'JL202'!N38" ref="C2697"/>
    <hyperlink location="'JL202'!N39" ref="C2698"/>
    <hyperlink location="'JL202'!N40" ref="C2699"/>
    <hyperlink location="'JL202'!N41" ref="C2700"/>
    <hyperlink location="'JL202'!N42" ref="C2701"/>
    <hyperlink location="'JL202'!N43" ref="C2702"/>
    <hyperlink location="'JL202'!N44" ref="C2703"/>
    <hyperlink location="'JL202'!N45" ref="C2704"/>
    <hyperlink location="'JL202'!N46" ref="C2705"/>
    <hyperlink location="'JL202'!N47" ref="C2706"/>
    <hyperlink location="'JL202'!N48" ref="C2707"/>
    <hyperlink location="'JL202'!N49" ref="C2708"/>
    <hyperlink location="'JL202'!N50" ref="C2709"/>
    <hyperlink location="'JL202'!N51" ref="C2710"/>
    <hyperlink location="'JL202'!N52" ref="C2711"/>
    <hyperlink location="'JL202'!N53" ref="C2712"/>
    <hyperlink location="'JL202'!N54" ref="C2713"/>
    <hyperlink location="'JL202'!N55" ref="C2714"/>
    <hyperlink location="'JL202'!N56" ref="C2715"/>
    <hyperlink location="'JL202'!N57" ref="C2716"/>
    <hyperlink location="'JL202'!N58" ref="C2717"/>
    <hyperlink location="'JL202'!N59" ref="C2718"/>
    <hyperlink location="'JL202'!N60" ref="C2719"/>
    <hyperlink location="'JL202'!N61" ref="C2720"/>
    <hyperlink location="'JL202'!N62" ref="C2721"/>
    <hyperlink location="'JL202'!N63" ref="C2722"/>
    <hyperlink location="'JL202'!N64" ref="C2723"/>
    <hyperlink location="'JL202'!N65" ref="C2724"/>
    <hyperlink location="'JL202'!N66" ref="C2725"/>
    <hyperlink location="'JL202'!N67" ref="C2726"/>
    <hyperlink location="'JL202'!N68" ref="C2727"/>
    <hyperlink location="'JL202'!N69" ref="C2728"/>
    <hyperlink location="'JL202'!N70" ref="C2729"/>
    <hyperlink location="'JL202'!N71" ref="C2730"/>
    <hyperlink location="'JL202'!N72" ref="C2731"/>
    <hyperlink location="'JL202'!N73" ref="C2732"/>
    <hyperlink location="'JL202'!N74" ref="C2733"/>
    <hyperlink location="'JL202'!N75" ref="C2734"/>
    <hyperlink location="'JL202'!N76" ref="C2735"/>
    <hyperlink location="'JL202'!N77" ref="C2736"/>
    <hyperlink location="'JL202'!N78" ref="C2737"/>
    <hyperlink location="'JL202'!N79" ref="C2738"/>
    <hyperlink location="'JL202'!N80" ref="C2739"/>
    <hyperlink location="'JL202'!N81" ref="C2740"/>
    <hyperlink location="'JL202'!N82" ref="C2741"/>
    <hyperlink location="'JL202'!N83" ref="C2742"/>
    <hyperlink location="'JL202'!N84" ref="C2743"/>
    <hyperlink location="'JL202'!N85" ref="C2744"/>
    <hyperlink location="'JL202'!N86" ref="C2745"/>
    <hyperlink location="'JL202'!N87" ref="C2746"/>
    <hyperlink location="'JL202'!N88" ref="C2747"/>
    <hyperlink location="'JL202'!N89" ref="C2748"/>
    <hyperlink location="'JL202'!N90" ref="C2749"/>
    <hyperlink location="'JL202'!N91" ref="C2750"/>
    <hyperlink location="'JL202'!N92" ref="C2751"/>
    <hyperlink location="'JL202'!N93" ref="C2752"/>
    <hyperlink location="'JL202'!N94" ref="C2753"/>
    <hyperlink location="'JL202'!N95" ref="C2754"/>
    <hyperlink location="'JL202'!N96" ref="C2755"/>
    <hyperlink location="'JL202'!N97" ref="C2756"/>
    <hyperlink location="'JL202'!N98" ref="C2757"/>
    <hyperlink location="'JL202'!N99" ref="C2758"/>
    <hyperlink location="'JL202'!N100" ref="C2759"/>
    <hyperlink location="'JL202'!N101" ref="C2760"/>
    <hyperlink location="'JL202'!N102" ref="C2761"/>
    <hyperlink location="'JL202'!N103" ref="C2762"/>
    <hyperlink location="'JL202'!N104" ref="C2763"/>
    <hyperlink location="'JL202'!N105" ref="C2764"/>
    <hyperlink location="'JL202'!N106" ref="C2765"/>
    <hyperlink location="'JL202'!N107" ref="C2766"/>
    <hyperlink location="'JL202'!N108" ref="C2767"/>
    <hyperlink location="'JL202'!N109" ref="C2768"/>
    <hyperlink location="'JL202'!N110" ref="C2769"/>
    <hyperlink location="'JL202'!N111" ref="C2770"/>
    <hyperlink location="'JL202'!N112" ref="C2771"/>
    <hyperlink location="'JL202'!N113" ref="C2772"/>
    <hyperlink location="'JL202'!N114" ref="C2773"/>
    <hyperlink location="'JL202'!N115" ref="C2774"/>
    <hyperlink location="'JL202'!N116" ref="C2775"/>
    <hyperlink location="'JL202'!N117" ref="C2776"/>
    <hyperlink location="'JL202'!N118" ref="C2777"/>
    <hyperlink location="'JL202'!N119" ref="C2778"/>
    <hyperlink location="'JL202'!N120" ref="C2779"/>
    <hyperlink location="'JL202'!N121" ref="C2780"/>
    <hyperlink location="'JL202'!N122" ref="C2781"/>
    <hyperlink location="'JL202'!N123" ref="C2782"/>
    <hyperlink location="'JL202'!N124" ref="C2783"/>
    <hyperlink location="'JL202'!N125" ref="C2784"/>
    <hyperlink location="'JL202'!N126" ref="C2785"/>
    <hyperlink location="'JL202'!N127" ref="C2786"/>
    <hyperlink location="'JL202'!N128" ref="C2787"/>
    <hyperlink location="'JL202'!N129" ref="C2788"/>
    <hyperlink location="'JL202'!N130" ref="C2789"/>
    <hyperlink location="'JL202'!N131" ref="C2790"/>
    <hyperlink location="'JL202'!N132" ref="C2791"/>
    <hyperlink location="'JL202'!N133" ref="C2792"/>
    <hyperlink location="'JL202'!N134" ref="C2793"/>
    <hyperlink location="'JL202'!N135" ref="C2794"/>
    <hyperlink location="'JL202'!N136" ref="C2795"/>
    <hyperlink location="'JL202'!N137" ref="C2796"/>
    <hyperlink location="'JL202'!N138" ref="C2797"/>
    <hyperlink location="'JL202'!N139" ref="C2798"/>
    <hyperlink location="'JL202'!N140" ref="C2799"/>
    <hyperlink location="'JL202'!N141" ref="C2800"/>
    <hyperlink location="'JL202'!N142" ref="C2801"/>
    <hyperlink location="'JL202'!N143" ref="C2802"/>
    <hyperlink location="'JL202'!N144" ref="C2803"/>
    <hyperlink location="'JL202'!N145" ref="C2804"/>
    <hyperlink location="'JL202'!N146" ref="C2805"/>
    <hyperlink location="'JL202'!N147" ref="C2806"/>
    <hyperlink location="'JL202'!N148" ref="C2807"/>
    <hyperlink location="'JL202'!N149" ref="C2808"/>
    <hyperlink location="'JL202'!N150" ref="C2809"/>
    <hyperlink location="'JL202'!N151" ref="C2810"/>
    <hyperlink location="'JL202'!N152" ref="C2811"/>
    <hyperlink location="'JL202'!N153" ref="C2812"/>
    <hyperlink location="'JL202'!N154" ref="C2813"/>
    <hyperlink location="'JL202'!N155" ref="C2814"/>
    <hyperlink location="'JL202'!N156" ref="C2815"/>
    <hyperlink location="'JL202'!N157" ref="C2816"/>
    <hyperlink location="'JL202'!N158" ref="C2817"/>
    <hyperlink location="'JL202'!N159" ref="C2818"/>
    <hyperlink location="'JL202'!N160" ref="C2819"/>
    <hyperlink location="'JL202'!N161" ref="C2820"/>
    <hyperlink location="'JL202'!N162" ref="C2821"/>
    <hyperlink location="'JL202'!N163" ref="C2822"/>
    <hyperlink location="'JL202'!N164" ref="C2823"/>
    <hyperlink location="'JL202'!N165" ref="C2824"/>
    <hyperlink location="'JL202'!N166" ref="C2825"/>
    <hyperlink location="'JL202'!N167" ref="C2826"/>
    <hyperlink location="'JL202'!N168" ref="C2827"/>
    <hyperlink location="'JL202'!N169" ref="C2828"/>
    <hyperlink location="'JL202'!N170" ref="C2829"/>
    <hyperlink location="'JL202'!N171" ref="C2830"/>
    <hyperlink location="'JL202'!N172" ref="C2831"/>
    <hyperlink location="'JL202'!N173" ref="C2832"/>
    <hyperlink location="'JL202'!N174" ref="C2833"/>
    <hyperlink location="'JL202'!N175" ref="C2834"/>
    <hyperlink location="'JL202'!N176" ref="C2835"/>
    <hyperlink location="'JL202'!N177" ref="C2836"/>
    <hyperlink location="'JL202'!N178" ref="C2837"/>
    <hyperlink location="'JL202'!N179" ref="C2838"/>
    <hyperlink location="'JL202'!N180" ref="C2839"/>
    <hyperlink location="'JL202'!N181" ref="C2840"/>
    <hyperlink location="'JL202'!N182" ref="C2841"/>
    <hyperlink location="'JL202'!N183" ref="C2842"/>
    <hyperlink location="'JL202'!N184" ref="C2843"/>
    <hyperlink location="'JL202'!N185" ref="C2844"/>
    <hyperlink location="'JL202'!N186" ref="C2845"/>
    <hyperlink location="'JL202'!N187" ref="C2846"/>
    <hyperlink location="'JL202'!N188" ref="C2847"/>
    <hyperlink location="'JL202'!N189" ref="C2848"/>
    <hyperlink location="'JL202'!N190" ref="C2849"/>
    <hyperlink location="'JL202'!N191" ref="C2850"/>
    <hyperlink location="'JL202'!N192" ref="C2851"/>
    <hyperlink location="'JL202'!N193" ref="C2852"/>
    <hyperlink location="'JL202'!N194" ref="C2853"/>
    <hyperlink location="'JL202'!N195" ref="C2854"/>
    <hyperlink location="'JL202'!N196" ref="C2855"/>
    <hyperlink location="'JL202'!N197" ref="C2856"/>
    <hyperlink location="'JL202'!N198" ref="C2857"/>
    <hyperlink location="'JL202'!N199" ref="C2858"/>
    <hyperlink location="'JL202'!N200" ref="C2859"/>
    <hyperlink location="'JL202'!N201" ref="C2860"/>
    <hyperlink location="'JL202'!N202" ref="C2861"/>
    <hyperlink location="'JL202'!N203" ref="C2862"/>
    <hyperlink location="'JL202'!N204" ref="C2863"/>
    <hyperlink location="'JL202'!N205" ref="C2864"/>
    <hyperlink location="'JL202'!N206" ref="C2865"/>
    <hyperlink location="'JL202'!N207" ref="C2866"/>
    <hyperlink location="'JL202'!N208" ref="C2867"/>
    <hyperlink location="'JL202'!N209" ref="C2868"/>
    <hyperlink location="'JL202'!N210" ref="C2869"/>
    <hyperlink location="'JL202'!N211" ref="C2870"/>
    <hyperlink location="'JL202'!N212" ref="C2871"/>
    <hyperlink location="'JL202'!N213" ref="C2872"/>
    <hyperlink location="'JL202'!N214" ref="C2873"/>
    <hyperlink location="'JL202'!N215" ref="C2874"/>
    <hyperlink location="'JL202'!N216" ref="C2875"/>
    <hyperlink location="'JL202'!N217" ref="C2876"/>
    <hyperlink location="'JL202'!N218" ref="C2877"/>
    <hyperlink location="'JL202'!N219" ref="C2878"/>
    <hyperlink location="'JL202'!N220" ref="C2879"/>
    <hyperlink location="'JL202'!N221" ref="C2880"/>
    <hyperlink location="'JL202'!N222" ref="C2881"/>
    <hyperlink location="'JL202'!N223" ref="C2882"/>
    <hyperlink location="'JL202'!N224" ref="C2883"/>
    <hyperlink location="'JL202'!N225" ref="C2884"/>
    <hyperlink location="'JL202'!N226" ref="C2885"/>
    <hyperlink location="'JL202'!N227" ref="C2886"/>
    <hyperlink location="'JL202'!N228" ref="C2887"/>
    <hyperlink location="'JL202'!N229" ref="C2888"/>
    <hyperlink location="'JL202'!N230" ref="C2889"/>
    <hyperlink location="'JL202'!N231" ref="C2890"/>
    <hyperlink location="'JL202'!N232" ref="C2891"/>
    <hyperlink location="'JL202'!N233" ref="C2892"/>
    <hyperlink location="'JL202'!N234" ref="C2893"/>
    <hyperlink location="'JL202'!N235" ref="C2894"/>
    <hyperlink location="'JL202'!N236" ref="C2895"/>
    <hyperlink location="'JL202'!N237" ref="C2896"/>
    <hyperlink location="'JL202'!N238" ref="C2897"/>
    <hyperlink location="'JL202'!N243" ref="C2898"/>
    <hyperlink location="'JL202'!N239" ref="C2899"/>
    <hyperlink location="'JL202'!N240" ref="C2900"/>
    <hyperlink location="'JL202'!N241" ref="C2901"/>
    <hyperlink location="'JL202'!N242" ref="C2902"/>
    <hyperlink location="'JL202'!M244" ref="C2903"/>
    <hyperlink location="'JL202'!M22" ref="C2904"/>
    <hyperlink location="'JL202'!M23" ref="C2905"/>
    <hyperlink location="'JL202'!M24" ref="C2906"/>
    <hyperlink location="'JL202'!M25" ref="C2907"/>
    <hyperlink location="'JL202'!M26" ref="C2908"/>
    <hyperlink location="'JL202'!M27" ref="C2909"/>
    <hyperlink location="'JL202'!M28" ref="C2910"/>
    <hyperlink location="'JL202'!M29" ref="C2911"/>
    <hyperlink location="'JL202'!M30" ref="C2912"/>
    <hyperlink location="'JL202'!M31" ref="C2913"/>
    <hyperlink location="'JL202'!M32" ref="C2914"/>
    <hyperlink location="'JL202'!M33" ref="C2915"/>
    <hyperlink location="'JL202'!M34" ref="C2916"/>
    <hyperlink location="'JL202'!M35" ref="C2917"/>
    <hyperlink location="'JL202'!M36" ref="C2918"/>
    <hyperlink location="'JL202'!M37" ref="C2919"/>
    <hyperlink location="'JL202'!M38" ref="C2920"/>
    <hyperlink location="'JL202'!M39" ref="C2921"/>
    <hyperlink location="'JL202'!M40" ref="C2922"/>
    <hyperlink location="'JL202'!M41" ref="C2923"/>
    <hyperlink location="'JL202'!M42" ref="C2924"/>
    <hyperlink location="'JL202'!M43" ref="C2925"/>
    <hyperlink location="'JL202'!M44" ref="C2926"/>
    <hyperlink location="'JL202'!M45" ref="C2927"/>
    <hyperlink location="'JL202'!M46" ref="C2928"/>
    <hyperlink location="'JL202'!M47" ref="C2929"/>
    <hyperlink location="'JL202'!M48" ref="C2930"/>
    <hyperlink location="'JL202'!M49" ref="C2931"/>
    <hyperlink location="'JL202'!M50" ref="C2932"/>
    <hyperlink location="'JL202'!M51" ref="C2933"/>
    <hyperlink location="'JL202'!M52" ref="C2934"/>
    <hyperlink location="'JL202'!M53" ref="C2935"/>
    <hyperlink location="'JL202'!M54" ref="C2936"/>
    <hyperlink location="'JL202'!M55" ref="C2937"/>
    <hyperlink location="'JL202'!M56" ref="C2938"/>
    <hyperlink location="'JL202'!M57" ref="C2939"/>
    <hyperlink location="'JL202'!M58" ref="C2940"/>
    <hyperlink location="'JL202'!M59" ref="C2941"/>
    <hyperlink location="'JL202'!M60" ref="C2942"/>
    <hyperlink location="'JL202'!M61" ref="C2943"/>
    <hyperlink location="'JL202'!M62" ref="C2944"/>
    <hyperlink location="'JL202'!M63" ref="C2945"/>
    <hyperlink location="'JL202'!M64" ref="C2946"/>
    <hyperlink location="'JL202'!M65" ref="C2947"/>
    <hyperlink location="'JL202'!M66" ref="C2948"/>
    <hyperlink location="'JL202'!M67" ref="C2949"/>
    <hyperlink location="'JL202'!M68" ref="C2950"/>
    <hyperlink location="'JL202'!M69" ref="C2951"/>
    <hyperlink location="'JL202'!M70" ref="C2952"/>
    <hyperlink location="'JL202'!M71" ref="C2953"/>
    <hyperlink location="'JL202'!M72" ref="C2954"/>
    <hyperlink location="'JL202'!M73" ref="C2955"/>
    <hyperlink location="'JL202'!M74" ref="C2956"/>
    <hyperlink location="'JL202'!M75" ref="C2957"/>
    <hyperlink location="'JL202'!M76" ref="C2958"/>
    <hyperlink location="'JL202'!M77" ref="C2959"/>
    <hyperlink location="'JL202'!M78" ref="C2960"/>
    <hyperlink location="'JL202'!M79" ref="C2961"/>
    <hyperlink location="'JL202'!M80" ref="C2962"/>
    <hyperlink location="'JL202'!M81" ref="C2963"/>
    <hyperlink location="'JL202'!M82" ref="C2964"/>
    <hyperlink location="'JL202'!M83" ref="C2965"/>
    <hyperlink location="'JL202'!M84" ref="C2966"/>
    <hyperlink location="'JL202'!M85" ref="C2967"/>
    <hyperlink location="'JL202'!M86" ref="C2968"/>
    <hyperlink location="'JL202'!M87" ref="C2969"/>
    <hyperlink location="'JL202'!M88" ref="C2970"/>
    <hyperlink location="'JL202'!M89" ref="C2971"/>
    <hyperlink location="'JL202'!M90" ref="C2972"/>
    <hyperlink location="'JL202'!M91" ref="C2973"/>
    <hyperlink location="'JL202'!M92" ref="C2974"/>
    <hyperlink location="'JL202'!M93" ref="C2975"/>
    <hyperlink location="'JL202'!M94" ref="C2976"/>
    <hyperlink location="'JL202'!M95" ref="C2977"/>
    <hyperlink location="'JL202'!M96" ref="C2978"/>
    <hyperlink location="'JL202'!M97" ref="C2979"/>
    <hyperlink location="'JL202'!M98" ref="C2980"/>
    <hyperlink location="'JL202'!M99" ref="C2981"/>
    <hyperlink location="'JL202'!M100" ref="C2982"/>
    <hyperlink location="'JL202'!M101" ref="C2983"/>
    <hyperlink location="'JL202'!M102" ref="C2984"/>
    <hyperlink location="'JL202'!M103" ref="C2985"/>
    <hyperlink location="'JL202'!M104" ref="C2986"/>
    <hyperlink location="'JL202'!M105" ref="C2987"/>
    <hyperlink location="'JL202'!M106" ref="C2988"/>
    <hyperlink location="'JL202'!M107" ref="C2989"/>
    <hyperlink location="'JL202'!M108" ref="C2990"/>
    <hyperlink location="'JL202'!M109" ref="C2991"/>
    <hyperlink location="'JL202'!M110" ref="C2992"/>
    <hyperlink location="'JL202'!M111" ref="C2993"/>
    <hyperlink location="'JL202'!M112" ref="C2994"/>
    <hyperlink location="'JL202'!M113" ref="C2995"/>
    <hyperlink location="'JL202'!M114" ref="C2996"/>
    <hyperlink location="'JL202'!M115" ref="C2997"/>
    <hyperlink location="'JL202'!M116" ref="C2998"/>
    <hyperlink location="'JL202'!M117" ref="C2999"/>
    <hyperlink location="'JL202'!M118" ref="C3000"/>
    <hyperlink location="'JL202'!M119" ref="C3001"/>
    <hyperlink location="'JL202'!M120" ref="C3002"/>
    <hyperlink location="'JL202'!M121" ref="C3003"/>
    <hyperlink location="'JL202'!M122" ref="C3004"/>
    <hyperlink location="'JL202'!M123" ref="C3005"/>
    <hyperlink location="'JL202'!M124" ref="C3006"/>
    <hyperlink location="'JL202'!M125" ref="C3007"/>
    <hyperlink location="'JL202'!M126" ref="C3008"/>
    <hyperlink location="'JL202'!M127" ref="C3009"/>
    <hyperlink location="'JL202'!M128" ref="C3010"/>
    <hyperlink location="'JL202'!M129" ref="C3011"/>
    <hyperlink location="'JL202'!M130" ref="C3012"/>
    <hyperlink location="'JL202'!M131" ref="C3013"/>
    <hyperlink location="'JL202'!M132" ref="C3014"/>
    <hyperlink location="'JL202'!M133" ref="C3015"/>
    <hyperlink location="'JL202'!M134" ref="C3016"/>
    <hyperlink location="'JL202'!M135" ref="C3017"/>
    <hyperlink location="'JL202'!M136" ref="C3018"/>
    <hyperlink location="'JL202'!M137" ref="C3019"/>
    <hyperlink location="'JL202'!M138" ref="C3020"/>
    <hyperlink location="'JL202'!M139" ref="C3021"/>
    <hyperlink location="'JL202'!M140" ref="C3022"/>
    <hyperlink location="'JL202'!M141" ref="C3023"/>
    <hyperlink location="'JL202'!M142" ref="C3024"/>
    <hyperlink location="'JL202'!M143" ref="C3025"/>
    <hyperlink location="'JL202'!M144" ref="C3026"/>
    <hyperlink location="'JL202'!M145" ref="C3027"/>
    <hyperlink location="'JL202'!M146" ref="C3028"/>
    <hyperlink location="'JL202'!M147" ref="C3029"/>
    <hyperlink location="'JL202'!M148" ref="C3030"/>
    <hyperlink location="'JL202'!M149" ref="C3031"/>
    <hyperlink location="'JL202'!M150" ref="C3032"/>
    <hyperlink location="'JL202'!M151" ref="C3033"/>
    <hyperlink location="'JL202'!M152" ref="C3034"/>
    <hyperlink location="'JL202'!M153" ref="C3035"/>
    <hyperlink location="'JL202'!M154" ref="C3036"/>
    <hyperlink location="'JL202'!M155" ref="C3037"/>
    <hyperlink location="'JL202'!M156" ref="C3038"/>
    <hyperlink location="'JL202'!M157" ref="C3039"/>
    <hyperlink location="'JL202'!M158" ref="C3040"/>
    <hyperlink location="'JL202'!M159" ref="C3041"/>
    <hyperlink location="'JL202'!M160" ref="C3042"/>
    <hyperlink location="'JL202'!M161" ref="C3043"/>
    <hyperlink location="'JL202'!M162" ref="C3044"/>
    <hyperlink location="'JL202'!M163" ref="C3045"/>
    <hyperlink location="'JL202'!M164" ref="C3046"/>
    <hyperlink location="'JL202'!M165" ref="C3047"/>
    <hyperlink location="'JL202'!M166" ref="C3048"/>
    <hyperlink location="'JL202'!M167" ref="C3049"/>
    <hyperlink location="'JL202'!M168" ref="C3050"/>
    <hyperlink location="'JL202'!M169" ref="C3051"/>
    <hyperlink location="'JL202'!M170" ref="C3052"/>
    <hyperlink location="'JL202'!M171" ref="C3053"/>
    <hyperlink location="'JL202'!M172" ref="C3054"/>
    <hyperlink location="'JL202'!M173" ref="C3055"/>
    <hyperlink location="'JL202'!M174" ref="C3056"/>
    <hyperlink location="'JL202'!M175" ref="C3057"/>
    <hyperlink location="'JL202'!M176" ref="C3058"/>
    <hyperlink location="'JL202'!M177" ref="C3059"/>
    <hyperlink location="'JL202'!M178" ref="C3060"/>
    <hyperlink location="'JL202'!M179" ref="C3061"/>
    <hyperlink location="'JL202'!M180" ref="C3062"/>
    <hyperlink location="'JL202'!M181" ref="C3063"/>
    <hyperlink location="'JL202'!M182" ref="C3064"/>
    <hyperlink location="'JL202'!M183" ref="C3065"/>
    <hyperlink location="'JL202'!M184" ref="C3066"/>
    <hyperlink location="'JL202'!M185" ref="C3067"/>
    <hyperlink location="'JL202'!M186" ref="C3068"/>
    <hyperlink location="'JL202'!M187" ref="C3069"/>
    <hyperlink location="'JL202'!M188" ref="C3070"/>
    <hyperlink location="'JL202'!M189" ref="C3071"/>
    <hyperlink location="'JL202'!M190" ref="C3072"/>
    <hyperlink location="'JL202'!M191" ref="C3073"/>
    <hyperlink location="'JL202'!M192" ref="C3074"/>
    <hyperlink location="'JL202'!M193" ref="C3075"/>
    <hyperlink location="'JL202'!M194" ref="C3076"/>
    <hyperlink location="'JL202'!M195" ref="C3077"/>
    <hyperlink location="'JL202'!M196" ref="C3078"/>
    <hyperlink location="'JL202'!M197" ref="C3079"/>
    <hyperlink location="'JL202'!M198" ref="C3080"/>
    <hyperlink location="'JL202'!M199" ref="C3081"/>
    <hyperlink location="'JL202'!M200" ref="C3082"/>
    <hyperlink location="'JL202'!M201" ref="C3083"/>
    <hyperlink location="'JL202'!M202" ref="C3084"/>
    <hyperlink location="'JL202'!M203" ref="C3085"/>
    <hyperlink location="'JL202'!M204" ref="C3086"/>
    <hyperlink location="'JL202'!M205" ref="C3087"/>
    <hyperlink location="'JL202'!M206" ref="C3088"/>
    <hyperlink location="'JL202'!M207" ref="C3089"/>
    <hyperlink location="'JL202'!M208" ref="C3090"/>
    <hyperlink location="'JL202'!M209" ref="C3091"/>
    <hyperlink location="'JL202'!M210" ref="C3092"/>
    <hyperlink location="'JL202'!M211" ref="C3093"/>
    <hyperlink location="'JL202'!M212" ref="C3094"/>
    <hyperlink location="'JL202'!M213" ref="C3095"/>
    <hyperlink location="'JL202'!M214" ref="C3096"/>
    <hyperlink location="'JL202'!M215" ref="C3097"/>
    <hyperlink location="'JL202'!M216" ref="C3098"/>
    <hyperlink location="'JL202'!M217" ref="C3099"/>
    <hyperlink location="'JL202'!M218" ref="C3100"/>
    <hyperlink location="'JL202'!M219" ref="C3101"/>
    <hyperlink location="'JL202'!M220" ref="C3102"/>
    <hyperlink location="'JL202'!M221" ref="C3103"/>
    <hyperlink location="'JL202'!M222" ref="C3104"/>
    <hyperlink location="'JL202'!M223" ref="C3105"/>
    <hyperlink location="'JL202'!M224" ref="C3106"/>
    <hyperlink location="'JL202'!M225" ref="C3107"/>
    <hyperlink location="'JL202'!M226" ref="C3108"/>
    <hyperlink location="'JL202'!M227" ref="C3109"/>
    <hyperlink location="'JL202'!M228" ref="C3110"/>
    <hyperlink location="'JL202'!M229" ref="C3111"/>
    <hyperlink location="'JL202'!M230" ref="C3112"/>
    <hyperlink location="'JL202'!M231" ref="C3113"/>
    <hyperlink location="'JL202'!M232" ref="C3114"/>
    <hyperlink location="'JL202'!M233" ref="C3115"/>
    <hyperlink location="'JL202'!M234" ref="C3116"/>
    <hyperlink location="'JL202'!M235" ref="C3117"/>
    <hyperlink location="'JL202'!M236" ref="C3118"/>
    <hyperlink location="'JL202'!M237" ref="C3119"/>
    <hyperlink location="'JL202'!M238" ref="C3120"/>
    <hyperlink location="'JL202'!M243" ref="C3121"/>
    <hyperlink location="'JL202'!M239" ref="C3122"/>
    <hyperlink location="'JL202'!M240" ref="C3123"/>
    <hyperlink location="'JL202'!M241" ref="C3124"/>
    <hyperlink location="'JL202'!M242" ref="C3125"/>
    <hyperlink location="'JL203'!K244" ref="C3126"/>
    <hyperlink location="'JL203'!K22" ref="C3127"/>
    <hyperlink location="'JL203'!K23" ref="C3128"/>
    <hyperlink location="'JL203'!K24" ref="C3129"/>
    <hyperlink location="'JL203'!K25" ref="C3130"/>
    <hyperlink location="'JL203'!K26" ref="C3131"/>
    <hyperlink location="'JL203'!K27" ref="C3132"/>
    <hyperlink location="'JL203'!K28" ref="C3133"/>
    <hyperlink location="'JL203'!K29" ref="C3134"/>
    <hyperlink location="'JL203'!K30" ref="C3135"/>
    <hyperlink location="'JL203'!K31" ref="C3136"/>
    <hyperlink location="'JL203'!K32" ref="C3137"/>
    <hyperlink location="'JL203'!K33" ref="C3138"/>
    <hyperlink location="'JL203'!K34" ref="C3139"/>
    <hyperlink location="'JL203'!K35" ref="C3140"/>
    <hyperlink location="'JL203'!K36" ref="C3141"/>
    <hyperlink location="'JL203'!K37" ref="C3142"/>
    <hyperlink location="'JL203'!K38" ref="C3143"/>
    <hyperlink location="'JL203'!K39" ref="C3144"/>
    <hyperlink location="'JL203'!K40" ref="C3145"/>
    <hyperlink location="'JL203'!K41" ref="C3146"/>
    <hyperlink location="'JL203'!K42" ref="C3147"/>
    <hyperlink location="'JL203'!K43" ref="C3148"/>
    <hyperlink location="'JL203'!K44" ref="C3149"/>
    <hyperlink location="'JL203'!K45" ref="C3150"/>
    <hyperlink location="'JL203'!K46" ref="C3151"/>
    <hyperlink location="'JL203'!K47" ref="C3152"/>
    <hyperlink location="'JL203'!K48" ref="C3153"/>
    <hyperlink location="'JL203'!K49" ref="C3154"/>
    <hyperlink location="'JL203'!K50" ref="C3155"/>
    <hyperlink location="'JL203'!K51" ref="C3156"/>
    <hyperlink location="'JL203'!K52" ref="C3157"/>
    <hyperlink location="'JL203'!K53" ref="C3158"/>
    <hyperlink location="'JL203'!K54" ref="C3159"/>
    <hyperlink location="'JL203'!K55" ref="C3160"/>
    <hyperlink location="'JL203'!K56" ref="C3161"/>
    <hyperlink location="'JL203'!K57" ref="C3162"/>
    <hyperlink location="'JL203'!K58" ref="C3163"/>
    <hyperlink location="'JL203'!K59" ref="C3164"/>
    <hyperlink location="'JL203'!K60" ref="C3165"/>
    <hyperlink location="'JL203'!K61" ref="C3166"/>
    <hyperlink location="'JL203'!K62" ref="C3167"/>
    <hyperlink location="'JL203'!K63" ref="C3168"/>
    <hyperlink location="'JL203'!K64" ref="C3169"/>
    <hyperlink location="'JL203'!K65" ref="C3170"/>
    <hyperlink location="'JL203'!K66" ref="C3171"/>
    <hyperlink location="'JL203'!K67" ref="C3172"/>
    <hyperlink location="'JL203'!K68" ref="C3173"/>
    <hyperlink location="'JL203'!K69" ref="C3174"/>
    <hyperlink location="'JL203'!K70" ref="C3175"/>
    <hyperlink location="'JL203'!K71" ref="C3176"/>
    <hyperlink location="'JL203'!K72" ref="C3177"/>
    <hyperlink location="'JL203'!K73" ref="C3178"/>
    <hyperlink location="'JL203'!K74" ref="C3179"/>
    <hyperlink location="'JL203'!K75" ref="C3180"/>
    <hyperlink location="'JL203'!K76" ref="C3181"/>
    <hyperlink location="'JL203'!K77" ref="C3182"/>
    <hyperlink location="'JL203'!K78" ref="C3183"/>
    <hyperlink location="'JL203'!K79" ref="C3184"/>
    <hyperlink location="'JL203'!K80" ref="C3185"/>
    <hyperlink location="'JL203'!K81" ref="C3186"/>
    <hyperlink location="'JL203'!K82" ref="C3187"/>
    <hyperlink location="'JL203'!K83" ref="C3188"/>
    <hyperlink location="'JL203'!K84" ref="C3189"/>
    <hyperlink location="'JL203'!K85" ref="C3190"/>
    <hyperlink location="'JL203'!K86" ref="C3191"/>
    <hyperlink location="'JL203'!K87" ref="C3192"/>
    <hyperlink location="'JL203'!K88" ref="C3193"/>
    <hyperlink location="'JL203'!K89" ref="C3194"/>
    <hyperlink location="'JL203'!K90" ref="C3195"/>
    <hyperlink location="'JL203'!K91" ref="C3196"/>
    <hyperlink location="'JL203'!K92" ref="C3197"/>
    <hyperlink location="'JL203'!K93" ref="C3198"/>
    <hyperlink location="'JL203'!K94" ref="C3199"/>
    <hyperlink location="'JL203'!K95" ref="C3200"/>
    <hyperlink location="'JL203'!K96" ref="C3201"/>
    <hyperlink location="'JL203'!K97" ref="C3202"/>
    <hyperlink location="'JL203'!K98" ref="C3203"/>
    <hyperlink location="'JL203'!K99" ref="C3204"/>
    <hyperlink location="'JL203'!K100" ref="C3205"/>
    <hyperlink location="'JL203'!K101" ref="C3206"/>
    <hyperlink location="'JL203'!K102" ref="C3207"/>
    <hyperlink location="'JL203'!K103" ref="C3208"/>
    <hyperlink location="'JL203'!K104" ref="C3209"/>
    <hyperlink location="'JL203'!K105" ref="C3210"/>
    <hyperlink location="'JL203'!K106" ref="C3211"/>
    <hyperlink location="'JL203'!K107" ref="C3212"/>
    <hyperlink location="'JL203'!K108" ref="C3213"/>
    <hyperlink location="'JL203'!K109" ref="C3214"/>
    <hyperlink location="'JL203'!K110" ref="C3215"/>
    <hyperlink location="'JL203'!K111" ref="C3216"/>
    <hyperlink location="'JL203'!K112" ref="C3217"/>
    <hyperlink location="'JL203'!K113" ref="C3218"/>
    <hyperlink location="'JL203'!K114" ref="C3219"/>
    <hyperlink location="'JL203'!K115" ref="C3220"/>
    <hyperlink location="'JL203'!K116" ref="C3221"/>
    <hyperlink location="'JL203'!K117" ref="C3222"/>
    <hyperlink location="'JL203'!K118" ref="C3223"/>
    <hyperlink location="'JL203'!K119" ref="C3224"/>
    <hyperlink location="'JL203'!K120" ref="C3225"/>
    <hyperlink location="'JL203'!K121" ref="C3226"/>
    <hyperlink location="'JL203'!K122" ref="C3227"/>
    <hyperlink location="'JL203'!K123" ref="C3228"/>
    <hyperlink location="'JL203'!K124" ref="C3229"/>
    <hyperlink location="'JL203'!K125" ref="C3230"/>
    <hyperlink location="'JL203'!K126" ref="C3231"/>
    <hyperlink location="'JL203'!K127" ref="C3232"/>
    <hyperlink location="'JL203'!K128" ref="C3233"/>
    <hyperlink location="'JL203'!K129" ref="C3234"/>
    <hyperlink location="'JL203'!K130" ref="C3235"/>
    <hyperlink location="'JL203'!K131" ref="C3236"/>
    <hyperlink location="'JL203'!K132" ref="C3237"/>
    <hyperlink location="'JL203'!K133" ref="C3238"/>
    <hyperlink location="'JL203'!K134" ref="C3239"/>
    <hyperlink location="'JL203'!K135" ref="C3240"/>
    <hyperlink location="'JL203'!K136" ref="C3241"/>
    <hyperlink location="'JL203'!K137" ref="C3242"/>
    <hyperlink location="'JL203'!K138" ref="C3243"/>
    <hyperlink location="'JL203'!K139" ref="C3244"/>
    <hyperlink location="'JL203'!K140" ref="C3245"/>
    <hyperlink location="'JL203'!K141" ref="C3246"/>
    <hyperlink location="'JL203'!K142" ref="C3247"/>
    <hyperlink location="'JL203'!K143" ref="C3248"/>
    <hyperlink location="'JL203'!K144" ref="C3249"/>
    <hyperlink location="'JL203'!K145" ref="C3250"/>
    <hyperlink location="'JL203'!K146" ref="C3251"/>
    <hyperlink location="'JL203'!K147" ref="C3252"/>
    <hyperlink location="'JL203'!K148" ref="C3253"/>
    <hyperlink location="'JL203'!K149" ref="C3254"/>
    <hyperlink location="'JL203'!K150" ref="C3255"/>
    <hyperlink location="'JL203'!K151" ref="C3256"/>
    <hyperlink location="'JL203'!K152" ref="C3257"/>
    <hyperlink location="'JL203'!K153" ref="C3258"/>
    <hyperlink location="'JL203'!K154" ref="C3259"/>
    <hyperlink location="'JL203'!K155" ref="C3260"/>
    <hyperlink location="'JL203'!K156" ref="C3261"/>
    <hyperlink location="'JL203'!K157" ref="C3262"/>
    <hyperlink location="'JL203'!K158" ref="C3263"/>
    <hyperlink location="'JL203'!K159" ref="C3264"/>
    <hyperlink location="'JL203'!K160" ref="C3265"/>
    <hyperlink location="'JL203'!K161" ref="C3266"/>
    <hyperlink location="'JL203'!K162" ref="C3267"/>
    <hyperlink location="'JL203'!K163" ref="C3268"/>
    <hyperlink location="'JL203'!K164" ref="C3269"/>
    <hyperlink location="'JL203'!K165" ref="C3270"/>
    <hyperlink location="'JL203'!K166" ref="C3271"/>
    <hyperlink location="'JL203'!K167" ref="C3272"/>
    <hyperlink location="'JL203'!K168" ref="C3273"/>
    <hyperlink location="'JL203'!K169" ref="C3274"/>
    <hyperlink location="'JL203'!K170" ref="C3275"/>
    <hyperlink location="'JL203'!K171" ref="C3276"/>
    <hyperlink location="'JL203'!K172" ref="C3277"/>
    <hyperlink location="'JL203'!K173" ref="C3278"/>
    <hyperlink location="'JL203'!K174" ref="C3279"/>
    <hyperlink location="'JL203'!K175" ref="C3280"/>
    <hyperlink location="'JL203'!K176" ref="C3281"/>
    <hyperlink location="'JL203'!K177" ref="C3282"/>
    <hyperlink location="'JL203'!K178" ref="C3283"/>
    <hyperlink location="'JL203'!K179" ref="C3284"/>
    <hyperlink location="'JL203'!K180" ref="C3285"/>
    <hyperlink location="'JL203'!K181" ref="C3286"/>
    <hyperlink location="'JL203'!K182" ref="C3287"/>
    <hyperlink location="'JL203'!K183" ref="C3288"/>
    <hyperlink location="'JL203'!K184" ref="C3289"/>
    <hyperlink location="'JL203'!K185" ref="C3290"/>
    <hyperlink location="'JL203'!K186" ref="C3291"/>
    <hyperlink location="'JL203'!K187" ref="C3292"/>
    <hyperlink location="'JL203'!K188" ref="C3293"/>
    <hyperlink location="'JL203'!K189" ref="C3294"/>
    <hyperlink location="'JL203'!K190" ref="C3295"/>
    <hyperlink location="'JL203'!K191" ref="C3296"/>
    <hyperlink location="'JL203'!K192" ref="C3297"/>
    <hyperlink location="'JL203'!K193" ref="C3298"/>
    <hyperlink location="'JL203'!K194" ref="C3299"/>
    <hyperlink location="'JL203'!K195" ref="C3300"/>
    <hyperlink location="'JL203'!K196" ref="C3301"/>
    <hyperlink location="'JL203'!K197" ref="C3302"/>
    <hyperlink location="'JL203'!K198" ref="C3303"/>
    <hyperlink location="'JL203'!K199" ref="C3304"/>
    <hyperlink location="'JL203'!K200" ref="C3305"/>
    <hyperlink location="'JL203'!K201" ref="C3306"/>
    <hyperlink location="'JL203'!K202" ref="C3307"/>
    <hyperlink location="'JL203'!K203" ref="C3308"/>
    <hyperlink location="'JL203'!K204" ref="C3309"/>
    <hyperlink location="'JL203'!K205" ref="C3310"/>
    <hyperlink location="'JL203'!K206" ref="C3311"/>
    <hyperlink location="'JL203'!K207" ref="C3312"/>
    <hyperlink location="'JL203'!K208" ref="C3313"/>
    <hyperlink location="'JL203'!K209" ref="C3314"/>
    <hyperlink location="'JL203'!K210" ref="C3315"/>
    <hyperlink location="'JL203'!K211" ref="C3316"/>
    <hyperlink location="'JL203'!K212" ref="C3317"/>
    <hyperlink location="'JL203'!K213" ref="C3318"/>
    <hyperlink location="'JL203'!K214" ref="C3319"/>
    <hyperlink location="'JL203'!K215" ref="C3320"/>
    <hyperlink location="'JL203'!K216" ref="C3321"/>
    <hyperlink location="'JL203'!K217" ref="C3322"/>
    <hyperlink location="'JL203'!K218" ref="C3323"/>
    <hyperlink location="'JL203'!K219" ref="C3324"/>
    <hyperlink location="'JL203'!K220" ref="C3325"/>
    <hyperlink location="'JL203'!K221" ref="C3326"/>
    <hyperlink location="'JL203'!K222" ref="C3327"/>
    <hyperlink location="'JL203'!K223" ref="C3328"/>
    <hyperlink location="'JL203'!K224" ref="C3329"/>
    <hyperlink location="'JL203'!K225" ref="C3330"/>
    <hyperlink location="'JL203'!K226" ref="C3331"/>
    <hyperlink location="'JL203'!K227" ref="C3332"/>
    <hyperlink location="'JL203'!K228" ref="C3333"/>
    <hyperlink location="'JL203'!K229" ref="C3334"/>
    <hyperlink location="'JL203'!K230" ref="C3335"/>
    <hyperlink location="'JL203'!K231" ref="C3336"/>
    <hyperlink location="'JL203'!K232" ref="C3337"/>
    <hyperlink location="'JL203'!K233" ref="C3338"/>
    <hyperlink location="'JL203'!K234" ref="C3339"/>
    <hyperlink location="'JL203'!K235" ref="C3340"/>
    <hyperlink location="'JL203'!K236" ref="C3341"/>
    <hyperlink location="'JL203'!K237" ref="C3342"/>
    <hyperlink location="'JL203'!K238" ref="C3343"/>
    <hyperlink location="'JL203'!K243" ref="C3344"/>
    <hyperlink location="'JL203'!K239" ref="C3345"/>
    <hyperlink location="'JL203'!K240" ref="C3346"/>
    <hyperlink location="'JL203'!K241" ref="C3347"/>
    <hyperlink location="'JL203'!K242" ref="C3348"/>
    <hyperlink location="'JL203'!L244" ref="C3349"/>
    <hyperlink location="'JL203'!L22" ref="C3350"/>
    <hyperlink location="'JL203'!L23" ref="C3351"/>
    <hyperlink location="'JL203'!L24" ref="C3352"/>
    <hyperlink location="'JL203'!L25" ref="C3353"/>
    <hyperlink location="'JL203'!L26" ref="C3354"/>
    <hyperlink location="'JL203'!L27" ref="C3355"/>
    <hyperlink location="'JL203'!L28" ref="C3356"/>
    <hyperlink location="'JL203'!L29" ref="C3357"/>
    <hyperlink location="'JL203'!L30" ref="C3358"/>
    <hyperlink location="'JL203'!L31" ref="C3359"/>
    <hyperlink location="'JL203'!L32" ref="C3360"/>
    <hyperlink location="'JL203'!L33" ref="C3361"/>
    <hyperlink location="'JL203'!L34" ref="C3362"/>
    <hyperlink location="'JL203'!L35" ref="C3363"/>
    <hyperlink location="'JL203'!L36" ref="C3364"/>
    <hyperlink location="'JL203'!L37" ref="C3365"/>
    <hyperlink location="'JL203'!L38" ref="C3366"/>
    <hyperlink location="'JL203'!L39" ref="C3367"/>
    <hyperlink location="'JL203'!L40" ref="C3368"/>
    <hyperlink location="'JL203'!L41" ref="C3369"/>
    <hyperlink location="'JL203'!L42" ref="C3370"/>
    <hyperlink location="'JL203'!L43" ref="C3371"/>
    <hyperlink location="'JL203'!L44" ref="C3372"/>
    <hyperlink location="'JL203'!L45" ref="C3373"/>
    <hyperlink location="'JL203'!L46" ref="C3374"/>
    <hyperlink location="'JL203'!L47" ref="C3375"/>
    <hyperlink location="'JL203'!L48" ref="C3376"/>
    <hyperlink location="'JL203'!L49" ref="C3377"/>
    <hyperlink location="'JL203'!L50" ref="C3378"/>
    <hyperlink location="'JL203'!L51" ref="C3379"/>
    <hyperlink location="'JL203'!L52" ref="C3380"/>
    <hyperlink location="'JL203'!L53" ref="C3381"/>
    <hyperlink location="'JL203'!L54" ref="C3382"/>
    <hyperlink location="'JL203'!L55" ref="C3383"/>
    <hyperlink location="'JL203'!L56" ref="C3384"/>
    <hyperlink location="'JL203'!L57" ref="C3385"/>
    <hyperlink location="'JL203'!L58" ref="C3386"/>
    <hyperlink location="'JL203'!L59" ref="C3387"/>
    <hyperlink location="'JL203'!L60" ref="C3388"/>
    <hyperlink location="'JL203'!L61" ref="C3389"/>
    <hyperlink location="'JL203'!L62" ref="C3390"/>
    <hyperlink location="'JL203'!L63" ref="C3391"/>
    <hyperlink location="'JL203'!L64" ref="C3392"/>
    <hyperlink location="'JL203'!L65" ref="C3393"/>
    <hyperlink location="'JL203'!L66" ref="C3394"/>
    <hyperlink location="'JL203'!L67" ref="C3395"/>
    <hyperlink location="'JL203'!L68" ref="C3396"/>
    <hyperlink location="'JL203'!L69" ref="C3397"/>
    <hyperlink location="'JL203'!L70" ref="C3398"/>
    <hyperlink location="'JL203'!L71" ref="C3399"/>
    <hyperlink location="'JL203'!L72" ref="C3400"/>
    <hyperlink location="'JL203'!L73" ref="C3401"/>
    <hyperlink location="'JL203'!L74" ref="C3402"/>
    <hyperlink location="'JL203'!L75" ref="C3403"/>
    <hyperlink location="'JL203'!L76" ref="C3404"/>
    <hyperlink location="'JL203'!L77" ref="C3405"/>
    <hyperlink location="'JL203'!L78" ref="C3406"/>
    <hyperlink location="'JL203'!L79" ref="C3407"/>
    <hyperlink location="'JL203'!L80" ref="C3408"/>
    <hyperlink location="'JL203'!L81" ref="C3409"/>
    <hyperlink location="'JL203'!L82" ref="C3410"/>
    <hyperlink location="'JL203'!L83" ref="C3411"/>
    <hyperlink location="'JL203'!L84" ref="C3412"/>
    <hyperlink location="'JL203'!L85" ref="C3413"/>
    <hyperlink location="'JL203'!L86" ref="C3414"/>
    <hyperlink location="'JL203'!L87" ref="C3415"/>
    <hyperlink location="'JL203'!L88" ref="C3416"/>
    <hyperlink location="'JL203'!L89" ref="C3417"/>
    <hyperlink location="'JL203'!L90" ref="C3418"/>
    <hyperlink location="'JL203'!L91" ref="C3419"/>
    <hyperlink location="'JL203'!L92" ref="C3420"/>
    <hyperlink location="'JL203'!L93" ref="C3421"/>
    <hyperlink location="'JL203'!L94" ref="C3422"/>
    <hyperlink location="'JL203'!L95" ref="C3423"/>
    <hyperlink location="'JL203'!L96" ref="C3424"/>
    <hyperlink location="'JL203'!L97" ref="C3425"/>
    <hyperlink location="'JL203'!L98" ref="C3426"/>
    <hyperlink location="'JL203'!L99" ref="C3427"/>
    <hyperlink location="'JL203'!L100" ref="C3428"/>
    <hyperlink location="'JL203'!L101" ref="C3429"/>
    <hyperlink location="'JL203'!L102" ref="C3430"/>
    <hyperlink location="'JL203'!L103" ref="C3431"/>
    <hyperlink location="'JL203'!L104" ref="C3432"/>
    <hyperlink location="'JL203'!L105" ref="C3433"/>
    <hyperlink location="'JL203'!L106" ref="C3434"/>
    <hyperlink location="'JL203'!L107" ref="C3435"/>
    <hyperlink location="'JL203'!L108" ref="C3436"/>
    <hyperlink location="'JL203'!L109" ref="C3437"/>
    <hyperlink location="'JL203'!L110" ref="C3438"/>
    <hyperlink location="'JL203'!L111" ref="C3439"/>
    <hyperlink location="'JL203'!L112" ref="C3440"/>
    <hyperlink location="'JL203'!L113" ref="C3441"/>
    <hyperlink location="'JL203'!L114" ref="C3442"/>
    <hyperlink location="'JL203'!L115" ref="C3443"/>
    <hyperlink location="'JL203'!L116" ref="C3444"/>
    <hyperlink location="'JL203'!L117" ref="C3445"/>
    <hyperlink location="'JL203'!L118" ref="C3446"/>
    <hyperlink location="'JL203'!L119" ref="C3447"/>
    <hyperlink location="'JL203'!L120" ref="C3448"/>
    <hyperlink location="'JL203'!L121" ref="C3449"/>
    <hyperlink location="'JL203'!L122" ref="C3450"/>
    <hyperlink location="'JL203'!L123" ref="C3451"/>
    <hyperlink location="'JL203'!L124" ref="C3452"/>
    <hyperlink location="'JL203'!L125" ref="C3453"/>
    <hyperlink location="'JL203'!L126" ref="C3454"/>
    <hyperlink location="'JL203'!L127" ref="C3455"/>
    <hyperlink location="'JL203'!L128" ref="C3456"/>
    <hyperlink location="'JL203'!L129" ref="C3457"/>
    <hyperlink location="'JL203'!L130" ref="C3458"/>
    <hyperlink location="'JL203'!L131" ref="C3459"/>
    <hyperlink location="'JL203'!L132" ref="C3460"/>
    <hyperlink location="'JL203'!L133" ref="C3461"/>
    <hyperlink location="'JL203'!L134" ref="C3462"/>
    <hyperlink location="'JL203'!L135" ref="C3463"/>
    <hyperlink location="'JL203'!L136" ref="C3464"/>
    <hyperlink location="'JL203'!L137" ref="C3465"/>
    <hyperlink location="'JL203'!L138" ref="C3466"/>
    <hyperlink location="'JL203'!L139" ref="C3467"/>
    <hyperlink location="'JL203'!L140" ref="C3468"/>
    <hyperlink location="'JL203'!L141" ref="C3469"/>
    <hyperlink location="'JL203'!L142" ref="C3470"/>
    <hyperlink location="'JL203'!L143" ref="C3471"/>
    <hyperlink location="'JL203'!L144" ref="C3472"/>
    <hyperlink location="'JL203'!L145" ref="C3473"/>
    <hyperlink location="'JL203'!L146" ref="C3474"/>
    <hyperlink location="'JL203'!L147" ref="C3475"/>
    <hyperlink location="'JL203'!L148" ref="C3476"/>
    <hyperlink location="'JL203'!L149" ref="C3477"/>
    <hyperlink location="'JL203'!L150" ref="C3478"/>
    <hyperlink location="'JL203'!L151" ref="C3479"/>
    <hyperlink location="'JL203'!L152" ref="C3480"/>
    <hyperlink location="'JL203'!L153" ref="C3481"/>
    <hyperlink location="'JL203'!L154" ref="C3482"/>
    <hyperlink location="'JL203'!L155" ref="C3483"/>
    <hyperlink location="'JL203'!L156" ref="C3484"/>
    <hyperlink location="'JL203'!L157" ref="C3485"/>
    <hyperlink location="'JL203'!L158" ref="C3486"/>
    <hyperlink location="'JL203'!L159" ref="C3487"/>
    <hyperlink location="'JL203'!L160" ref="C3488"/>
    <hyperlink location="'JL203'!L161" ref="C3489"/>
    <hyperlink location="'JL203'!L162" ref="C3490"/>
    <hyperlink location="'JL203'!L163" ref="C3491"/>
    <hyperlink location="'JL203'!L164" ref="C3492"/>
    <hyperlink location="'JL203'!L165" ref="C3493"/>
    <hyperlink location="'JL203'!L166" ref="C3494"/>
    <hyperlink location="'JL203'!L167" ref="C3495"/>
    <hyperlink location="'JL203'!L168" ref="C3496"/>
    <hyperlink location="'JL203'!L169" ref="C3497"/>
    <hyperlink location="'JL203'!L170" ref="C3498"/>
    <hyperlink location="'JL203'!L171" ref="C3499"/>
    <hyperlink location="'JL203'!L172" ref="C3500"/>
    <hyperlink location="'JL203'!L173" ref="C3501"/>
    <hyperlink location="'JL203'!L174" ref="C3502"/>
    <hyperlink location="'JL203'!L175" ref="C3503"/>
    <hyperlink location="'JL203'!L176" ref="C3504"/>
    <hyperlink location="'JL203'!L177" ref="C3505"/>
    <hyperlink location="'JL203'!L178" ref="C3506"/>
    <hyperlink location="'JL203'!L179" ref="C3507"/>
    <hyperlink location="'JL203'!L180" ref="C3508"/>
    <hyperlink location="'JL203'!L181" ref="C3509"/>
    <hyperlink location="'JL203'!L182" ref="C3510"/>
    <hyperlink location="'JL203'!L183" ref="C3511"/>
    <hyperlink location="'JL203'!L184" ref="C3512"/>
    <hyperlink location="'JL203'!L185" ref="C3513"/>
    <hyperlink location="'JL203'!L186" ref="C3514"/>
    <hyperlink location="'JL203'!L187" ref="C3515"/>
    <hyperlink location="'JL203'!L188" ref="C3516"/>
    <hyperlink location="'JL203'!L189" ref="C3517"/>
    <hyperlink location="'JL203'!L190" ref="C3518"/>
    <hyperlink location="'JL203'!L191" ref="C3519"/>
    <hyperlink location="'JL203'!L192" ref="C3520"/>
    <hyperlink location="'JL203'!L193" ref="C3521"/>
    <hyperlink location="'JL203'!L194" ref="C3522"/>
    <hyperlink location="'JL203'!L195" ref="C3523"/>
    <hyperlink location="'JL203'!L196" ref="C3524"/>
    <hyperlink location="'JL203'!L197" ref="C3525"/>
    <hyperlink location="'JL203'!L198" ref="C3526"/>
    <hyperlink location="'JL203'!L199" ref="C3527"/>
    <hyperlink location="'JL203'!L200" ref="C3528"/>
    <hyperlink location="'JL203'!L201" ref="C3529"/>
    <hyperlink location="'JL203'!L202" ref="C3530"/>
    <hyperlink location="'JL203'!L203" ref="C3531"/>
    <hyperlink location="'JL203'!L204" ref="C3532"/>
    <hyperlink location="'JL203'!L205" ref="C3533"/>
    <hyperlink location="'JL203'!L206" ref="C3534"/>
    <hyperlink location="'JL203'!L207" ref="C3535"/>
    <hyperlink location="'JL203'!L208" ref="C3536"/>
    <hyperlink location="'JL203'!L209" ref="C3537"/>
    <hyperlink location="'JL203'!L210" ref="C3538"/>
    <hyperlink location="'JL203'!L211" ref="C3539"/>
    <hyperlink location="'JL203'!L212" ref="C3540"/>
    <hyperlink location="'JL203'!L213" ref="C3541"/>
    <hyperlink location="'JL203'!L214" ref="C3542"/>
    <hyperlink location="'JL203'!L215" ref="C3543"/>
    <hyperlink location="'JL203'!L216" ref="C3544"/>
    <hyperlink location="'JL203'!L217" ref="C3545"/>
    <hyperlink location="'JL203'!L218" ref="C3546"/>
    <hyperlink location="'JL203'!L219" ref="C3547"/>
    <hyperlink location="'JL203'!L220" ref="C3548"/>
    <hyperlink location="'JL203'!L221" ref="C3549"/>
    <hyperlink location="'JL203'!L222" ref="C3550"/>
    <hyperlink location="'JL203'!L223" ref="C3551"/>
    <hyperlink location="'JL203'!L224" ref="C3552"/>
    <hyperlink location="'JL203'!L225" ref="C3553"/>
    <hyperlink location="'JL203'!L226" ref="C3554"/>
    <hyperlink location="'JL203'!L227" ref="C3555"/>
    <hyperlink location="'JL203'!L228" ref="C3556"/>
    <hyperlink location="'JL203'!L229" ref="C3557"/>
    <hyperlink location="'JL203'!L230" ref="C3558"/>
    <hyperlink location="'JL203'!L231" ref="C3559"/>
    <hyperlink location="'JL203'!L232" ref="C3560"/>
    <hyperlink location="'JL203'!L233" ref="C3561"/>
    <hyperlink location="'JL203'!L234" ref="C3562"/>
    <hyperlink location="'JL203'!L235" ref="C3563"/>
    <hyperlink location="'JL203'!L236" ref="C3564"/>
    <hyperlink location="'JL203'!L237" ref="C3565"/>
    <hyperlink location="'JL203'!L238" ref="C3566"/>
    <hyperlink location="'JL203'!L243" ref="C3567"/>
    <hyperlink location="'JL203'!L239" ref="C3568"/>
    <hyperlink location="'JL203'!L240" ref="C3569"/>
    <hyperlink location="'JL203'!L241" ref="C3570"/>
    <hyperlink location="'JL203'!L242" ref="C357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8"/>
  <dimension ref="A1:AF281"/>
  <sheetViews>
    <sheetView showGridLines="0" showRowColHeaders="0" showZeros="true" topLeftCell="B1" workbookViewId="0" zoomScale="80" zoomScaleNormal="80">
      <pane activePane="bottomRight" state="frozenSplit" topLeftCell="K21" xSplit="9" ySplit="20"/>
      <selection activeCell="D209" sqref="D209"/>
      <selection activeCell="D209" pane="topRight" sqref="D209"/>
      <selection activeCell="D209" pane="bottomLeft" sqref="D209"/>
      <selection activeCell="K22" pane="bottomRight" sqref="K22"/>
    </sheetView>
  </sheetViews>
  <sheetFormatPr baseColWidth="10" defaultColWidth="11.5703125" defaultRowHeight="12.75" x14ac:dyDescent="0.2"/>
  <cols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bestFit="true" customWidth="true" style="20" width="48.42578125" collapsed="false"/>
    <col min="5" max="5" customWidth="true" style="20" width="7.42578125" collapsed="false"/>
    <col min="6" max="6" customWidth="true" style="20" width="4.7109375" collapsed="false"/>
    <col min="7" max="9" customWidth="true" hidden="true" style="49" width="3.5703125" collapsed="false"/>
    <col min="10" max="10" customWidth="true" hidden="true" style="20" width="14.85546875" collapsed="false"/>
    <col min="11" max="11" bestFit="true" customWidth="true" style="20" width="21.28515625" collapsed="false"/>
    <col min="12" max="17" customWidth="true" style="20" width="21.28515625" collapsed="false"/>
    <col min="18" max="18" customWidth="true" style="20" width="22.42578125" collapsed="false"/>
    <col min="19" max="20" customWidth="true" style="20" width="21.28515625" collapsed="false"/>
    <col min="21" max="21" customWidth="true" style="20" width="1.7109375" collapsed="false"/>
    <col min="22" max="22" customWidth="true" style="20" width="9.5703125" collapsed="false"/>
    <col min="23" max="30" customWidth="true" style="20" width="11.85546875" collapsed="false"/>
    <col min="31" max="31" customWidth="true" style="61" width="11.85546875" collapsed="false"/>
    <col min="32" max="32" customWidth="true" style="20" width="11.85546875" collapsed="false"/>
    <col min="33" max="16384" style="20" width="11.5703125" collapsed="false"/>
  </cols>
  <sheetData>
    <row customHeight="1" ht="21.95" r="1" spans="1:31" x14ac:dyDescent="0.25">
      <c r="A1" s="21"/>
      <c r="B1" s="47" t="str">
        <f>I_ReportName</f>
        <v>JAHR_UL</v>
      </c>
      <c r="D1" s="16" t="s">
        <v>1</v>
      </c>
      <c r="E1" s="21"/>
      <c r="H1" s="50"/>
      <c r="I1" s="50"/>
      <c r="K1" s="63" t="s">
        <v>35</v>
      </c>
      <c r="L1" s="63"/>
      <c r="M1" s="63"/>
      <c r="N1" s="63"/>
      <c r="O1" s="63"/>
      <c r="P1" s="63"/>
      <c r="Q1" s="63"/>
      <c r="R1" s="63"/>
      <c r="S1" s="63"/>
      <c r="T1" s="63"/>
      <c r="W1" s="28"/>
      <c r="X1" s="28"/>
      <c r="Y1" s="28"/>
      <c r="Z1" s="28"/>
    </row>
    <row customHeight="1" ht="21.95" r="2" spans="1:31" x14ac:dyDescent="0.25">
      <c r="A2" s="21"/>
      <c r="B2" s="47" t="s">
        <v>455</v>
      </c>
      <c r="D2" s="16" t="s">
        <v>15</v>
      </c>
      <c r="E2" s="21"/>
      <c r="H2" s="50"/>
      <c r="I2" s="50"/>
      <c r="K2" s="64" t="s">
        <v>27</v>
      </c>
      <c r="L2" s="64"/>
      <c r="M2" s="64"/>
      <c r="N2" s="64"/>
      <c r="O2" s="64"/>
      <c r="P2" s="64"/>
      <c r="Q2" s="64"/>
      <c r="R2" s="64"/>
      <c r="S2" s="64"/>
      <c r="T2" s="64"/>
      <c r="W2" s="29"/>
      <c r="X2" s="29"/>
      <c r="Y2" s="29"/>
      <c r="Z2" s="29"/>
    </row>
    <row customHeight="1" ht="21.95" r="3" spans="1:31" x14ac:dyDescent="0.25">
      <c r="A3" s="21"/>
      <c r="B3" s="47" t="str">
        <f>I_SubjectId</f>
        <v>XXXXXX</v>
      </c>
      <c r="D3" s="16" t="s">
        <v>496</v>
      </c>
      <c r="E3" s="21"/>
      <c r="H3" s="50"/>
      <c r="I3" s="50"/>
      <c r="K3" s="41" t="s">
        <v>39</v>
      </c>
      <c r="L3" s="41"/>
      <c r="M3" s="41"/>
      <c r="N3" s="41"/>
      <c r="O3" s="41"/>
      <c r="P3" s="41"/>
      <c r="Q3" s="41"/>
      <c r="R3" s="41"/>
      <c r="S3" s="41"/>
      <c r="T3" s="41"/>
      <c r="W3" s="30"/>
      <c r="X3" s="30"/>
      <c r="Y3" s="30"/>
      <c r="Z3" s="30"/>
    </row>
    <row customHeight="1" ht="21.95" r="4" spans="1:31" x14ac:dyDescent="0.2">
      <c r="A4" s="24"/>
      <c r="B4" s="94" t="str">
        <f>I_ReferDate</f>
        <v>TT.MM.JJJJ</v>
      </c>
      <c r="D4" s="16" t="s">
        <v>3</v>
      </c>
      <c r="E4" s="24"/>
      <c r="H4" s="50"/>
      <c r="I4" s="50"/>
      <c r="K4" s="45"/>
      <c r="L4" s="45"/>
      <c r="M4" s="45"/>
      <c r="N4" s="45"/>
      <c r="O4" s="45"/>
      <c r="P4" s="45"/>
      <c r="Q4" s="45"/>
      <c r="R4" s="45"/>
      <c r="S4" s="45"/>
      <c r="T4" s="45"/>
    </row>
    <row customFormat="1" customHeight="1" ht="20.100000000000001" r="5" s="26" spans="1:31" x14ac:dyDescent="0.2">
      <c r="A5" s="61"/>
      <c r="B5" s="16">
        <f>COUNTIFS(W22:W244,"*ERROR*")+COUNTIFS(K248:T250,"*ERROR*")</f>
      </c>
      <c r="C5" s="16"/>
      <c r="D5" s="16" t="s">
        <v>487</v>
      </c>
      <c r="E5" s="61"/>
      <c r="F5" s="61"/>
      <c r="G5" s="51"/>
      <c r="H5" s="52"/>
      <c r="I5" s="52"/>
      <c r="J5" s="61"/>
      <c r="K5" s="61" t="s">
        <v>32</v>
      </c>
      <c r="L5" s="61"/>
      <c r="M5" s="69"/>
      <c r="N5" s="69"/>
      <c r="O5" s="69"/>
      <c r="P5" s="69"/>
      <c r="Q5" s="69"/>
      <c r="R5" s="69"/>
      <c r="S5" s="69"/>
      <c r="T5" s="69"/>
      <c r="U5" s="61"/>
      <c r="AB5" s="20"/>
      <c r="AC5" s="20"/>
      <c r="AD5" s="20"/>
      <c r="AE5" s="61"/>
    </row>
    <row customHeight="1" ht="20.100000000000001" r="6" spans="1:31" x14ac:dyDescent="0.2">
      <c r="A6" s="61"/>
      <c r="B6" s="16">
        <f>COUNTIFS(W22:W244,"*WARNING*")+COUNTIFS(K248:T250,"*WARNING*")</f>
      </c>
      <c r="C6" s="16"/>
      <c r="D6" s="16" t="s">
        <v>488</v>
      </c>
      <c r="E6" s="61"/>
      <c r="F6" s="61"/>
      <c r="G6" s="52"/>
      <c r="H6" s="52"/>
      <c r="I6" s="52"/>
      <c r="J6" s="61"/>
      <c r="K6" s="61"/>
      <c r="L6" s="61"/>
      <c r="M6" s="69"/>
      <c r="N6" s="69"/>
      <c r="O6" s="69"/>
      <c r="P6" s="69"/>
      <c r="Q6" s="69"/>
      <c r="R6" s="69"/>
      <c r="S6" s="69"/>
      <c r="T6" s="69"/>
      <c r="U6" s="61"/>
    </row>
    <row customHeight="1" hidden="1" ht="15" r="7" spans="1:31" x14ac:dyDescent="0.2">
      <c r="A7" s="61"/>
      <c r="B7" s="61"/>
      <c r="C7" s="61"/>
      <c r="D7" s="61"/>
      <c r="E7" s="61"/>
      <c r="F7" s="61"/>
      <c r="G7" s="52"/>
      <c r="H7" s="52"/>
      <c r="I7" s="52"/>
      <c r="J7" s="61"/>
      <c r="K7" s="61"/>
      <c r="L7" s="61"/>
      <c r="M7" s="69"/>
      <c r="N7" s="69"/>
      <c r="O7" s="69"/>
      <c r="P7" s="69"/>
      <c r="Q7" s="69"/>
      <c r="R7" s="69"/>
      <c r="S7" s="69"/>
      <c r="T7" s="69"/>
      <c r="U7" s="61"/>
    </row>
    <row customHeight="1" hidden="1" ht="15" r="8" spans="1:31" x14ac:dyDescent="0.2">
      <c r="A8" s="61"/>
      <c r="B8" s="61"/>
      <c r="C8" s="61"/>
      <c r="D8" s="61"/>
      <c r="E8" s="61"/>
      <c r="F8" s="61"/>
      <c r="G8" s="52"/>
      <c r="H8" s="52"/>
      <c r="I8" s="52"/>
      <c r="J8" s="61"/>
      <c r="K8" s="61"/>
      <c r="L8" s="61"/>
      <c r="M8" s="69"/>
      <c r="N8" s="69"/>
      <c r="O8" s="69"/>
      <c r="P8" s="69"/>
      <c r="Q8" s="69"/>
      <c r="R8" s="69"/>
      <c r="S8" s="69"/>
      <c r="T8" s="69"/>
      <c r="U8" s="61"/>
    </row>
    <row customHeight="1" hidden="1" ht="15" r="9" spans="1:31" x14ac:dyDescent="0.2">
      <c r="A9" s="85"/>
      <c r="B9" s="85"/>
      <c r="C9" s="85"/>
      <c r="D9" s="85"/>
      <c r="E9" s="85"/>
      <c r="F9" s="85"/>
      <c r="G9" s="52"/>
      <c r="H9" s="52"/>
      <c r="I9" s="52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AE9" s="85"/>
    </row>
    <row customHeight="1" hidden="1" ht="15" r="10" spans="1:31" x14ac:dyDescent="0.2">
      <c r="A10" s="61"/>
      <c r="B10" s="61"/>
      <c r="C10" s="61"/>
      <c r="D10" s="61"/>
      <c r="E10" s="61"/>
      <c r="F10" s="61"/>
      <c r="G10" s="52"/>
      <c r="H10" s="52"/>
      <c r="I10" s="52"/>
      <c r="J10" s="61"/>
      <c r="K10" s="61"/>
      <c r="L10" s="61"/>
      <c r="M10" s="69"/>
      <c r="N10" s="69"/>
      <c r="O10" s="69"/>
      <c r="P10" s="69"/>
      <c r="Q10" s="69"/>
      <c r="R10" s="69"/>
      <c r="S10" s="69"/>
      <c r="T10" s="69"/>
      <c r="U10" s="61"/>
    </row>
    <row customHeight="1" hidden="1" ht="15" r="11" spans="1:31" x14ac:dyDescent="0.2">
      <c r="A11" s="61"/>
      <c r="B11" s="61"/>
      <c r="C11" s="61"/>
      <c r="D11" s="61"/>
      <c r="E11" s="61"/>
      <c r="F11" s="61"/>
      <c r="G11" s="52"/>
      <c r="H11" s="52"/>
      <c r="I11" s="52"/>
      <c r="J11" s="61"/>
      <c r="K11" s="61"/>
      <c r="L11" s="61"/>
      <c r="M11" s="69"/>
      <c r="N11" s="69"/>
      <c r="O11" s="69"/>
      <c r="P11" s="69"/>
      <c r="Q11" s="69"/>
      <c r="R11" s="69"/>
      <c r="S11" s="69"/>
      <c r="T11" s="69"/>
      <c r="U11" s="61"/>
    </row>
    <row customHeight="1" hidden="1" ht="15" r="12" spans="1:31" x14ac:dyDescent="0.2">
      <c r="A12" s="61"/>
      <c r="B12" s="61"/>
      <c r="C12" s="61"/>
      <c r="D12" s="61"/>
      <c r="E12" s="61"/>
      <c r="F12" s="61"/>
      <c r="G12" s="52"/>
      <c r="H12" s="52"/>
      <c r="I12" s="52"/>
      <c r="J12" s="61"/>
      <c r="K12" s="61"/>
      <c r="L12" s="61"/>
      <c r="M12" s="69"/>
      <c r="N12" s="69"/>
      <c r="O12" s="69"/>
      <c r="P12" s="69"/>
      <c r="Q12" s="69"/>
      <c r="R12" s="69"/>
      <c r="S12" s="69"/>
      <c r="T12" s="69"/>
      <c r="U12" s="61"/>
    </row>
    <row customHeight="1" hidden="1" ht="15" r="13" spans="1:31" x14ac:dyDescent="0.2">
      <c r="A13" s="61"/>
      <c r="B13" s="61"/>
      <c r="C13" s="61"/>
      <c r="D13" s="61"/>
      <c r="E13" s="61"/>
      <c r="F13" s="61"/>
      <c r="G13" s="52"/>
      <c r="H13" s="52"/>
      <c r="I13" s="52"/>
      <c r="J13" s="61"/>
      <c r="K13" s="61"/>
      <c r="L13" s="61"/>
      <c r="M13" s="69"/>
      <c r="N13" s="69"/>
      <c r="O13" s="69"/>
      <c r="P13" s="69"/>
      <c r="Q13" s="69"/>
      <c r="R13" s="69"/>
      <c r="S13" s="69"/>
      <c r="T13" s="69"/>
      <c r="U13" s="61"/>
    </row>
    <row customHeight="1" hidden="1" ht="15" r="14" spans="1:31" x14ac:dyDescent="0.2">
      <c r="A14" s="61"/>
      <c r="B14" s="61"/>
      <c r="C14" s="61"/>
      <c r="D14" s="61"/>
      <c r="E14" s="61"/>
      <c r="F14" s="61"/>
      <c r="G14" s="52"/>
      <c r="H14" s="52"/>
      <c r="I14" s="52"/>
      <c r="J14" s="61"/>
      <c r="K14" s="61"/>
      <c r="L14" s="61"/>
      <c r="M14" s="69"/>
      <c r="N14" s="69"/>
      <c r="O14" s="69"/>
      <c r="P14" s="69"/>
      <c r="Q14" s="69"/>
      <c r="R14" s="69"/>
      <c r="S14" s="69"/>
      <c r="T14" s="69"/>
      <c r="U14" s="61"/>
    </row>
    <row customHeight="1" ht="15" r="15" spans="1:31" x14ac:dyDescent="0.2">
      <c r="A15" s="61"/>
      <c r="B15" s="61"/>
      <c r="C15" s="61"/>
      <c r="D15" s="61"/>
      <c r="E15" s="61"/>
      <c r="F15" s="61"/>
      <c r="G15" s="52"/>
      <c r="H15" s="52"/>
      <c r="I15" s="52"/>
      <c r="J15" s="61"/>
      <c r="K15" s="61"/>
      <c r="L15" s="61"/>
      <c r="M15" s="69"/>
      <c r="N15" s="69"/>
      <c r="O15" s="69"/>
      <c r="P15" s="69"/>
      <c r="Q15" s="69"/>
      <c r="R15" s="69"/>
      <c r="S15" s="69"/>
      <c r="T15" s="69"/>
      <c r="U15" s="61"/>
    </row>
    <row customHeight="1" ht="69.75" r="16" spans="1:31" x14ac:dyDescent="0.2">
      <c r="A16" s="32"/>
      <c r="B16" s="32"/>
      <c r="C16" s="32"/>
      <c r="D16" s="80"/>
      <c r="E16" s="81"/>
      <c r="F16" s="39"/>
      <c r="G16" s="53"/>
      <c r="H16" s="53"/>
      <c r="I16" s="53"/>
      <c r="J16" s="33"/>
      <c r="K16" s="68" t="s">
        <v>17</v>
      </c>
      <c r="L16" s="68" t="s">
        <v>18</v>
      </c>
      <c r="M16" s="68" t="s">
        <v>19</v>
      </c>
      <c r="N16" s="68" t="s">
        <v>453</v>
      </c>
      <c r="O16" s="68" t="s">
        <v>20</v>
      </c>
      <c r="P16" s="68" t="s">
        <v>21</v>
      </c>
      <c r="Q16" s="68" t="s">
        <v>22</v>
      </c>
      <c r="R16" s="68" t="s">
        <v>494</v>
      </c>
      <c r="S16" s="68" t="s">
        <v>454</v>
      </c>
      <c r="T16" s="79" t="s">
        <v>23</v>
      </c>
      <c r="U16" s="39"/>
    </row>
    <row customFormat="1" customHeight="1" hidden="1" ht="24.75" r="17" s="69" spans="1:31" x14ac:dyDescent="0.2"/>
    <row r="18" spans="1:31" x14ac:dyDescent="0.2">
      <c r="A18" s="37"/>
      <c r="B18" s="37"/>
      <c r="C18" s="37"/>
      <c r="D18" s="38"/>
      <c r="E18" s="37"/>
      <c r="F18" s="58"/>
      <c r="G18" s="54"/>
      <c r="H18" s="54"/>
      <c r="I18" s="54"/>
      <c r="J18" s="38"/>
      <c r="K18" s="57" t="str">
        <f>SUBSTITUTE(ADDRESS(1,COLUMN(),4),1,)</f>
        <v>K</v>
      </c>
      <c r="L18" s="57" t="str">
        <f ref="L18:T18" si="0" t="shared">SUBSTITUTE(ADDRESS(1,COLUMN(),4),1,)</f>
        <v>L</v>
      </c>
      <c r="M18" s="57" t="str">
        <f si="0" t="shared"/>
        <v>M</v>
      </c>
      <c r="N18" s="57" t="str">
        <f si="0" t="shared"/>
        <v>N</v>
      </c>
      <c r="O18" s="57" t="str">
        <f si="0" t="shared"/>
        <v>O</v>
      </c>
      <c r="P18" s="57" t="str">
        <f si="0" t="shared"/>
        <v>P</v>
      </c>
      <c r="Q18" s="57" t="str">
        <f si="0" t="shared"/>
        <v>Q</v>
      </c>
      <c r="R18" s="57" t="str">
        <f si="0" t="shared"/>
        <v>R</v>
      </c>
      <c r="S18" s="57" t="str">
        <f si="0" t="shared"/>
        <v>S</v>
      </c>
      <c r="T18" s="57" t="str">
        <f si="0" t="shared"/>
        <v>T</v>
      </c>
      <c r="U18" s="40"/>
      <c r="AC18" s="27"/>
    </row>
    <row hidden="1" r="19" spans="1:31" x14ac:dyDescent="0.2">
      <c r="A19" s="61"/>
      <c r="C19" s="61"/>
      <c r="D19" s="46"/>
      <c r="E19" s="61"/>
      <c r="F19" s="57"/>
      <c r="G19" s="55"/>
      <c r="H19" s="55"/>
      <c r="I19" s="55"/>
      <c r="J19" s="36"/>
      <c r="K19" s="62"/>
      <c r="L19" s="70"/>
      <c r="M19" s="70"/>
      <c r="N19" s="70"/>
      <c r="O19" s="70"/>
      <c r="P19" s="70"/>
      <c r="Q19" s="70"/>
      <c r="R19" s="70"/>
      <c r="S19" s="70"/>
      <c r="T19" s="70"/>
      <c r="U19" s="40"/>
    </row>
    <row hidden="1" r="20" spans="1:31" x14ac:dyDescent="0.2">
      <c r="A20" s="61"/>
      <c r="C20" s="61"/>
      <c r="D20" s="48"/>
      <c r="E20" s="61"/>
      <c r="F20" s="57"/>
      <c r="G20" s="55"/>
      <c r="H20" s="55"/>
      <c r="I20" s="5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40"/>
    </row>
    <row customHeight="1" ht="31.5" r="21" spans="1:31" x14ac:dyDescent="0.2">
      <c r="A21" s="86"/>
      <c r="C21" s="86"/>
      <c r="D21" s="80" t="s">
        <v>451</v>
      </c>
      <c r="E21" s="91" t="s">
        <v>460</v>
      </c>
      <c r="F21" s="57"/>
      <c r="G21" s="55"/>
      <c r="H21" s="55"/>
      <c r="I21" s="55"/>
      <c r="J21" s="36"/>
      <c r="K21" s="88"/>
      <c r="L21" s="88"/>
      <c r="M21" s="89"/>
      <c r="N21" s="90"/>
      <c r="O21" s="90"/>
      <c r="P21" s="90"/>
      <c r="Q21" s="90"/>
      <c r="R21" s="90"/>
      <c r="S21" s="90"/>
      <c r="T21" s="90"/>
      <c r="U21" s="57"/>
      <c r="AE21" s="86"/>
    </row>
    <row customFormat="1" customHeight="1" ht="30" r="22" s="42" spans="1:31" x14ac:dyDescent="0.2">
      <c r="A22" s="43"/>
      <c r="C22" s="61"/>
      <c r="D22" s="65" t="s">
        <v>272</v>
      </c>
      <c r="E22" s="71" t="s">
        <v>50</v>
      </c>
      <c r="F22" s="57">
        <f>ROW()</f>
        <v>22</v>
      </c>
      <c r="G22" s="55"/>
      <c r="H22" s="55"/>
      <c r="I22" s="55"/>
      <c r="J22" s="7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57"/>
      <c r="W22" s="116">
        <f>IF(ABS(T22-SUM(K22,L22,M22,N22,O22,P22,Q22,R22,S22))&lt;=0.5,"OK","T22: ERROR")</f>
      </c>
      <c r="AC22" s="44"/>
      <c r="AE22" s="61"/>
    </row>
    <row customFormat="1" customHeight="1" ht="15" r="23" s="42" spans="1:31" x14ac:dyDescent="0.2">
      <c r="A23" s="43"/>
      <c r="C23" s="69"/>
      <c r="D23" s="65" t="s">
        <v>265</v>
      </c>
      <c r="E23" s="71" t="s">
        <v>43</v>
      </c>
      <c r="F23" s="57">
        <f>ROW()</f>
        <v>23</v>
      </c>
      <c r="G23" s="55"/>
      <c r="H23" s="55"/>
      <c r="I23" s="55"/>
      <c r="J23" s="7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57"/>
      <c r="W23" s="116">
        <f>IF(ABS(T23-SUM(K23,L23,M23,N23,O23,P23,Q23,R23,S23))&lt;=0.5,"OK","T23: ERROR")</f>
      </c>
      <c r="AC23" s="44"/>
      <c r="AE23" s="69"/>
    </row>
    <row customFormat="1" customHeight="1" ht="15" r="24" s="42" spans="1:31" x14ac:dyDescent="0.2">
      <c r="A24" s="43"/>
      <c r="C24" s="69"/>
      <c r="D24" s="65" t="s">
        <v>268</v>
      </c>
      <c r="E24" s="71" t="s">
        <v>46</v>
      </c>
      <c r="F24" s="57">
        <f>ROW()</f>
        <v>24</v>
      </c>
      <c r="G24" s="55"/>
      <c r="H24" s="55"/>
      <c r="I24" s="55"/>
      <c r="J24" s="74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57"/>
      <c r="W24" s="116">
        <f>IF(ABS(T24-SUM(K24,L24,M24,N24,O24,P24,Q24,R24,S24))&lt;=0.5,"OK","T24: ERROR")</f>
      </c>
      <c r="AC24" s="44"/>
      <c r="AE24" s="69"/>
    </row>
    <row customFormat="1" customHeight="1" ht="15" r="25" s="42" spans="1:31" x14ac:dyDescent="0.2">
      <c r="A25" s="43"/>
      <c r="C25" s="69"/>
      <c r="D25" s="65" t="s">
        <v>262</v>
      </c>
      <c r="E25" s="71" t="s">
        <v>40</v>
      </c>
      <c r="F25" s="57">
        <f>ROW()</f>
        <v>25</v>
      </c>
      <c r="G25" s="55"/>
      <c r="H25" s="55"/>
      <c r="I25" s="55"/>
      <c r="J25" s="7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57"/>
      <c r="W25" s="116">
        <f>IF(ABS(T25-SUM(K25,L25,M25,N25,O25,P25,Q25,R25,S25))&lt;=0.5,"OK","T25: ERROR")</f>
      </c>
      <c r="AC25" s="44"/>
      <c r="AE25" s="69"/>
    </row>
    <row customFormat="1" customHeight="1" ht="15" r="26" s="42" spans="1:31" x14ac:dyDescent="0.2">
      <c r="A26" s="43"/>
      <c r="C26" s="69"/>
      <c r="D26" s="65" t="s">
        <v>263</v>
      </c>
      <c r="E26" s="71" t="s">
        <v>41</v>
      </c>
      <c r="F26" s="57">
        <f>ROW()</f>
        <v>26</v>
      </c>
      <c r="G26" s="55"/>
      <c r="H26" s="55"/>
      <c r="I26" s="55"/>
      <c r="J26" s="74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57"/>
      <c r="W26" s="116">
        <f>IF(ABS(T26-SUM(K26,L26,M26,N26,O26,P26,Q26,R26,S26))&lt;=0.5,"OK","T26: ERROR")</f>
      </c>
      <c r="AC26" s="44"/>
      <c r="AE26" s="69"/>
    </row>
    <row customFormat="1" customHeight="1" ht="15" r="27" s="42" spans="1:31" x14ac:dyDescent="0.2">
      <c r="A27" s="43"/>
      <c r="C27" s="69"/>
      <c r="D27" s="65" t="s">
        <v>264</v>
      </c>
      <c r="E27" s="71" t="s">
        <v>42</v>
      </c>
      <c r="F27" s="57">
        <f>ROW()</f>
        <v>27</v>
      </c>
      <c r="G27" s="55"/>
      <c r="H27" s="55"/>
      <c r="I27" s="55"/>
      <c r="J27" s="7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57"/>
      <c r="W27" s="116">
        <f>IF(ABS(T27-SUM(K27,L27,M27,N27,O27,P27,Q27,R27,S27))&lt;=0.5,"OK","T27: ERROR")</f>
      </c>
      <c r="AC27" s="44"/>
      <c r="AE27" s="69"/>
    </row>
    <row customFormat="1" customHeight="1" ht="15" r="28" s="42" spans="1:31" x14ac:dyDescent="0.2">
      <c r="A28" s="43"/>
      <c r="C28" s="69"/>
      <c r="D28" s="65" t="s">
        <v>269</v>
      </c>
      <c r="E28" s="71" t="s">
        <v>47</v>
      </c>
      <c r="F28" s="57">
        <f>ROW()</f>
        <v>28</v>
      </c>
      <c r="G28" s="55"/>
      <c r="H28" s="55"/>
      <c r="I28" s="55"/>
      <c r="J28" s="7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57"/>
      <c r="W28" s="116">
        <f>IF(ABS(T28-SUM(K28,L28,M28,N28,O28,P28,Q28,R28,S28))&lt;=0.5,"OK","T28: ERROR")</f>
      </c>
      <c r="AC28" s="44"/>
      <c r="AE28" s="69"/>
    </row>
    <row customFormat="1" customHeight="1" ht="15" r="29" s="42" spans="1:31" x14ac:dyDescent="0.2">
      <c r="A29" s="43"/>
      <c r="C29" s="69"/>
      <c r="D29" s="65" t="s">
        <v>267</v>
      </c>
      <c r="E29" s="71" t="s">
        <v>45</v>
      </c>
      <c r="F29" s="57">
        <f>ROW()</f>
        <v>29</v>
      </c>
      <c r="G29" s="55"/>
      <c r="H29" s="55"/>
      <c r="I29" s="55"/>
      <c r="J29" s="7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57"/>
      <c r="W29" s="116">
        <f>IF(ABS(T29-SUM(K29,L29,M29,N29,O29,P29,Q29,R29,S29))&lt;=0.5,"OK","T29: ERROR")</f>
      </c>
      <c r="AC29" s="44"/>
      <c r="AE29" s="69"/>
    </row>
    <row customFormat="1" customHeight="1" ht="15" r="30" s="42" spans="1:31" x14ac:dyDescent="0.2">
      <c r="A30" s="43"/>
      <c r="C30" s="69"/>
      <c r="D30" s="65" t="s">
        <v>266</v>
      </c>
      <c r="E30" s="71" t="s">
        <v>44</v>
      </c>
      <c r="F30" s="57">
        <f>ROW()</f>
        <v>30</v>
      </c>
      <c r="G30" s="55"/>
      <c r="H30" s="55"/>
      <c r="I30" s="55"/>
      <c r="J30" s="7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57"/>
      <c r="W30" s="116">
        <f>IF(ABS(T30-SUM(K30,L30,M30,N30,O30,P30,Q30,R30,S30))&lt;=0.5,"OK","T30: ERROR")</f>
      </c>
      <c r="AC30" s="44"/>
      <c r="AE30" s="69"/>
    </row>
    <row customFormat="1" customHeight="1" ht="15" r="31" s="42" spans="1:31" x14ac:dyDescent="0.2">
      <c r="A31" s="43"/>
      <c r="C31" s="69"/>
      <c r="D31" s="65" t="s">
        <v>271</v>
      </c>
      <c r="E31" s="82" t="s">
        <v>49</v>
      </c>
      <c r="F31" s="57">
        <f>ROW()</f>
        <v>31</v>
      </c>
      <c r="G31" s="55"/>
      <c r="H31" s="55"/>
      <c r="I31" s="55"/>
      <c r="J31" s="7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57"/>
      <c r="W31" s="116">
        <f>IF(ABS(T31-SUM(K31,L31,M31,N31,O31,P31,Q31,R31,S31))&lt;=0.5,"OK","T31: ERROR")</f>
      </c>
      <c r="AC31" s="44"/>
      <c r="AE31" s="69"/>
    </row>
    <row customFormat="1" customHeight="1" ht="15" r="32" s="42" spans="1:31" x14ac:dyDescent="0.2">
      <c r="A32" s="43"/>
      <c r="C32" s="69"/>
      <c r="D32" s="65" t="s">
        <v>270</v>
      </c>
      <c r="E32" s="71" t="s">
        <v>48</v>
      </c>
      <c r="F32" s="57">
        <f>ROW()</f>
        <v>32</v>
      </c>
      <c r="G32" s="55"/>
      <c r="H32" s="55"/>
      <c r="I32" s="55"/>
      <c r="J32" s="7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57"/>
      <c r="W32" s="116">
        <f>IF(ABS(T32-SUM(K32,L32,M32,N32,O32,P32,Q32,R32,S32))&lt;=0.5,"OK","T32: ERROR")</f>
      </c>
      <c r="AC32" s="44"/>
      <c r="AE32" s="69"/>
    </row>
    <row customFormat="1" customHeight="1" ht="15" r="33" s="42" spans="1:31" x14ac:dyDescent="0.2">
      <c r="A33" s="43"/>
      <c r="C33" s="69"/>
      <c r="D33" s="65" t="s">
        <v>273</v>
      </c>
      <c r="E33" s="71" t="s">
        <v>51</v>
      </c>
      <c r="F33" s="57">
        <f>ROW()</f>
        <v>33</v>
      </c>
      <c r="G33" s="55"/>
      <c r="H33" s="55"/>
      <c r="I33" s="55"/>
      <c r="J33" s="7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57"/>
      <c r="W33" s="116">
        <f>IF(ABS(T33-SUM(K33,L33,M33,N33,O33,P33,Q33,R33,S33))&lt;=0.5,"OK","T33: ERROR")</f>
      </c>
      <c r="AC33" s="44"/>
      <c r="AE33" s="69"/>
    </row>
    <row customFormat="1" customHeight="1" ht="15" r="34" s="42" spans="1:31" x14ac:dyDescent="0.2">
      <c r="A34" s="43"/>
      <c r="C34" s="69"/>
      <c r="D34" s="65" t="s">
        <v>279</v>
      </c>
      <c r="E34" s="71" t="s">
        <v>59</v>
      </c>
      <c r="F34" s="57">
        <f>ROW()</f>
        <v>34</v>
      </c>
      <c r="G34" s="55"/>
      <c r="H34" s="55"/>
      <c r="I34" s="55"/>
      <c r="J34" s="7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57"/>
      <c r="W34" s="116">
        <f>IF(ABS(T34-SUM(K34,L34,M34,N34,O34,P34,Q34,R34,S34))&lt;=0.5,"OK","T34: ERROR")</f>
      </c>
      <c r="AC34" s="44"/>
      <c r="AE34" s="69"/>
    </row>
    <row customFormat="1" customHeight="1" ht="15" r="35" s="42" spans="1:31" x14ac:dyDescent="0.2">
      <c r="A35" s="43"/>
      <c r="C35" s="69"/>
      <c r="D35" s="65" t="s">
        <v>275</v>
      </c>
      <c r="E35" s="71" t="s">
        <v>55</v>
      </c>
      <c r="F35" s="57">
        <f>ROW()</f>
        <v>35</v>
      </c>
      <c r="G35" s="55"/>
      <c r="H35" s="55"/>
      <c r="I35" s="55"/>
      <c r="J35" s="7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57"/>
      <c r="W35" s="116">
        <f>IF(ABS(T35-SUM(K35,L35,M35,N35,O35,P35,Q35,R35,S35))&lt;=0.5,"OK","T35: ERROR")</f>
      </c>
      <c r="AC35" s="44"/>
      <c r="AE35" s="69"/>
    </row>
    <row customFormat="1" customHeight="1" ht="15" r="36" s="42" spans="1:31" x14ac:dyDescent="0.2">
      <c r="A36" s="43"/>
      <c r="C36" s="69"/>
      <c r="D36" s="65" t="s">
        <v>280</v>
      </c>
      <c r="E36" s="71" t="s">
        <v>60</v>
      </c>
      <c r="F36" s="57">
        <f>ROW()</f>
        <v>36</v>
      </c>
      <c r="G36" s="55"/>
      <c r="H36" s="55"/>
      <c r="I36" s="55"/>
      <c r="J36" s="7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57"/>
      <c r="W36" s="116">
        <f>IF(ABS(T36-SUM(K36,L36,M36,N36,O36,P36,Q36,R36,S36))&lt;=0.5,"OK","T36: ERROR")</f>
      </c>
      <c r="AC36" s="44"/>
      <c r="AE36" s="69"/>
    </row>
    <row customFormat="1" customHeight="1" ht="15" r="37" s="42" spans="1:31" x14ac:dyDescent="0.2">
      <c r="A37" s="43"/>
      <c r="C37" s="69"/>
      <c r="D37" s="65" t="s">
        <v>498</v>
      </c>
      <c r="E37" s="71" t="s">
        <v>64</v>
      </c>
      <c r="F37" s="57">
        <f>ROW()</f>
        <v>37</v>
      </c>
      <c r="G37" s="55"/>
      <c r="H37" s="55"/>
      <c r="I37" s="55"/>
      <c r="J37" s="7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57"/>
      <c r="W37" s="116">
        <f>IF(ABS(T37-SUM(K37,L37,M37,N37,O37,P37,Q37,R37,S37))&lt;=0.5,"OK","T37: ERROR")</f>
      </c>
      <c r="AC37" s="44"/>
      <c r="AE37" s="69"/>
    </row>
    <row customFormat="1" customHeight="1" ht="15" r="38" s="42" spans="1:31" x14ac:dyDescent="0.2">
      <c r="A38" s="43"/>
      <c r="C38" s="69"/>
      <c r="D38" s="65" t="s">
        <v>276</v>
      </c>
      <c r="E38" s="71" t="s">
        <v>56</v>
      </c>
      <c r="F38" s="57">
        <f>ROW()</f>
        <v>38</v>
      </c>
      <c r="G38" s="55"/>
      <c r="H38" s="55"/>
      <c r="I38" s="55"/>
      <c r="J38" s="7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57"/>
      <c r="W38" s="116">
        <f>IF(ABS(T38-SUM(K38,L38,M38,N38,O38,P38,Q38,R38,S38))&lt;=0.5,"OK","T38: ERROR")</f>
      </c>
      <c r="AC38" s="44"/>
      <c r="AE38" s="69"/>
    </row>
    <row customFormat="1" customHeight="1" ht="15" r="39" s="42" spans="1:31" x14ac:dyDescent="0.2">
      <c r="A39" s="43"/>
      <c r="C39" s="69"/>
      <c r="D39" s="65" t="s">
        <v>499</v>
      </c>
      <c r="E39" s="71" t="s">
        <v>54</v>
      </c>
      <c r="F39" s="57">
        <f>ROW()</f>
        <v>39</v>
      </c>
      <c r="G39" s="55"/>
      <c r="H39" s="55"/>
      <c r="I39" s="55"/>
      <c r="J39" s="7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57"/>
      <c r="W39" s="116">
        <f>IF(ABS(T39-SUM(K39,L39,M39,N39,O39,P39,Q39,R39,S39))&lt;=0.5,"OK","T39: ERROR")</f>
      </c>
      <c r="AC39" s="44"/>
      <c r="AE39" s="69"/>
    </row>
    <row customFormat="1" customHeight="1" ht="15" r="40" s="42" spans="1:31" x14ac:dyDescent="0.2">
      <c r="A40" s="43"/>
      <c r="C40" s="69"/>
      <c r="D40" s="65" t="s">
        <v>277</v>
      </c>
      <c r="E40" s="71" t="s">
        <v>57</v>
      </c>
      <c r="F40" s="57">
        <f>ROW()</f>
        <v>40</v>
      </c>
      <c r="G40" s="55"/>
      <c r="H40" s="55"/>
      <c r="I40" s="55"/>
      <c r="J40" s="7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57"/>
      <c r="W40" s="116">
        <f>IF(ABS(T40-SUM(K40,L40,M40,N40,O40,P40,Q40,R40,S40))&lt;=0.5,"OK","T40: ERROR")</f>
      </c>
      <c r="AC40" s="44"/>
      <c r="AE40" s="69"/>
    </row>
    <row customFormat="1" customHeight="1" ht="15" r="41" s="42" spans="1:31" x14ac:dyDescent="0.2">
      <c r="A41" s="43"/>
      <c r="C41" s="69"/>
      <c r="D41" s="65" t="s">
        <v>278</v>
      </c>
      <c r="E41" s="71" t="s">
        <v>58</v>
      </c>
      <c r="F41" s="57">
        <f>ROW()</f>
        <v>41</v>
      </c>
      <c r="G41" s="55"/>
      <c r="H41" s="55"/>
      <c r="I41" s="55"/>
      <c r="J41" s="7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57"/>
      <c r="W41" s="116">
        <f>IF(ABS(T41-SUM(K41,L41,M41,N41,O41,P41,Q41,R41,S41))&lt;=0.5,"OK","T41: ERROR")</f>
      </c>
      <c r="AC41" s="44"/>
      <c r="AE41" s="69"/>
    </row>
    <row customFormat="1" customHeight="1" ht="15" r="42" s="42" spans="1:31" x14ac:dyDescent="0.2">
      <c r="A42" s="43"/>
      <c r="C42" s="69"/>
      <c r="D42" s="65" t="s">
        <v>284</v>
      </c>
      <c r="E42" s="71" t="s">
        <v>66</v>
      </c>
      <c r="F42" s="57">
        <f>ROW()</f>
        <v>42</v>
      </c>
      <c r="G42" s="55"/>
      <c r="H42" s="55"/>
      <c r="I42" s="55"/>
      <c r="J42" s="7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57"/>
      <c r="W42" s="116">
        <f>IF(ABS(T42-SUM(K42,L42,M42,N42,O42,P42,Q42,R42,S42))&lt;=0.5,"OK","T42: ERROR")</f>
      </c>
      <c r="AC42" s="44"/>
      <c r="AE42" s="69"/>
    </row>
    <row customFormat="1" customHeight="1" ht="15" r="43" s="42" spans="1:31" x14ac:dyDescent="0.2">
      <c r="A43" s="43"/>
      <c r="C43" s="69"/>
      <c r="D43" s="65" t="s">
        <v>500</v>
      </c>
      <c r="E43" s="71" t="s">
        <v>52</v>
      </c>
      <c r="F43" s="57">
        <f>ROW()</f>
        <v>43</v>
      </c>
      <c r="G43" s="55"/>
      <c r="H43" s="55"/>
      <c r="I43" s="55"/>
      <c r="J43" s="74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57"/>
      <c r="W43" s="116">
        <f>IF(ABS(T43-SUM(K43,L43,M43,N43,O43,P43,Q43,R43,S43))&lt;=0.5,"OK","T43: ERROR")</f>
      </c>
      <c r="AC43" s="44"/>
      <c r="AE43" s="69"/>
    </row>
    <row customFormat="1" customHeight="1" ht="15" r="44" s="42" spans="1:31" x14ac:dyDescent="0.2">
      <c r="A44" s="43"/>
      <c r="C44" s="69"/>
      <c r="D44" s="65" t="s">
        <v>501</v>
      </c>
      <c r="E44" s="71" t="s">
        <v>69</v>
      </c>
      <c r="F44" s="57">
        <f>ROW()</f>
        <v>44</v>
      </c>
      <c r="G44" s="55"/>
      <c r="H44" s="55"/>
      <c r="I44" s="55"/>
      <c r="J44" s="7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57"/>
      <c r="W44" s="116">
        <f>IF(ABS(T44-SUM(K44,L44,M44,N44,O44,P44,Q44,R44,S44))&lt;=0.5,"OK","T44: ERROR")</f>
      </c>
      <c r="AC44" s="44"/>
      <c r="AE44" s="69"/>
    </row>
    <row customFormat="1" customHeight="1" ht="15" r="45" s="42" spans="1:31" x14ac:dyDescent="0.2">
      <c r="A45" s="43"/>
      <c r="C45" s="69"/>
      <c r="D45" s="65" t="s">
        <v>287</v>
      </c>
      <c r="E45" s="71" t="s">
        <v>70</v>
      </c>
      <c r="F45" s="57">
        <f>ROW()</f>
        <v>45</v>
      </c>
      <c r="G45" s="55"/>
      <c r="H45" s="55"/>
      <c r="I45" s="55"/>
      <c r="J45" s="74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57"/>
      <c r="W45" s="116">
        <f>IF(ABS(T45-SUM(K45,L45,M45,N45,O45,P45,Q45,R45,S45))&lt;=0.5,"OK","T45: ERROR")</f>
      </c>
      <c r="AC45" s="44"/>
      <c r="AE45" s="69"/>
    </row>
    <row customFormat="1" customHeight="1" ht="15" r="46" s="42" spans="1:31" x14ac:dyDescent="0.2">
      <c r="A46" s="43"/>
      <c r="C46" s="69"/>
      <c r="D46" s="65" t="s">
        <v>281</v>
      </c>
      <c r="E46" s="71" t="s">
        <v>61</v>
      </c>
      <c r="F46" s="57">
        <f>ROW()</f>
        <v>46</v>
      </c>
      <c r="G46" s="55"/>
      <c r="H46" s="55"/>
      <c r="I46" s="55"/>
      <c r="J46" s="74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57"/>
      <c r="W46" s="116">
        <f>IF(ABS(T46-SUM(K46,L46,M46,N46,O46,P46,Q46,R46,S46))&lt;=0.5,"OK","T46: ERROR")</f>
      </c>
      <c r="AC46" s="44"/>
      <c r="AE46" s="69"/>
    </row>
    <row customFormat="1" customHeight="1" ht="15" r="47" s="42" spans="1:31" x14ac:dyDescent="0.2">
      <c r="A47" s="43"/>
      <c r="C47" s="69"/>
      <c r="D47" s="65" t="s">
        <v>282</v>
      </c>
      <c r="E47" s="71" t="s">
        <v>63</v>
      </c>
      <c r="F47" s="57">
        <f>ROW()</f>
        <v>47</v>
      </c>
      <c r="G47" s="55"/>
      <c r="H47" s="55"/>
      <c r="I47" s="55"/>
      <c r="J47" s="7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57"/>
      <c r="W47" s="116">
        <f>IF(ABS(T47-SUM(K47,L47,M47,N47,O47,P47,Q47,R47,S47))&lt;=0.5,"OK","T47: ERROR")</f>
      </c>
      <c r="AC47" s="44"/>
      <c r="AE47" s="69"/>
    </row>
    <row customFormat="1" customHeight="1" ht="15" r="48" s="42" spans="1:31" x14ac:dyDescent="0.2">
      <c r="A48" s="43"/>
      <c r="C48" s="69"/>
      <c r="D48" s="65" t="s">
        <v>283</v>
      </c>
      <c r="E48" s="71" t="s">
        <v>65</v>
      </c>
      <c r="F48" s="57">
        <f>ROW()</f>
        <v>48</v>
      </c>
      <c r="G48" s="55"/>
      <c r="H48" s="55"/>
      <c r="I48" s="55"/>
      <c r="J48" s="7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57"/>
      <c r="W48" s="116">
        <f>IF(ABS(T48-SUM(K48,L48,M48,N48,O48,P48,Q48,R48,S48))&lt;=0.5,"OK","T48: ERROR")</f>
      </c>
      <c r="AC48" s="44"/>
      <c r="AE48" s="69"/>
    </row>
    <row customFormat="1" customHeight="1" ht="15" r="49" s="42" spans="1:31" x14ac:dyDescent="0.2">
      <c r="A49" s="43"/>
      <c r="C49" s="69"/>
      <c r="D49" s="65" t="s">
        <v>274</v>
      </c>
      <c r="E49" s="71" t="s">
        <v>53</v>
      </c>
      <c r="F49" s="57">
        <f>ROW()</f>
        <v>49</v>
      </c>
      <c r="G49" s="55"/>
      <c r="H49" s="55"/>
      <c r="I49" s="55"/>
      <c r="J49" s="7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57"/>
      <c r="W49" s="116">
        <f>IF(ABS(T49-SUM(K49,L49,M49,N49,O49,P49,Q49,R49,S49))&lt;=0.5,"OK","T49: ERROR")</f>
      </c>
      <c r="AC49" s="44"/>
      <c r="AE49" s="69"/>
    </row>
    <row customFormat="1" customHeight="1" ht="15" r="50" s="42" spans="1:31" x14ac:dyDescent="0.2">
      <c r="A50" s="43"/>
      <c r="C50" s="69"/>
      <c r="D50" s="65" t="s">
        <v>495</v>
      </c>
      <c r="E50" s="71" t="s">
        <v>62</v>
      </c>
      <c r="F50" s="57">
        <f>ROW()</f>
        <v>50</v>
      </c>
      <c r="G50" s="55"/>
      <c r="H50" s="55"/>
      <c r="I50" s="55"/>
      <c r="J50" s="7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57"/>
      <c r="W50" s="116">
        <f>IF(ABS(T50-SUM(K50,L50,M50,N50,O50,P50,Q50,R50,S50))&lt;=0.5,"OK","T50: ERROR")</f>
      </c>
      <c r="AC50" s="44"/>
      <c r="AE50" s="69"/>
    </row>
    <row customFormat="1" customHeight="1" ht="15" r="51" s="42" spans="1:31" x14ac:dyDescent="0.2">
      <c r="A51" s="43"/>
      <c r="C51" s="69"/>
      <c r="D51" s="65" t="s">
        <v>285</v>
      </c>
      <c r="E51" s="71" t="s">
        <v>67</v>
      </c>
      <c r="F51" s="57">
        <f>ROW()</f>
        <v>51</v>
      </c>
      <c r="G51" s="55"/>
      <c r="H51" s="55"/>
      <c r="I51" s="55"/>
      <c r="J51" s="74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57"/>
      <c r="W51" s="116">
        <f>IF(ABS(T51-SUM(K51,L51,M51,N51,O51,P51,Q51,R51,S51))&lt;=0.5,"OK","T51: ERROR")</f>
      </c>
      <c r="AC51" s="44"/>
      <c r="AE51" s="69"/>
    </row>
    <row customFormat="1" customHeight="1" ht="15" r="52" s="42" spans="1:31" x14ac:dyDescent="0.2">
      <c r="A52" s="43"/>
      <c r="C52" s="69"/>
      <c r="D52" s="65" t="s">
        <v>286</v>
      </c>
      <c r="E52" s="71" t="s">
        <v>68</v>
      </c>
      <c r="F52" s="57">
        <f>ROW()</f>
        <v>52</v>
      </c>
      <c r="G52" s="55"/>
      <c r="H52" s="55"/>
      <c r="I52" s="55"/>
      <c r="J52" s="74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57"/>
      <c r="W52" s="116">
        <f>IF(ABS(T52-SUM(K52,L52,M52,N52,O52,P52,Q52,R52,S52))&lt;=0.5,"OK","T52: ERROR")</f>
      </c>
      <c r="AC52" s="44"/>
      <c r="AE52" s="69"/>
    </row>
    <row customFormat="1" customHeight="1" ht="15" r="53" s="42" spans="1:31" x14ac:dyDescent="0.2">
      <c r="A53" s="43"/>
      <c r="C53" s="69"/>
      <c r="D53" s="65" t="s">
        <v>289</v>
      </c>
      <c r="E53" s="71" t="s">
        <v>73</v>
      </c>
      <c r="F53" s="57">
        <f>ROW()</f>
        <v>53</v>
      </c>
      <c r="G53" s="55"/>
      <c r="H53" s="55"/>
      <c r="I53" s="55"/>
      <c r="J53" s="7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57"/>
      <c r="W53" s="116">
        <f>IF(ABS(T53-SUM(K53,L53,M53,N53,O53,P53,Q53,R53,S53))&lt;=0.5,"OK","T53: ERROR")</f>
      </c>
      <c r="AC53" s="44"/>
      <c r="AE53" s="69"/>
    </row>
    <row customFormat="1" customHeight="1" ht="15" r="54" s="42" spans="1:31" x14ac:dyDescent="0.2">
      <c r="A54" s="43"/>
      <c r="C54" s="69"/>
      <c r="D54" s="65" t="s">
        <v>288</v>
      </c>
      <c r="E54" s="71" t="s">
        <v>71</v>
      </c>
      <c r="F54" s="57">
        <f>ROW()</f>
        <v>54</v>
      </c>
      <c r="G54" s="55"/>
      <c r="H54" s="55"/>
      <c r="I54" s="55"/>
      <c r="J54" s="74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57"/>
      <c r="W54" s="116">
        <f>IF(ABS(T54-SUM(K54,L54,M54,N54,O54,P54,Q54,R54,S54))&lt;=0.5,"OK","T54: ERROR")</f>
      </c>
      <c r="AC54" s="44"/>
      <c r="AE54" s="69"/>
    </row>
    <row customFormat="1" customHeight="1" ht="15" r="55" s="42" spans="1:31" x14ac:dyDescent="0.2">
      <c r="A55" s="43"/>
      <c r="C55" s="69"/>
      <c r="D55" s="65" t="s">
        <v>290</v>
      </c>
      <c r="E55" s="71" t="s">
        <v>76</v>
      </c>
      <c r="F55" s="57">
        <f>ROW()</f>
        <v>55</v>
      </c>
      <c r="G55" s="55"/>
      <c r="H55" s="55"/>
      <c r="I55" s="55"/>
      <c r="J55" s="74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57"/>
      <c r="W55" s="116">
        <f>IF(ABS(T55-SUM(K55,L55,M55,N55,O55,P55,Q55,R55,S55))&lt;=0.5,"OK","T55: ERROR")</f>
      </c>
      <c r="AC55" s="44"/>
      <c r="AE55" s="69"/>
    </row>
    <row customFormat="1" customHeight="1" ht="15" r="56" s="42" spans="1:31" x14ac:dyDescent="0.2">
      <c r="A56" s="43"/>
      <c r="C56" s="69"/>
      <c r="D56" s="65" t="s">
        <v>502</v>
      </c>
      <c r="E56" s="71" t="s">
        <v>78</v>
      </c>
      <c r="F56" s="57">
        <f>ROW()</f>
        <v>56</v>
      </c>
      <c r="G56" s="55"/>
      <c r="H56" s="55"/>
      <c r="I56" s="55"/>
      <c r="J56" s="7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57"/>
      <c r="W56" s="116">
        <f>IF(ABS(T56-SUM(K56,L56,M56,N56,O56,P56,Q56,R56,S56))&lt;=0.5,"OK","T56: ERROR")</f>
      </c>
      <c r="AC56" s="44"/>
      <c r="AE56" s="69"/>
    </row>
    <row customFormat="1" customHeight="1" ht="15" r="57" s="42" spans="1:31" x14ac:dyDescent="0.2">
      <c r="A57" s="43"/>
      <c r="C57" s="69"/>
      <c r="D57" s="65" t="s">
        <v>503</v>
      </c>
      <c r="E57" s="71" t="s">
        <v>75</v>
      </c>
      <c r="F57" s="57">
        <f>ROW()</f>
        <v>57</v>
      </c>
      <c r="G57" s="55"/>
      <c r="H57" s="55"/>
      <c r="I57" s="55"/>
      <c r="J57" s="74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57"/>
      <c r="W57" s="116">
        <f>IF(ABS(T57-SUM(K57,L57,M57,N57,O57,P57,Q57,R57,S57))&lt;=0.5,"OK","T57: ERROR")</f>
      </c>
      <c r="AC57" s="44"/>
      <c r="AE57" s="69"/>
    </row>
    <row customFormat="1" customHeight="1" ht="15" r="58" s="42" spans="1:31" x14ac:dyDescent="0.2">
      <c r="A58" s="43"/>
      <c r="C58" s="69"/>
      <c r="D58" s="65" t="s">
        <v>291</v>
      </c>
      <c r="E58" s="71" t="s">
        <v>77</v>
      </c>
      <c r="F58" s="57">
        <f>ROW()</f>
        <v>58</v>
      </c>
      <c r="G58" s="55"/>
      <c r="H58" s="55"/>
      <c r="I58" s="55"/>
      <c r="J58" s="7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57"/>
      <c r="W58" s="116">
        <f>IF(ABS(T58-SUM(K58,L58,M58,N58,O58,P58,Q58,R58,S58))&lt;=0.5,"OK","T58: ERROR")</f>
      </c>
      <c r="AC58" s="44"/>
      <c r="AE58" s="69"/>
    </row>
    <row customFormat="1" customHeight="1" ht="15" r="59" s="42" spans="1:31" x14ac:dyDescent="0.2">
      <c r="A59" s="43"/>
      <c r="C59" s="69"/>
      <c r="D59" s="65" t="s">
        <v>504</v>
      </c>
      <c r="E59" s="71" t="s">
        <v>72</v>
      </c>
      <c r="F59" s="57">
        <f>ROW()</f>
        <v>59</v>
      </c>
      <c r="G59" s="55"/>
      <c r="H59" s="55"/>
      <c r="I59" s="55"/>
      <c r="J59" s="74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57"/>
      <c r="W59" s="116">
        <f>IF(ABS(T59-SUM(K59,L59,M59,N59,O59,P59,Q59,R59,S59))&lt;=0.5,"OK","T59: ERROR")</f>
      </c>
      <c r="AC59" s="44"/>
      <c r="AE59" s="69"/>
    </row>
    <row customFormat="1" customHeight="1" ht="15" r="60" s="42" spans="1:31" x14ac:dyDescent="0.2">
      <c r="A60" s="43"/>
      <c r="C60" s="69"/>
      <c r="D60" s="65" t="s">
        <v>505</v>
      </c>
      <c r="E60" s="71" t="s">
        <v>74</v>
      </c>
      <c r="F60" s="57">
        <f>ROW()</f>
        <v>60</v>
      </c>
      <c r="G60" s="55"/>
      <c r="H60" s="55"/>
      <c r="I60" s="55"/>
      <c r="J60" s="7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57"/>
      <c r="W60" s="116">
        <f>IF(ABS(T60-SUM(K60,L60,M60,N60,O60,P60,Q60,R60,S60))&lt;=0.5,"OK","T60: ERROR")</f>
      </c>
      <c r="AC60" s="44"/>
      <c r="AE60" s="69"/>
    </row>
    <row customFormat="1" customHeight="1" ht="15" r="61" s="42" spans="1:31" x14ac:dyDescent="0.2">
      <c r="A61" s="43"/>
      <c r="C61" s="69"/>
      <c r="D61" s="65" t="s">
        <v>292</v>
      </c>
      <c r="E61" s="71" t="s">
        <v>79</v>
      </c>
      <c r="F61" s="57">
        <f>ROW()</f>
        <v>61</v>
      </c>
      <c r="G61" s="55"/>
      <c r="H61" s="55"/>
      <c r="I61" s="55"/>
      <c r="J61" s="74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57"/>
      <c r="W61" s="116">
        <f>IF(ABS(T61-SUM(K61,L61,M61,N61,O61,P61,Q61,R61,S61))&lt;=0.5,"OK","T61: ERROR")</f>
      </c>
      <c r="AC61" s="44"/>
      <c r="AE61" s="69"/>
    </row>
    <row customFormat="1" customHeight="1" ht="15" r="62" s="42" spans="1:31" x14ac:dyDescent="0.2">
      <c r="A62" s="43"/>
      <c r="C62" s="69"/>
      <c r="D62" s="65" t="s">
        <v>351</v>
      </c>
      <c r="E62" s="71" t="s">
        <v>145</v>
      </c>
      <c r="F62" s="57">
        <f>ROW()</f>
        <v>62</v>
      </c>
      <c r="G62" s="55"/>
      <c r="H62" s="55"/>
      <c r="I62" s="55"/>
      <c r="J62" s="7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57"/>
      <c r="W62" s="116">
        <f>IF(ABS(T62-SUM(K62,L62,M62,N62,O62,P62,Q62,R62,S62))&lt;=0.5,"OK","T62: ERROR")</f>
      </c>
      <c r="AC62" s="44"/>
      <c r="AE62" s="69"/>
    </row>
    <row customFormat="1" customHeight="1" ht="15" r="63" s="42" spans="1:31" x14ac:dyDescent="0.2">
      <c r="A63" s="43"/>
      <c r="C63" s="69"/>
      <c r="D63" s="65" t="s">
        <v>295</v>
      </c>
      <c r="E63" s="71" t="s">
        <v>82</v>
      </c>
      <c r="F63" s="57">
        <f>ROW()</f>
        <v>63</v>
      </c>
      <c r="G63" s="55"/>
      <c r="H63" s="55"/>
      <c r="I63" s="55"/>
      <c r="J63" s="7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57"/>
      <c r="W63" s="116">
        <f>IF(ABS(T63-SUM(K63,L63,M63,N63,O63,P63,Q63,R63,S63))&lt;=0.5,"OK","T63: ERROR")</f>
      </c>
      <c r="AC63" s="44"/>
      <c r="AE63" s="69"/>
    </row>
    <row customFormat="1" customHeight="1" ht="15" r="64" s="42" spans="1:31" x14ac:dyDescent="0.2">
      <c r="A64" s="43"/>
      <c r="C64" s="69"/>
      <c r="D64" s="65" t="s">
        <v>293</v>
      </c>
      <c r="E64" s="71" t="s">
        <v>80</v>
      </c>
      <c r="F64" s="57">
        <f>ROW()</f>
        <v>64</v>
      </c>
      <c r="G64" s="55"/>
      <c r="H64" s="55"/>
      <c r="I64" s="55"/>
      <c r="J64" s="7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57"/>
      <c r="W64" s="116">
        <f>IF(ABS(T64-SUM(K64,L64,M64,N64,O64,P64,Q64,R64,S64))&lt;=0.5,"OK","T64: ERROR")</f>
      </c>
      <c r="AC64" s="44"/>
      <c r="AE64" s="69"/>
    </row>
    <row customFormat="1" customHeight="1" ht="15" r="65" s="42" spans="1:31" x14ac:dyDescent="0.2">
      <c r="A65" s="43"/>
      <c r="C65" s="69"/>
      <c r="D65" s="65" t="s">
        <v>294</v>
      </c>
      <c r="E65" s="71" t="s">
        <v>81</v>
      </c>
      <c r="F65" s="57">
        <f>ROW()</f>
        <v>65</v>
      </c>
      <c r="G65" s="55"/>
      <c r="H65" s="55"/>
      <c r="I65" s="55"/>
      <c r="J65" s="7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57"/>
      <c r="W65" s="116">
        <f>IF(ABS(T65-SUM(K65,L65,M65,N65,O65,P65,Q65,R65,S65))&lt;=0.5,"OK","T65: ERROR")</f>
      </c>
      <c r="AC65" s="44"/>
      <c r="AE65" s="69"/>
    </row>
    <row customFormat="1" customHeight="1" ht="15" r="66" s="42" spans="1:31" x14ac:dyDescent="0.2">
      <c r="A66" s="43"/>
      <c r="C66" s="69"/>
      <c r="D66" s="65" t="s">
        <v>296</v>
      </c>
      <c r="E66" s="71" t="s">
        <v>83</v>
      </c>
      <c r="F66" s="57">
        <f>ROW()</f>
        <v>66</v>
      </c>
      <c r="G66" s="55"/>
      <c r="H66" s="55"/>
      <c r="I66" s="55"/>
      <c r="J66" s="74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7"/>
      <c r="W66" s="116">
        <f>IF(ABS(T66-SUM(K66,L66,M66,N66,O66,P66,Q66,R66,S66))&lt;=0.5,"OK","T66: ERROR")</f>
      </c>
      <c r="AC66" s="44"/>
      <c r="AE66" s="69"/>
    </row>
    <row customFormat="1" customHeight="1" ht="15" r="67" s="42" spans="1:31" x14ac:dyDescent="0.2">
      <c r="A67" s="43"/>
      <c r="C67" s="69"/>
      <c r="D67" s="65" t="s">
        <v>353</v>
      </c>
      <c r="E67" s="71" t="s">
        <v>150</v>
      </c>
      <c r="F67" s="57">
        <f>ROW()</f>
        <v>67</v>
      </c>
      <c r="G67" s="55"/>
      <c r="H67" s="55"/>
      <c r="I67" s="55"/>
      <c r="J67" s="74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57"/>
      <c r="W67" s="116">
        <f>IF(ABS(T67-SUM(K67,L67,M67,N67,O67,P67,Q67,R67,S67))&lt;=0.5,"OK","T67: ERROR")</f>
      </c>
      <c r="AC67" s="44"/>
      <c r="AE67" s="69"/>
    </row>
    <row customFormat="1" customHeight="1" ht="15" r="68" s="42" spans="1:31" x14ac:dyDescent="0.2">
      <c r="A68" s="43"/>
      <c r="C68" s="69"/>
      <c r="D68" s="65" t="s">
        <v>297</v>
      </c>
      <c r="E68" s="71" t="s">
        <v>84</v>
      </c>
      <c r="F68" s="57">
        <f>ROW()</f>
        <v>68</v>
      </c>
      <c r="G68" s="55"/>
      <c r="H68" s="55"/>
      <c r="I68" s="55"/>
      <c r="J68" s="74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57"/>
      <c r="W68" s="116">
        <f>IF(ABS(T68-SUM(K68,L68,M68,N68,O68,P68,Q68,R68,S68))&lt;=0.5,"OK","T68: ERROR")</f>
      </c>
      <c r="AC68" s="44"/>
      <c r="AE68" s="69"/>
    </row>
    <row customFormat="1" customHeight="1" ht="15" r="69" s="42" spans="1:31" x14ac:dyDescent="0.2">
      <c r="A69" s="43"/>
      <c r="C69" s="69"/>
      <c r="D69" s="65" t="s">
        <v>506</v>
      </c>
      <c r="E69" s="71" t="s">
        <v>85</v>
      </c>
      <c r="F69" s="57">
        <f>ROW()</f>
        <v>69</v>
      </c>
      <c r="G69" s="55"/>
      <c r="H69" s="55"/>
      <c r="I69" s="55"/>
      <c r="J69" s="7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57"/>
      <c r="W69" s="116">
        <f>IF(ABS(T69-SUM(K69,L69,M69,N69,O69,P69,Q69,R69,S69))&lt;=0.5,"OK","T69: ERROR")</f>
      </c>
      <c r="AC69" s="44"/>
      <c r="AE69" s="69"/>
    </row>
    <row customFormat="1" customHeight="1" ht="15" r="70" s="42" spans="1:31" x14ac:dyDescent="0.2">
      <c r="A70" s="43"/>
      <c r="C70" s="69"/>
      <c r="D70" s="65" t="s">
        <v>298</v>
      </c>
      <c r="E70" s="82" t="s">
        <v>86</v>
      </c>
      <c r="F70" s="57">
        <f>ROW()</f>
        <v>70</v>
      </c>
      <c r="G70" s="55"/>
      <c r="H70" s="55"/>
      <c r="I70" s="55"/>
      <c r="J70" s="74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57"/>
      <c r="W70" s="116">
        <f>IF(ABS(T70-SUM(K70,L70,M70,N70,O70,P70,Q70,R70,S70))&lt;=0.5,"OK","T70: ERROR")</f>
      </c>
      <c r="AC70" s="44"/>
      <c r="AE70" s="69"/>
    </row>
    <row customFormat="1" customHeight="1" ht="15" r="71" s="42" spans="1:31" x14ac:dyDescent="0.2">
      <c r="A71" s="43"/>
      <c r="C71" s="69"/>
      <c r="D71" s="65" t="s">
        <v>299</v>
      </c>
      <c r="E71" s="71" t="s">
        <v>87</v>
      </c>
      <c r="F71" s="57">
        <f>ROW()</f>
        <v>71</v>
      </c>
      <c r="G71" s="55"/>
      <c r="H71" s="55"/>
      <c r="I71" s="55"/>
      <c r="J71" s="74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57"/>
      <c r="W71" s="116">
        <f>IF(ABS(T71-SUM(K71,L71,M71,N71,O71,P71,Q71,R71,S71))&lt;=0.5,"OK","T71: ERROR")</f>
      </c>
      <c r="AC71" s="44"/>
      <c r="AE71" s="69"/>
    </row>
    <row customFormat="1" customHeight="1" ht="15" r="72" s="42" spans="1:31" x14ac:dyDescent="0.2">
      <c r="A72" s="43"/>
      <c r="C72" s="69"/>
      <c r="D72" s="65" t="s">
        <v>301</v>
      </c>
      <c r="E72" s="71" t="s">
        <v>89</v>
      </c>
      <c r="F72" s="57">
        <f>ROW()</f>
        <v>72</v>
      </c>
      <c r="G72" s="55"/>
      <c r="H72" s="55"/>
      <c r="I72" s="55"/>
      <c r="J72" s="7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57"/>
      <c r="W72" s="116">
        <f>IF(ABS(T72-SUM(K72,L72,M72,N72,O72,P72,Q72,R72,S72))&lt;=0.5,"OK","T72: ERROR")</f>
      </c>
      <c r="AC72" s="44"/>
      <c r="AE72" s="69"/>
    </row>
    <row customFormat="1" customHeight="1" ht="15" r="73" s="42" spans="1:31" x14ac:dyDescent="0.2">
      <c r="A73" s="43"/>
      <c r="C73" s="69"/>
      <c r="D73" s="65" t="s">
        <v>300</v>
      </c>
      <c r="E73" s="71" t="s">
        <v>88</v>
      </c>
      <c r="F73" s="57">
        <f>ROW()</f>
        <v>73</v>
      </c>
      <c r="G73" s="55"/>
      <c r="H73" s="55"/>
      <c r="I73" s="55"/>
      <c r="J73" s="74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57"/>
      <c r="W73" s="116">
        <f>IF(ABS(T73-SUM(K73,L73,M73,N73,O73,P73,Q73,R73,S73))&lt;=0.5,"OK","T73: ERROR")</f>
      </c>
      <c r="AC73" s="44"/>
      <c r="AE73" s="69"/>
    </row>
    <row customFormat="1" customHeight="1" ht="15" r="74" s="42" spans="1:31" x14ac:dyDescent="0.2">
      <c r="A74" s="43"/>
      <c r="C74" s="69"/>
      <c r="D74" s="65" t="s">
        <v>302</v>
      </c>
      <c r="E74" s="71" t="s">
        <v>90</v>
      </c>
      <c r="F74" s="57">
        <f>ROW()</f>
        <v>74</v>
      </c>
      <c r="G74" s="55"/>
      <c r="H74" s="55"/>
      <c r="I74" s="55"/>
      <c r="J74" s="7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57"/>
      <c r="W74" s="116">
        <f>IF(ABS(T74-SUM(K74,L74,M74,N74,O74,P74,Q74,R74,S74))&lt;=0.5,"OK","T74: ERROR")</f>
      </c>
      <c r="AC74" s="44"/>
      <c r="AE74" s="69"/>
    </row>
    <row customFormat="1" customHeight="1" ht="15" r="75" s="42" spans="1:31" x14ac:dyDescent="0.2">
      <c r="A75" s="43"/>
      <c r="C75" s="69"/>
      <c r="D75" s="65" t="s">
        <v>303</v>
      </c>
      <c r="E75" s="71" t="s">
        <v>91</v>
      </c>
      <c r="F75" s="57">
        <f>ROW()</f>
        <v>75</v>
      </c>
      <c r="G75" s="55"/>
      <c r="H75" s="55"/>
      <c r="I75" s="55"/>
      <c r="J75" s="7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57"/>
      <c r="W75" s="116">
        <f>IF(ABS(T75-SUM(K75,L75,M75,N75,O75,P75,Q75,R75,S75))&lt;=0.5,"OK","T75: ERROR")</f>
      </c>
      <c r="AC75" s="44"/>
      <c r="AE75" s="69"/>
    </row>
    <row customFormat="1" customHeight="1" ht="15" r="76" s="42" spans="1:31" x14ac:dyDescent="0.2">
      <c r="A76" s="43"/>
      <c r="C76" s="69"/>
      <c r="D76" s="65" t="s">
        <v>304</v>
      </c>
      <c r="E76" s="71" t="s">
        <v>92</v>
      </c>
      <c r="F76" s="57">
        <f>ROW()</f>
        <v>76</v>
      </c>
      <c r="G76" s="55"/>
      <c r="H76" s="55"/>
      <c r="I76" s="55"/>
      <c r="J76" s="74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57"/>
      <c r="W76" s="116">
        <f>IF(ABS(T76-SUM(K76,L76,M76,N76,O76,P76,Q76,R76,S76))&lt;=0.5,"OK","T76: ERROR")</f>
      </c>
      <c r="AC76" s="44"/>
      <c r="AE76" s="69"/>
    </row>
    <row customFormat="1" customHeight="1" ht="15" r="77" s="42" spans="1:31" x14ac:dyDescent="0.2">
      <c r="A77" s="43"/>
      <c r="C77" s="69"/>
      <c r="D77" s="65" t="s">
        <v>306</v>
      </c>
      <c r="E77" s="71" t="s">
        <v>94</v>
      </c>
      <c r="F77" s="57">
        <f>ROW()</f>
        <v>77</v>
      </c>
      <c r="G77" s="55"/>
      <c r="H77" s="55"/>
      <c r="I77" s="55"/>
      <c r="J77" s="7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57"/>
      <c r="W77" s="116">
        <f>IF(ABS(T77-SUM(K77,L77,M77,N77,O77,P77,Q77,R77,S77))&lt;=0.5,"OK","T77: ERROR")</f>
      </c>
      <c r="AC77" s="44"/>
      <c r="AE77" s="69"/>
    </row>
    <row customFormat="1" customHeight="1" ht="15" r="78" s="42" spans="1:31" x14ac:dyDescent="0.2">
      <c r="A78" s="43"/>
      <c r="C78" s="69"/>
      <c r="D78" s="65" t="s">
        <v>307</v>
      </c>
      <c r="E78" s="71" t="s">
        <v>96</v>
      </c>
      <c r="F78" s="57">
        <f>ROW()</f>
        <v>78</v>
      </c>
      <c r="G78" s="55"/>
      <c r="H78" s="55"/>
      <c r="I78" s="55"/>
      <c r="J78" s="74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57"/>
      <c r="W78" s="116">
        <f>IF(ABS(T78-SUM(K78,L78,M78,N78,O78,P78,Q78,R78,S78))&lt;=0.5,"OK","T78: ERROR")</f>
      </c>
      <c r="AC78" s="44"/>
      <c r="AE78" s="69"/>
    </row>
    <row customFormat="1" customHeight="1" ht="15" r="79" s="42" spans="1:31" x14ac:dyDescent="0.2">
      <c r="A79" s="43"/>
      <c r="C79" s="69"/>
      <c r="D79" s="65" t="s">
        <v>507</v>
      </c>
      <c r="E79" s="71" t="s">
        <v>95</v>
      </c>
      <c r="F79" s="57">
        <f>ROW()</f>
        <v>79</v>
      </c>
      <c r="G79" s="55"/>
      <c r="H79" s="55"/>
      <c r="I79" s="55"/>
      <c r="J79" s="74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57"/>
      <c r="W79" s="116">
        <f>IF(ABS(T79-SUM(K79,L79,M79,N79,O79,P79,Q79,R79,S79))&lt;=0.5,"OK","T79: ERROR")</f>
      </c>
      <c r="AC79" s="44"/>
      <c r="AE79" s="69"/>
    </row>
    <row customFormat="1" customHeight="1" ht="15" r="80" s="42" spans="1:31" x14ac:dyDescent="0.2">
      <c r="A80" s="43"/>
      <c r="C80" s="69"/>
      <c r="D80" s="65" t="s">
        <v>308</v>
      </c>
      <c r="E80" s="71" t="s">
        <v>97</v>
      </c>
      <c r="F80" s="57">
        <f>ROW()</f>
        <v>80</v>
      </c>
      <c r="G80" s="55"/>
      <c r="H80" s="55"/>
      <c r="I80" s="55"/>
      <c r="J80" s="74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57"/>
      <c r="W80" s="116">
        <f>IF(ABS(T80-SUM(K80,L80,M80,N80,O80,P80,Q80,R80,S80))&lt;=0.5,"OK","T80: ERROR")</f>
      </c>
      <c r="AC80" s="44"/>
      <c r="AE80" s="69"/>
    </row>
    <row customFormat="1" customHeight="1" ht="15" r="81" s="42" spans="1:31" x14ac:dyDescent="0.2">
      <c r="A81" s="43"/>
      <c r="C81" s="69"/>
      <c r="D81" s="65" t="s">
        <v>305</v>
      </c>
      <c r="E81" s="71" t="s">
        <v>93</v>
      </c>
      <c r="F81" s="57">
        <f>ROW()</f>
        <v>81</v>
      </c>
      <c r="G81" s="55"/>
      <c r="H81" s="55"/>
      <c r="I81" s="55"/>
      <c r="J81" s="74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57"/>
      <c r="W81" s="116">
        <f>IF(ABS(T81-SUM(K81,L81,M81,N81,O81,P81,Q81,R81,S81))&lt;=0.5,"OK","T81: ERROR")</f>
      </c>
      <c r="AC81" s="44"/>
      <c r="AE81" s="69"/>
    </row>
    <row customFormat="1" customHeight="1" ht="15" r="82" s="42" spans="1:31" x14ac:dyDescent="0.2">
      <c r="A82" s="43"/>
      <c r="C82" s="69"/>
      <c r="D82" s="65" t="s">
        <v>309</v>
      </c>
      <c r="E82" s="71" t="s">
        <v>98</v>
      </c>
      <c r="F82" s="57">
        <f>ROW()</f>
        <v>82</v>
      </c>
      <c r="G82" s="55"/>
      <c r="H82" s="55"/>
      <c r="I82" s="55"/>
      <c r="J82" s="74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57"/>
      <c r="W82" s="116">
        <f>IF(ABS(T82-SUM(K82,L82,M82,N82,O82,P82,Q82,R82,S82))&lt;=0.5,"OK","T82: ERROR")</f>
      </c>
      <c r="AC82" s="44"/>
      <c r="AE82" s="69"/>
    </row>
    <row customFormat="1" customHeight="1" ht="15" r="83" s="42" spans="1:31" x14ac:dyDescent="0.2">
      <c r="A83" s="43"/>
      <c r="C83" s="69"/>
      <c r="D83" s="65" t="s">
        <v>310</v>
      </c>
      <c r="E83" s="71" t="s">
        <v>99</v>
      </c>
      <c r="F83" s="57">
        <f>ROW()</f>
        <v>83</v>
      </c>
      <c r="G83" s="55"/>
      <c r="H83" s="55"/>
      <c r="I83" s="55"/>
      <c r="J83" s="7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57"/>
      <c r="W83" s="116">
        <f>IF(ABS(T83-SUM(K83,L83,M83,N83,O83,P83,Q83,R83,S83))&lt;=0.5,"OK","T83: ERROR")</f>
      </c>
      <c r="AC83" s="44"/>
      <c r="AE83" s="69"/>
    </row>
    <row customFormat="1" customHeight="1" ht="15" r="84" s="42" spans="1:31" x14ac:dyDescent="0.2">
      <c r="A84" s="43"/>
      <c r="C84" s="69"/>
      <c r="D84" s="65" t="s">
        <v>311</v>
      </c>
      <c r="E84" s="71" t="s">
        <v>100</v>
      </c>
      <c r="F84" s="57">
        <f>ROW()</f>
        <v>84</v>
      </c>
      <c r="G84" s="55"/>
      <c r="H84" s="55"/>
      <c r="I84" s="55"/>
      <c r="J84" s="7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57"/>
      <c r="W84" s="116">
        <f>IF(ABS(T84-SUM(K84,L84,M84,N84,O84,P84,Q84,R84,S84))&lt;=0.5,"OK","T84: ERROR")</f>
      </c>
      <c r="AC84" s="44"/>
      <c r="AE84" s="69"/>
    </row>
    <row customFormat="1" customHeight="1" ht="15" r="85" s="42" spans="1:31" x14ac:dyDescent="0.2">
      <c r="A85" s="43"/>
      <c r="C85" s="69"/>
      <c r="D85" s="65" t="s">
        <v>508</v>
      </c>
      <c r="E85" s="71" t="s">
        <v>101</v>
      </c>
      <c r="F85" s="57">
        <f>ROW()</f>
        <v>85</v>
      </c>
      <c r="G85" s="55"/>
      <c r="H85" s="55"/>
      <c r="I85" s="55"/>
      <c r="J85" s="7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57"/>
      <c r="W85" s="116">
        <f>IF(ABS(T85-SUM(K85,L85,M85,N85,O85,P85,Q85,R85,S85))&lt;=0.5,"OK","T85: ERROR")</f>
      </c>
      <c r="AC85" s="44"/>
      <c r="AE85" s="69"/>
    </row>
    <row customFormat="1" customHeight="1" ht="15" r="86" s="42" spans="1:31" x14ac:dyDescent="0.2">
      <c r="A86" s="43"/>
      <c r="C86" s="69"/>
      <c r="D86" s="65" t="s">
        <v>313</v>
      </c>
      <c r="E86" s="82" t="s">
        <v>104</v>
      </c>
      <c r="F86" s="57">
        <f>ROW()</f>
        <v>86</v>
      </c>
      <c r="G86" s="55"/>
      <c r="H86" s="55"/>
      <c r="I86" s="55"/>
      <c r="J86" s="7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57"/>
      <c r="W86" s="116">
        <f>IF(ABS(T86-SUM(K86,L86,M86,N86,O86,P86,Q86,R86,S86))&lt;=0.5,"OK","T86: ERROR")</f>
      </c>
      <c r="AC86" s="44"/>
      <c r="AE86" s="69"/>
    </row>
    <row customFormat="1" customHeight="1" ht="15" r="87" s="42" spans="1:31" x14ac:dyDescent="0.2">
      <c r="A87" s="43"/>
      <c r="C87" s="69"/>
      <c r="D87" s="65" t="s">
        <v>509</v>
      </c>
      <c r="E87" s="71" t="s">
        <v>103</v>
      </c>
      <c r="F87" s="57">
        <f>ROW()</f>
        <v>87</v>
      </c>
      <c r="G87" s="55"/>
      <c r="H87" s="55"/>
      <c r="I87" s="55"/>
      <c r="J87" s="7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57"/>
      <c r="W87" s="116">
        <f>IF(ABS(T87-SUM(K87,L87,M87,N87,O87,P87,Q87,R87,S87))&lt;=0.5,"OK","T87: ERROR")</f>
      </c>
      <c r="AC87" s="44"/>
      <c r="AE87" s="69"/>
    </row>
    <row customFormat="1" customHeight="1" ht="15" r="88" s="42" spans="1:31" x14ac:dyDescent="0.2">
      <c r="A88" s="43"/>
      <c r="C88" s="69"/>
      <c r="D88" s="65" t="s">
        <v>312</v>
      </c>
      <c r="E88" s="71" t="s">
        <v>102</v>
      </c>
      <c r="F88" s="57">
        <f>ROW()</f>
        <v>88</v>
      </c>
      <c r="G88" s="55"/>
      <c r="H88" s="55"/>
      <c r="I88" s="55"/>
      <c r="J88" s="74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57"/>
      <c r="W88" s="116">
        <f>IF(ABS(T88-SUM(K88,L88,M88,N88,O88,P88,Q88,R88,S88))&lt;=0.5,"OK","T88: ERROR")</f>
      </c>
      <c r="AC88" s="44"/>
      <c r="AE88" s="69"/>
    </row>
    <row customFormat="1" customHeight="1" ht="15" r="89" s="42" spans="1:31" x14ac:dyDescent="0.2">
      <c r="A89" s="43"/>
      <c r="C89" s="69"/>
      <c r="D89" s="65" t="s">
        <v>314</v>
      </c>
      <c r="E89" s="71" t="s">
        <v>105</v>
      </c>
      <c r="F89" s="57">
        <f>ROW()</f>
        <v>89</v>
      </c>
      <c r="G89" s="55"/>
      <c r="H89" s="55"/>
      <c r="I89" s="55"/>
      <c r="J89" s="74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57"/>
      <c r="W89" s="116">
        <f>IF(ABS(T89-SUM(K89,L89,M89,N89,O89,P89,Q89,R89,S89))&lt;=0.5,"OK","T89: ERROR")</f>
      </c>
      <c r="AC89" s="44"/>
      <c r="AE89" s="69"/>
    </row>
    <row customFormat="1" customHeight="1" ht="15" r="90" s="42" spans="1:31" x14ac:dyDescent="0.2">
      <c r="A90" s="43"/>
      <c r="C90" s="69"/>
      <c r="D90" s="65" t="s">
        <v>315</v>
      </c>
      <c r="E90" s="82" t="s">
        <v>106</v>
      </c>
      <c r="F90" s="57">
        <f>ROW()</f>
        <v>90</v>
      </c>
      <c r="G90" s="55"/>
      <c r="H90" s="55"/>
      <c r="I90" s="55"/>
      <c r="J90" s="74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57"/>
      <c r="W90" s="116">
        <f>IF(ABS(T90-SUM(K90,L90,M90,N90,O90,P90,Q90,R90,S90))&lt;=0.5,"OK","T90: ERROR")</f>
      </c>
      <c r="AC90" s="44"/>
      <c r="AE90" s="69"/>
    </row>
    <row customFormat="1" customHeight="1" ht="15" r="91" s="42" spans="1:31" x14ac:dyDescent="0.2">
      <c r="A91" s="43"/>
      <c r="C91" s="69"/>
      <c r="D91" s="65" t="s">
        <v>317</v>
      </c>
      <c r="E91" s="71" t="s">
        <v>108</v>
      </c>
      <c r="F91" s="57">
        <f>ROW()</f>
        <v>91</v>
      </c>
      <c r="G91" s="55"/>
      <c r="H91" s="55"/>
      <c r="I91" s="55"/>
      <c r="J91" s="74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57"/>
      <c r="W91" s="116">
        <f>IF(ABS(T91-SUM(K91,L91,M91,N91,O91,P91,Q91,R91,S91))&lt;=0.5,"OK","T91: ERROR")</f>
      </c>
      <c r="AC91" s="44"/>
      <c r="AE91" s="69"/>
    </row>
    <row customFormat="1" customHeight="1" ht="15" r="92" s="42" spans="1:31" x14ac:dyDescent="0.2">
      <c r="A92" s="43"/>
      <c r="C92" s="69"/>
      <c r="D92" s="65" t="s">
        <v>318</v>
      </c>
      <c r="E92" s="82" t="s">
        <v>110</v>
      </c>
      <c r="F92" s="57">
        <f>ROW()</f>
        <v>92</v>
      </c>
      <c r="G92" s="55"/>
      <c r="H92" s="55"/>
      <c r="I92" s="55"/>
      <c r="J92" s="74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57"/>
      <c r="W92" s="116">
        <f>IF(ABS(T92-SUM(K92,L92,M92,N92,O92,P92,Q92,R92,S92))&lt;=0.5,"OK","T92: ERROR")</f>
      </c>
      <c r="AC92" s="44"/>
      <c r="AE92" s="69"/>
    </row>
    <row customFormat="1" customHeight="1" ht="15" r="93" s="42" spans="1:31" x14ac:dyDescent="0.2">
      <c r="A93" s="43"/>
      <c r="C93" s="69"/>
      <c r="D93" s="65" t="s">
        <v>319</v>
      </c>
      <c r="E93" s="71" t="s">
        <v>111</v>
      </c>
      <c r="F93" s="57">
        <f>ROW()</f>
        <v>93</v>
      </c>
      <c r="G93" s="55"/>
      <c r="H93" s="55"/>
      <c r="I93" s="55"/>
      <c r="J93" s="74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57"/>
      <c r="W93" s="116">
        <f>IF(ABS(T93-SUM(K93,L93,M93,N93,O93,P93,Q93,R93,S93))&lt;=0.5,"OK","T93: ERROR")</f>
      </c>
      <c r="AC93" s="44"/>
      <c r="AE93" s="69"/>
    </row>
    <row customFormat="1" customHeight="1" ht="15" r="94" s="42" spans="1:31" x14ac:dyDescent="0.2">
      <c r="A94" s="43"/>
      <c r="C94" s="69"/>
      <c r="D94" s="65" t="s">
        <v>320</v>
      </c>
      <c r="E94" s="71" t="s">
        <v>112</v>
      </c>
      <c r="F94" s="57">
        <f>ROW()</f>
        <v>94</v>
      </c>
      <c r="G94" s="55"/>
      <c r="H94" s="55"/>
      <c r="I94" s="55"/>
      <c r="J94" s="74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57"/>
      <c r="W94" s="116">
        <f>IF(ABS(T94-SUM(K94,L94,M94,N94,O94,P94,Q94,R94,S94))&lt;=0.5,"OK","T94: ERROR")</f>
      </c>
      <c r="AC94" s="44"/>
      <c r="AE94" s="69"/>
    </row>
    <row customFormat="1" customHeight="1" ht="15" r="95" s="42" spans="1:31" x14ac:dyDescent="0.2">
      <c r="A95" s="43"/>
      <c r="C95" s="69"/>
      <c r="D95" s="65" t="s">
        <v>323</v>
      </c>
      <c r="E95" s="71" t="s">
        <v>115</v>
      </c>
      <c r="F95" s="57">
        <f>ROW()</f>
        <v>95</v>
      </c>
      <c r="G95" s="55"/>
      <c r="H95" s="55"/>
      <c r="I95" s="55"/>
      <c r="J95" s="74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57"/>
      <c r="W95" s="116">
        <f>IF(ABS(T95-SUM(K95,L95,M95,N95,O95,P95,Q95,R95,S95))&lt;=0.5,"OK","T95: ERROR")</f>
      </c>
      <c r="AC95" s="44"/>
      <c r="AE95" s="69"/>
    </row>
    <row customFormat="1" customHeight="1" ht="15" r="96" s="42" spans="1:31" x14ac:dyDescent="0.2">
      <c r="A96" s="43"/>
      <c r="C96" s="69"/>
      <c r="D96" s="65" t="s">
        <v>322</v>
      </c>
      <c r="E96" s="71" t="s">
        <v>114</v>
      </c>
      <c r="F96" s="57">
        <f>ROW()</f>
        <v>96</v>
      </c>
      <c r="G96" s="55"/>
      <c r="H96" s="55"/>
      <c r="I96" s="55"/>
      <c r="J96" s="74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57"/>
      <c r="W96" s="116">
        <f>IF(ABS(T96-SUM(K96,L96,M96,N96,O96,P96,Q96,R96,S96))&lt;=0.5,"OK","T96: ERROR")</f>
      </c>
      <c r="AC96" s="44"/>
      <c r="AE96" s="69"/>
    </row>
    <row customFormat="1" customHeight="1" ht="15" r="97" s="42" spans="1:31" x14ac:dyDescent="0.2">
      <c r="A97" s="43"/>
      <c r="C97" s="69"/>
      <c r="D97" s="65" t="s">
        <v>327</v>
      </c>
      <c r="E97" s="71" t="s">
        <v>119</v>
      </c>
      <c r="F97" s="57">
        <f>ROW()</f>
        <v>97</v>
      </c>
      <c r="G97" s="55"/>
      <c r="H97" s="55"/>
      <c r="I97" s="55"/>
      <c r="J97" s="74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57"/>
      <c r="W97" s="116">
        <f>IF(ABS(T97-SUM(K97,L97,M97,N97,O97,P97,Q97,R97,S97))&lt;=0.5,"OK","T97: ERROR")</f>
      </c>
      <c r="AC97" s="44"/>
      <c r="AE97" s="69"/>
    </row>
    <row customFormat="1" customHeight="1" ht="15" r="98" s="42" spans="1:31" x14ac:dyDescent="0.2">
      <c r="A98" s="43"/>
      <c r="C98" s="69"/>
      <c r="D98" s="65" t="s">
        <v>324</v>
      </c>
      <c r="E98" s="71" t="s">
        <v>116</v>
      </c>
      <c r="F98" s="57">
        <f>ROW()</f>
        <v>98</v>
      </c>
      <c r="G98" s="55"/>
      <c r="H98" s="55"/>
      <c r="I98" s="55"/>
      <c r="J98" s="74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57"/>
      <c r="W98" s="116">
        <f>IF(ABS(T98-SUM(K98,L98,M98,N98,O98,P98,Q98,R98,S98))&lt;=0.5,"OK","T98: ERROR")</f>
      </c>
      <c r="AC98" s="44"/>
      <c r="AE98" s="69"/>
    </row>
    <row customFormat="1" customHeight="1" ht="15" r="99" s="42" spans="1:31" x14ac:dyDescent="0.2">
      <c r="A99" s="43"/>
      <c r="C99" s="69"/>
      <c r="D99" s="65" t="s">
        <v>325</v>
      </c>
      <c r="E99" s="71" t="s">
        <v>117</v>
      </c>
      <c r="F99" s="57">
        <f>ROW()</f>
        <v>99</v>
      </c>
      <c r="G99" s="55"/>
      <c r="H99" s="55"/>
      <c r="I99" s="55"/>
      <c r="J99" s="74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57"/>
      <c r="W99" s="116">
        <f>IF(ABS(T99-SUM(K99,L99,M99,N99,O99,P99,Q99,R99,S99))&lt;=0.5,"OK","T99: ERROR")</f>
      </c>
      <c r="AC99" s="44"/>
      <c r="AE99" s="69"/>
    </row>
    <row customFormat="1" customHeight="1" ht="15" r="100" s="42" spans="1:31" x14ac:dyDescent="0.2">
      <c r="A100" s="43"/>
      <c r="C100" s="69"/>
      <c r="D100" s="65" t="s">
        <v>316</v>
      </c>
      <c r="E100" s="71" t="s">
        <v>107</v>
      </c>
      <c r="F100" s="57">
        <f>ROW()</f>
        <v>100</v>
      </c>
      <c r="G100" s="55"/>
      <c r="H100" s="55"/>
      <c r="I100" s="55"/>
      <c r="J100" s="74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57"/>
      <c r="W100" s="116">
        <f>IF(ABS(T100-SUM(K100,L100,M100,N100,O100,P100,Q100,R100,S100))&lt;=0.5,"OK","T100: ERROR")</f>
      </c>
      <c r="AC100" s="44"/>
      <c r="AE100" s="69"/>
    </row>
    <row customFormat="1" customHeight="1" ht="15" r="101" s="42" spans="1:31" x14ac:dyDescent="0.2">
      <c r="A101" s="43"/>
      <c r="C101" s="69"/>
      <c r="D101" s="65" t="s">
        <v>321</v>
      </c>
      <c r="E101" s="71" t="s">
        <v>113</v>
      </c>
      <c r="F101" s="57">
        <f>ROW()</f>
        <v>101</v>
      </c>
      <c r="G101" s="55"/>
      <c r="H101" s="55"/>
      <c r="I101" s="55"/>
      <c r="J101" s="74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57"/>
      <c r="W101" s="116">
        <f>IF(ABS(T101-SUM(K101,L101,M101,N101,O101,P101,Q101,R101,S101))&lt;=0.5,"OK","T101: ERROR")</f>
      </c>
      <c r="AC101" s="44"/>
      <c r="AE101" s="69"/>
    </row>
    <row customFormat="1" customHeight="1" ht="15" r="102" s="42" spans="1:31" x14ac:dyDescent="0.2">
      <c r="A102" s="43"/>
      <c r="C102" s="69"/>
      <c r="D102" s="65" t="s">
        <v>326</v>
      </c>
      <c r="E102" s="71" t="s">
        <v>118</v>
      </c>
      <c r="F102" s="57">
        <f>ROW()</f>
        <v>102</v>
      </c>
      <c r="G102" s="55"/>
      <c r="H102" s="55"/>
      <c r="I102" s="55"/>
      <c r="J102" s="7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57"/>
      <c r="W102" s="116">
        <f>IF(ABS(T102-SUM(K102,L102,M102,N102,O102,P102,Q102,R102,S102))&lt;=0.5,"OK","T102: ERROR")</f>
      </c>
      <c r="AC102" s="44"/>
      <c r="AE102" s="69"/>
    </row>
    <row customFormat="1" customHeight="1" ht="15" r="103" s="42" spans="1:31" x14ac:dyDescent="0.2">
      <c r="A103" s="43"/>
      <c r="C103" s="69"/>
      <c r="D103" s="65" t="s">
        <v>510</v>
      </c>
      <c r="E103" s="71" t="s">
        <v>109</v>
      </c>
      <c r="F103" s="57">
        <f>ROW()</f>
        <v>103</v>
      </c>
      <c r="G103" s="55"/>
      <c r="H103" s="55"/>
      <c r="I103" s="55"/>
      <c r="J103" s="74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57"/>
      <c r="W103" s="116">
        <f>IF(ABS(T103-SUM(K103,L103,M103,N103,O103,P103,Q103,R103,S103))&lt;=0.5,"OK","T103: ERROR")</f>
      </c>
      <c r="AC103" s="44"/>
      <c r="AE103" s="69"/>
    </row>
    <row customFormat="1" customHeight="1" ht="15" r="104" s="42" spans="1:31" x14ac:dyDescent="0.2">
      <c r="A104" s="43"/>
      <c r="C104" s="69"/>
      <c r="D104" s="65" t="s">
        <v>328</v>
      </c>
      <c r="E104" s="71" t="s">
        <v>120</v>
      </c>
      <c r="F104" s="57">
        <f>ROW()</f>
        <v>104</v>
      </c>
      <c r="G104" s="55"/>
      <c r="H104" s="55"/>
      <c r="I104" s="55"/>
      <c r="J104" s="74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57"/>
      <c r="W104" s="116">
        <f>IF(ABS(T104-SUM(K104,L104,M104,N104,O104,P104,Q104,R104,S104))&lt;=0.5,"OK","T104: ERROR")</f>
      </c>
      <c r="AC104" s="44"/>
      <c r="AE104" s="69"/>
    </row>
    <row customFormat="1" customHeight="1" ht="15" r="105" s="42" spans="1:31" x14ac:dyDescent="0.2">
      <c r="A105" s="43"/>
      <c r="C105" s="69"/>
      <c r="D105" s="65" t="s">
        <v>329</v>
      </c>
      <c r="E105" s="71" t="s">
        <v>121</v>
      </c>
      <c r="F105" s="57">
        <f>ROW()</f>
        <v>105</v>
      </c>
      <c r="G105" s="55"/>
      <c r="H105" s="55"/>
      <c r="I105" s="55"/>
      <c r="J105" s="74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57"/>
      <c r="W105" s="116">
        <f>IF(ABS(T105-SUM(K105,L105,M105,N105,O105,P105,Q105,R105,S105))&lt;=0.5,"OK","T105: ERROR")</f>
      </c>
      <c r="AC105" s="44"/>
      <c r="AE105" s="69"/>
    </row>
    <row customFormat="1" customHeight="1" ht="15" r="106" s="42" spans="1:31" x14ac:dyDescent="0.2">
      <c r="A106" s="43"/>
      <c r="C106" s="69"/>
      <c r="D106" s="65" t="s">
        <v>330</v>
      </c>
      <c r="E106" s="71" t="s">
        <v>122</v>
      </c>
      <c r="F106" s="57">
        <f>ROW()</f>
        <v>106</v>
      </c>
      <c r="G106" s="55"/>
      <c r="H106" s="55"/>
      <c r="I106" s="55"/>
      <c r="J106" s="74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57"/>
      <c r="W106" s="116">
        <f>IF(ABS(T106-SUM(K106,L106,M106,N106,O106,P106,Q106,R106,S106))&lt;=0.5,"OK","T106: ERROR")</f>
      </c>
      <c r="AC106" s="44"/>
      <c r="AE106" s="69"/>
    </row>
    <row customFormat="1" customHeight="1" ht="15" r="107" s="42" spans="1:31" x14ac:dyDescent="0.2">
      <c r="A107" s="43"/>
      <c r="C107" s="69"/>
      <c r="D107" s="65" t="s">
        <v>331</v>
      </c>
      <c r="E107" s="71" t="s">
        <v>123</v>
      </c>
      <c r="F107" s="57">
        <f>ROW()</f>
        <v>107</v>
      </c>
      <c r="G107" s="55"/>
      <c r="H107" s="55"/>
      <c r="I107" s="55"/>
      <c r="J107" s="74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57"/>
      <c r="W107" s="116">
        <f>IF(ABS(T107-SUM(K107,L107,M107,N107,O107,P107,Q107,R107,S107))&lt;=0.5,"OK","T107: ERROR")</f>
      </c>
      <c r="AC107" s="44"/>
      <c r="AE107" s="69"/>
    </row>
    <row customFormat="1" customHeight="1" ht="15" r="108" s="42" spans="1:31" x14ac:dyDescent="0.2">
      <c r="A108" s="43"/>
      <c r="C108" s="69"/>
      <c r="D108" s="65" t="s">
        <v>332</v>
      </c>
      <c r="E108" s="71" t="s">
        <v>124</v>
      </c>
      <c r="F108" s="57">
        <f>ROW()</f>
        <v>108</v>
      </c>
      <c r="G108" s="55"/>
      <c r="H108" s="55"/>
      <c r="I108" s="55"/>
      <c r="J108" s="74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57"/>
      <c r="W108" s="116">
        <f>IF(ABS(T108-SUM(K108,L108,M108,N108,O108,P108,Q108,R108,S108))&lt;=0.5,"OK","T108: ERROR")</f>
      </c>
      <c r="AC108" s="44"/>
      <c r="AE108" s="69"/>
    </row>
    <row customFormat="1" customHeight="1" ht="15" r="109" s="42" spans="1:31" x14ac:dyDescent="0.2">
      <c r="A109" s="43"/>
      <c r="C109" s="69"/>
      <c r="D109" s="65" t="s">
        <v>333</v>
      </c>
      <c r="E109" s="71" t="s">
        <v>125</v>
      </c>
      <c r="F109" s="57">
        <f>ROW()</f>
        <v>109</v>
      </c>
      <c r="G109" s="55"/>
      <c r="H109" s="55"/>
      <c r="I109" s="55"/>
      <c r="J109" s="74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57"/>
      <c r="W109" s="116">
        <f>IF(ABS(T109-SUM(K109,L109,M109,N109,O109,P109,Q109,R109,S109))&lt;=0.5,"OK","T109: ERROR")</f>
      </c>
      <c r="AC109" s="44"/>
      <c r="AE109" s="69"/>
    </row>
    <row customFormat="1" customHeight="1" ht="15" r="110" s="42" spans="1:31" x14ac:dyDescent="0.2">
      <c r="A110" s="43"/>
      <c r="C110" s="69"/>
      <c r="D110" s="65" t="s">
        <v>334</v>
      </c>
      <c r="E110" s="71" t="s">
        <v>126</v>
      </c>
      <c r="F110" s="57">
        <f>ROW()</f>
        <v>110</v>
      </c>
      <c r="G110" s="55"/>
      <c r="H110" s="55"/>
      <c r="I110" s="55"/>
      <c r="J110" s="74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57"/>
      <c r="W110" s="116">
        <f>IF(ABS(T110-SUM(K110,L110,M110,N110,O110,P110,Q110,R110,S110))&lt;=0.5,"OK","T110: ERROR")</f>
      </c>
      <c r="AC110" s="44"/>
      <c r="AE110" s="69"/>
    </row>
    <row customFormat="1" customHeight="1" ht="15" r="111" s="42" spans="1:31" x14ac:dyDescent="0.2">
      <c r="A111" s="43"/>
      <c r="C111" s="69"/>
      <c r="D111" s="65" t="s">
        <v>338</v>
      </c>
      <c r="E111" s="82" t="s">
        <v>131</v>
      </c>
      <c r="F111" s="57">
        <f>ROW()</f>
        <v>111</v>
      </c>
      <c r="G111" s="55"/>
      <c r="H111" s="55"/>
      <c r="I111" s="55"/>
      <c r="J111" s="74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57"/>
      <c r="W111" s="116">
        <f>IF(ABS(T111-SUM(K111,L111,M111,N111,O111,P111,Q111,R111,S111))&lt;=0.5,"OK","T111: ERROR")</f>
      </c>
      <c r="AC111" s="44"/>
      <c r="AE111" s="69"/>
    </row>
    <row customFormat="1" customHeight="1" ht="15" r="112" s="42" spans="1:31" x14ac:dyDescent="0.2">
      <c r="A112" s="43"/>
      <c r="C112" s="69"/>
      <c r="D112" s="65" t="s">
        <v>339</v>
      </c>
      <c r="E112" s="71" t="s">
        <v>132</v>
      </c>
      <c r="F112" s="57">
        <f>ROW()</f>
        <v>112</v>
      </c>
      <c r="G112" s="55"/>
      <c r="H112" s="55"/>
      <c r="I112" s="55"/>
      <c r="J112" s="74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57"/>
      <c r="W112" s="116">
        <f>IF(ABS(T112-SUM(K112,L112,M112,N112,O112,P112,Q112,R112,S112))&lt;=0.5,"OK","T112: ERROR")</f>
      </c>
      <c r="AC112" s="44"/>
      <c r="AE112" s="69"/>
    </row>
    <row customFormat="1" customHeight="1" ht="15" r="113" s="42" spans="1:31" x14ac:dyDescent="0.2">
      <c r="A113" s="43"/>
      <c r="C113" s="69"/>
      <c r="D113" s="65" t="s">
        <v>335</v>
      </c>
      <c r="E113" s="71" t="s">
        <v>127</v>
      </c>
      <c r="F113" s="57">
        <f>ROW()</f>
        <v>113</v>
      </c>
      <c r="G113" s="55"/>
      <c r="H113" s="55"/>
      <c r="I113" s="55"/>
      <c r="J113" s="74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57"/>
      <c r="W113" s="116">
        <f>IF(ABS(T113-SUM(K113,L113,M113,N113,O113,P113,Q113,R113,S113))&lt;=0.5,"OK","T113: ERROR")</f>
      </c>
      <c r="AC113" s="44"/>
      <c r="AE113" s="69"/>
    </row>
    <row customFormat="1" customHeight="1" ht="15" r="114" s="42" spans="1:31" x14ac:dyDescent="0.2">
      <c r="A114" s="43"/>
      <c r="C114" s="69"/>
      <c r="D114" s="65" t="s">
        <v>341</v>
      </c>
      <c r="E114" s="71" t="s">
        <v>134</v>
      </c>
      <c r="F114" s="57">
        <f>ROW()</f>
        <v>114</v>
      </c>
      <c r="G114" s="55"/>
      <c r="H114" s="55"/>
      <c r="I114" s="55"/>
      <c r="J114" s="74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57"/>
      <c r="W114" s="116">
        <f>IF(ABS(T114-SUM(K114,L114,M114,N114,O114,P114,Q114,R114,S114))&lt;=0.5,"OK","T114: ERROR")</f>
      </c>
      <c r="AC114" s="44"/>
      <c r="AE114" s="69"/>
    </row>
    <row customFormat="1" customHeight="1" ht="15" r="115" s="42" spans="1:31" x14ac:dyDescent="0.2">
      <c r="A115" s="43"/>
      <c r="C115" s="69"/>
      <c r="D115" s="65" t="s">
        <v>340</v>
      </c>
      <c r="E115" s="71" t="s">
        <v>133</v>
      </c>
      <c r="F115" s="57">
        <f>ROW()</f>
        <v>115</v>
      </c>
      <c r="G115" s="55"/>
      <c r="H115" s="55"/>
      <c r="I115" s="55"/>
      <c r="J115" s="74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57"/>
      <c r="W115" s="116">
        <f>IF(ABS(T115-SUM(K115,L115,M115,N115,O115,P115,Q115,R115,S115))&lt;=0.5,"OK","T115: ERROR")</f>
      </c>
      <c r="AC115" s="44"/>
      <c r="AE115" s="69"/>
    </row>
    <row customFormat="1" customHeight="1" ht="15" r="116" s="42" spans="1:31" x14ac:dyDescent="0.2">
      <c r="A116" s="43"/>
      <c r="C116" s="69"/>
      <c r="D116" s="65" t="s">
        <v>342</v>
      </c>
      <c r="E116" s="71" t="s">
        <v>135</v>
      </c>
      <c r="F116" s="57">
        <f>ROW()</f>
        <v>116</v>
      </c>
      <c r="G116" s="55"/>
      <c r="H116" s="55"/>
      <c r="I116" s="55"/>
      <c r="J116" s="74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57"/>
      <c r="W116" s="116">
        <f>IF(ABS(T116-SUM(K116,L116,M116,N116,O116,P116,Q116,R116,S116))&lt;=0.5,"OK","T116: ERROR")</f>
      </c>
      <c r="AC116" s="44"/>
      <c r="AE116" s="69"/>
    </row>
    <row customFormat="1" customHeight="1" ht="15" r="117" s="42" spans="1:31" x14ac:dyDescent="0.2">
      <c r="A117" s="43"/>
      <c r="C117" s="69"/>
      <c r="D117" s="65" t="s">
        <v>337</v>
      </c>
      <c r="E117" s="71" t="s">
        <v>130</v>
      </c>
      <c r="F117" s="57">
        <f>ROW()</f>
        <v>117</v>
      </c>
      <c r="G117" s="55"/>
      <c r="H117" s="55"/>
      <c r="I117" s="55"/>
      <c r="J117" s="74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57"/>
      <c r="W117" s="116">
        <f>IF(ABS(T117-SUM(K117,L117,M117,N117,O117,P117,Q117,R117,S117))&lt;=0.5,"OK","T117: ERROR")</f>
      </c>
      <c r="AC117" s="44"/>
      <c r="AE117" s="69"/>
    </row>
    <row customFormat="1" customHeight="1" ht="15" r="118" s="42" spans="1:31" x14ac:dyDescent="0.2">
      <c r="A118" s="43"/>
      <c r="C118" s="69"/>
      <c r="D118" s="65" t="s">
        <v>343</v>
      </c>
      <c r="E118" s="71" t="s">
        <v>136</v>
      </c>
      <c r="F118" s="57">
        <f>ROW()</f>
        <v>118</v>
      </c>
      <c r="G118" s="55"/>
      <c r="H118" s="55"/>
      <c r="I118" s="55"/>
      <c r="J118" s="74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57"/>
      <c r="W118" s="116">
        <f>IF(ABS(T118-SUM(K118,L118,M118,N118,O118,P118,Q118,R118,S118))&lt;=0.5,"OK","T118: ERROR")</f>
      </c>
      <c r="AC118" s="44"/>
      <c r="AE118" s="69"/>
    </row>
    <row customFormat="1" customHeight="1" ht="15" r="119" s="42" spans="1:31" x14ac:dyDescent="0.2">
      <c r="A119" s="43"/>
      <c r="C119" s="69"/>
      <c r="D119" s="65" t="s">
        <v>345</v>
      </c>
      <c r="E119" s="71" t="s">
        <v>138</v>
      </c>
      <c r="F119" s="57">
        <f>ROW()</f>
        <v>119</v>
      </c>
      <c r="G119" s="55"/>
      <c r="H119" s="55"/>
      <c r="I119" s="55"/>
      <c r="J119" s="74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57"/>
      <c r="W119" s="116">
        <f>IF(ABS(T119-SUM(K119,L119,M119,N119,O119,P119,Q119,R119,S119))&lt;=0.5,"OK","T119: ERROR")</f>
      </c>
      <c r="AC119" s="44"/>
      <c r="AE119" s="69"/>
    </row>
    <row customFormat="1" customHeight="1" ht="15" r="120" s="42" spans="1:31" x14ac:dyDescent="0.2">
      <c r="A120" s="43"/>
      <c r="C120" s="69"/>
      <c r="D120" s="65" t="s">
        <v>344</v>
      </c>
      <c r="E120" s="82" t="s">
        <v>137</v>
      </c>
      <c r="F120" s="57">
        <f>ROW()</f>
        <v>120</v>
      </c>
      <c r="G120" s="55"/>
      <c r="H120" s="55"/>
      <c r="I120" s="55"/>
      <c r="J120" s="74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57"/>
      <c r="W120" s="116">
        <f>IF(ABS(T120-SUM(K120,L120,M120,N120,O120,P120,Q120,R120,S120))&lt;=0.5,"OK","T120: ERROR")</f>
      </c>
      <c r="AC120" s="44"/>
      <c r="AE120" s="69"/>
    </row>
    <row customFormat="1" customHeight="1" ht="15" r="121" s="42" spans="1:31" x14ac:dyDescent="0.2">
      <c r="A121" s="43"/>
      <c r="C121" s="69"/>
      <c r="D121" s="65" t="s">
        <v>346</v>
      </c>
      <c r="E121" s="71" t="s">
        <v>139</v>
      </c>
      <c r="F121" s="57">
        <f>ROW()</f>
        <v>121</v>
      </c>
      <c r="G121" s="55"/>
      <c r="H121" s="55"/>
      <c r="I121" s="55"/>
      <c r="J121" s="74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57"/>
      <c r="W121" s="116">
        <f>IF(ABS(T121-SUM(K121,L121,M121,N121,O121,P121,Q121,R121,S121))&lt;=0.5,"OK","T121: ERROR")</f>
      </c>
      <c r="AC121" s="44"/>
      <c r="AE121" s="69"/>
    </row>
    <row customFormat="1" customHeight="1" ht="15" r="122" s="42" spans="1:31" x14ac:dyDescent="0.2">
      <c r="A122" s="43"/>
      <c r="C122" s="69"/>
      <c r="D122" s="65" t="s">
        <v>347</v>
      </c>
      <c r="E122" s="71" t="s">
        <v>140</v>
      </c>
      <c r="F122" s="57">
        <f>ROW()</f>
        <v>122</v>
      </c>
      <c r="G122" s="55"/>
      <c r="H122" s="55"/>
      <c r="I122" s="55"/>
      <c r="J122" s="74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57"/>
      <c r="W122" s="116">
        <f>IF(ABS(T122-SUM(K122,L122,M122,N122,O122,P122,Q122,R122,S122))&lt;=0.5,"OK","T122: ERROR")</f>
      </c>
      <c r="AC122" s="44"/>
      <c r="AE122" s="69"/>
    </row>
    <row customFormat="1" customHeight="1" ht="15" r="123" s="42" spans="1:31" x14ac:dyDescent="0.2">
      <c r="A123" s="43"/>
      <c r="C123" s="69"/>
      <c r="D123" s="65" t="s">
        <v>354</v>
      </c>
      <c r="E123" s="71" t="s">
        <v>151</v>
      </c>
      <c r="F123" s="57">
        <f>ROW()</f>
        <v>123</v>
      </c>
      <c r="G123" s="55"/>
      <c r="H123" s="55"/>
      <c r="I123" s="55"/>
      <c r="J123" s="74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57"/>
      <c r="W123" s="116">
        <f>IF(ABS(T123-SUM(K123,L123,M123,N123,O123,P123,Q123,R123,S123))&lt;=0.5,"OK","T123: ERROR")</f>
      </c>
      <c r="AC123" s="44"/>
      <c r="AE123" s="69"/>
    </row>
    <row customFormat="1" customHeight="1" ht="15" r="124" s="42" spans="1:31" x14ac:dyDescent="0.2">
      <c r="A124" s="43"/>
      <c r="C124" s="69"/>
      <c r="D124" s="65" t="s">
        <v>348</v>
      </c>
      <c r="E124" s="71" t="s">
        <v>141</v>
      </c>
      <c r="F124" s="57">
        <f>ROW()</f>
        <v>124</v>
      </c>
      <c r="G124" s="55"/>
      <c r="H124" s="55"/>
      <c r="I124" s="55"/>
      <c r="J124" s="74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57"/>
      <c r="W124" s="116">
        <f>IF(ABS(T124-SUM(K124,L124,M124,N124,O124,P124,Q124,R124,S124))&lt;=0.5,"OK","T124: ERROR")</f>
      </c>
      <c r="AC124" s="44"/>
      <c r="AE124" s="69"/>
    </row>
    <row customFormat="1" customHeight="1" ht="15" r="125" s="42" spans="1:31" x14ac:dyDescent="0.2">
      <c r="A125" s="43"/>
      <c r="C125" s="69"/>
      <c r="D125" s="65" t="s">
        <v>511</v>
      </c>
      <c r="E125" s="71" t="s">
        <v>142</v>
      </c>
      <c r="F125" s="57">
        <f>ROW()</f>
        <v>125</v>
      </c>
      <c r="G125" s="55"/>
      <c r="H125" s="55"/>
      <c r="I125" s="55"/>
      <c r="J125" s="74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57"/>
      <c r="W125" s="116">
        <f>IF(ABS(T125-SUM(K125,L125,M125,N125,O125,P125,Q125,R125,S125))&lt;=0.5,"OK","T125: ERROR")</f>
      </c>
      <c r="AC125" s="44"/>
      <c r="AE125" s="69"/>
    </row>
    <row customFormat="1" customHeight="1" ht="15" r="126" s="42" spans="1:31" x14ac:dyDescent="0.2">
      <c r="A126" s="43"/>
      <c r="C126" s="69"/>
      <c r="D126" s="65" t="s">
        <v>349</v>
      </c>
      <c r="E126" s="71" t="s">
        <v>143</v>
      </c>
      <c r="F126" s="57">
        <f>ROW()</f>
        <v>126</v>
      </c>
      <c r="G126" s="55"/>
      <c r="H126" s="55"/>
      <c r="I126" s="55"/>
      <c r="J126" s="74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57"/>
      <c r="W126" s="116">
        <f>IF(ABS(T126-SUM(K126,L126,M126,N126,O126,P126,Q126,R126,S126))&lt;=0.5,"OK","T126: ERROR")</f>
      </c>
      <c r="AC126" s="44"/>
      <c r="AE126" s="69"/>
    </row>
    <row customFormat="1" customHeight="1" ht="15" r="127" s="42" spans="1:31" x14ac:dyDescent="0.2">
      <c r="A127" s="43"/>
      <c r="C127" s="69"/>
      <c r="D127" s="65" t="s">
        <v>350</v>
      </c>
      <c r="E127" s="71" t="s">
        <v>144</v>
      </c>
      <c r="F127" s="57">
        <f>ROW()</f>
        <v>127</v>
      </c>
      <c r="G127" s="55"/>
      <c r="H127" s="55"/>
      <c r="I127" s="55"/>
      <c r="J127" s="74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57"/>
      <c r="W127" s="116">
        <f>IF(ABS(T127-SUM(K127,L127,M127,N127,O127,P127,Q127,R127,S127))&lt;=0.5,"OK","T127: ERROR")</f>
      </c>
      <c r="AC127" s="44"/>
      <c r="AE127" s="69"/>
    </row>
    <row customFormat="1" customHeight="1" ht="15" r="128" s="42" spans="1:31" x14ac:dyDescent="0.2">
      <c r="A128" s="43"/>
      <c r="C128" s="69"/>
      <c r="D128" s="65" t="s">
        <v>512</v>
      </c>
      <c r="E128" s="71" t="s">
        <v>146</v>
      </c>
      <c r="F128" s="57">
        <f>ROW()</f>
        <v>128</v>
      </c>
      <c r="G128" s="55"/>
      <c r="H128" s="55"/>
      <c r="I128" s="55"/>
      <c r="J128" s="74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57"/>
      <c r="W128" s="116">
        <f>IF(ABS(T128-SUM(K128,L128,M128,N128,O128,P128,Q128,R128,S128))&lt;=0.5,"OK","T128: ERROR")</f>
      </c>
      <c r="AC128" s="44"/>
      <c r="AE128" s="69"/>
    </row>
    <row customFormat="1" customHeight="1" ht="15" r="129" s="42" spans="1:31" x14ac:dyDescent="0.2">
      <c r="A129" s="43"/>
      <c r="C129" s="69"/>
      <c r="D129" s="65" t="s">
        <v>513</v>
      </c>
      <c r="E129" s="71" t="s">
        <v>148</v>
      </c>
      <c r="F129" s="57">
        <f>ROW()</f>
        <v>129</v>
      </c>
      <c r="G129" s="55"/>
      <c r="H129" s="55"/>
      <c r="I129" s="55"/>
      <c r="J129" s="74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57"/>
      <c r="W129" s="116">
        <f>IF(ABS(T129-SUM(K129,L129,M129,N129,O129,P129,Q129,R129,S129))&lt;=0.5,"OK","T129: ERROR")</f>
      </c>
      <c r="AC129" s="44"/>
      <c r="AE129" s="69"/>
    </row>
    <row customFormat="1" customHeight="1" ht="15" r="130" s="42" spans="1:31" x14ac:dyDescent="0.2">
      <c r="A130" s="43"/>
      <c r="C130" s="69"/>
      <c r="D130" s="65" t="s">
        <v>352</v>
      </c>
      <c r="E130" s="71" t="s">
        <v>149</v>
      </c>
      <c r="F130" s="57">
        <f>ROW()</f>
        <v>130</v>
      </c>
      <c r="G130" s="55"/>
      <c r="H130" s="55"/>
      <c r="I130" s="55"/>
      <c r="J130" s="74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57"/>
      <c r="W130" s="116">
        <f>IF(ABS(T130-SUM(K130,L130,M130,N130,O130,P130,Q130,R130,S130))&lt;=0.5,"OK","T130: ERROR")</f>
      </c>
      <c r="AC130" s="44"/>
      <c r="AE130" s="69"/>
    </row>
    <row customFormat="1" customHeight="1" ht="15" r="131" s="42" spans="1:31" x14ac:dyDescent="0.2">
      <c r="A131" s="43"/>
      <c r="C131" s="69"/>
      <c r="D131" s="65" t="s">
        <v>355</v>
      </c>
      <c r="E131" s="71" t="s">
        <v>152</v>
      </c>
      <c r="F131" s="57">
        <f>ROW()</f>
        <v>131</v>
      </c>
      <c r="G131" s="55"/>
      <c r="H131" s="55"/>
      <c r="I131" s="55"/>
      <c r="J131" s="74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57"/>
      <c r="W131" s="116">
        <f>IF(ABS(T131-SUM(K131,L131,M131,N131,O131,P131,Q131,R131,S131))&lt;=0.5,"OK","T131: ERROR")</f>
      </c>
      <c r="AC131" s="44"/>
      <c r="AE131" s="69"/>
    </row>
    <row customFormat="1" customHeight="1" ht="15" r="132" s="42" spans="1:31" x14ac:dyDescent="0.2">
      <c r="A132" s="43"/>
      <c r="C132" s="69"/>
      <c r="D132" s="65" t="s">
        <v>356</v>
      </c>
      <c r="E132" s="71" t="s">
        <v>153</v>
      </c>
      <c r="F132" s="57">
        <f>ROW()</f>
        <v>132</v>
      </c>
      <c r="G132" s="55"/>
      <c r="H132" s="55"/>
      <c r="I132" s="55"/>
      <c r="J132" s="74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57"/>
      <c r="W132" s="116">
        <f>IF(ABS(T132-SUM(K132,L132,M132,N132,O132,P132,Q132,R132,S132))&lt;=0.5,"OK","T132: ERROR")</f>
      </c>
      <c r="AC132" s="44"/>
      <c r="AE132" s="69"/>
    </row>
    <row customFormat="1" customHeight="1" ht="15" r="133" s="42" spans="1:31" x14ac:dyDescent="0.2">
      <c r="A133" s="43"/>
      <c r="C133" s="69"/>
      <c r="D133" s="65" t="s">
        <v>359</v>
      </c>
      <c r="E133" s="71" t="s">
        <v>156</v>
      </c>
      <c r="F133" s="57">
        <f>ROW()</f>
        <v>133</v>
      </c>
      <c r="G133" s="55"/>
      <c r="H133" s="55"/>
      <c r="I133" s="55"/>
      <c r="J133" s="74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57"/>
      <c r="W133" s="116">
        <f>IF(ABS(T133-SUM(K133,L133,M133,N133,O133,P133,Q133,R133,S133))&lt;=0.5,"OK","T133: ERROR")</f>
      </c>
      <c r="AC133" s="44"/>
      <c r="AE133" s="69"/>
    </row>
    <row customFormat="1" customHeight="1" ht="15" r="134" s="42" spans="1:31" x14ac:dyDescent="0.2">
      <c r="A134" s="43"/>
      <c r="C134" s="69"/>
      <c r="D134" s="65" t="s">
        <v>364</v>
      </c>
      <c r="E134" s="71" t="s">
        <v>161</v>
      </c>
      <c r="F134" s="57">
        <f>ROW()</f>
        <v>134</v>
      </c>
      <c r="G134" s="55"/>
      <c r="H134" s="55"/>
      <c r="I134" s="55"/>
      <c r="J134" s="74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57"/>
      <c r="W134" s="116">
        <f>IF(ABS(T134-SUM(K134,L134,M134,N134,O134,P134,Q134,R134,S134))&lt;=0.5,"OK","T134: ERROR")</f>
      </c>
      <c r="AC134" s="44"/>
      <c r="AE134" s="69"/>
    </row>
    <row customFormat="1" customHeight="1" ht="15" r="135" s="42" spans="1:31" x14ac:dyDescent="0.2">
      <c r="A135" s="43"/>
      <c r="C135" s="69"/>
      <c r="D135" s="65" t="s">
        <v>357</v>
      </c>
      <c r="E135" s="71" t="s">
        <v>154</v>
      </c>
      <c r="F135" s="57">
        <f>ROW()</f>
        <v>135</v>
      </c>
      <c r="G135" s="55"/>
      <c r="H135" s="55"/>
      <c r="I135" s="55"/>
      <c r="J135" s="74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57"/>
      <c r="W135" s="116">
        <f>IF(ABS(T135-SUM(K135,L135,M135,N135,O135,P135,Q135,R135,S135))&lt;=0.5,"OK","T135: ERROR")</f>
      </c>
      <c r="AC135" s="44"/>
      <c r="AE135" s="69"/>
    </row>
    <row customFormat="1" customHeight="1" ht="15" r="136" s="42" spans="1:31" x14ac:dyDescent="0.2">
      <c r="A136" s="43"/>
      <c r="C136" s="69"/>
      <c r="D136" s="65" t="s">
        <v>358</v>
      </c>
      <c r="E136" s="71" t="s">
        <v>155</v>
      </c>
      <c r="F136" s="57">
        <f>ROW()</f>
        <v>136</v>
      </c>
      <c r="G136" s="55"/>
      <c r="H136" s="55"/>
      <c r="I136" s="55"/>
      <c r="J136" s="74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57"/>
      <c r="W136" s="116">
        <f>IF(ABS(T136-SUM(K136,L136,M136,N136,O136,P136,Q136,R136,S136))&lt;=0.5,"OK","T136: ERROR")</f>
      </c>
      <c r="AC136" s="44"/>
      <c r="AE136" s="69"/>
    </row>
    <row customFormat="1" customHeight="1" ht="15" r="137" s="42" spans="1:31" x14ac:dyDescent="0.2">
      <c r="A137" s="43"/>
      <c r="C137" s="69"/>
      <c r="D137" s="65" t="s">
        <v>360</v>
      </c>
      <c r="E137" s="71" t="s">
        <v>157</v>
      </c>
      <c r="F137" s="57">
        <f>ROW()</f>
        <v>137</v>
      </c>
      <c r="G137" s="55"/>
      <c r="H137" s="55"/>
      <c r="I137" s="55"/>
      <c r="J137" s="74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57"/>
      <c r="W137" s="116">
        <f>IF(ABS(T137-SUM(K137,L137,M137,N137,O137,P137,Q137,R137,S137))&lt;=0.5,"OK","T137: ERROR")</f>
      </c>
      <c r="AC137" s="44"/>
      <c r="AE137" s="69"/>
    </row>
    <row customFormat="1" customHeight="1" ht="15" r="138" s="42" spans="1:31" x14ac:dyDescent="0.2">
      <c r="A138" s="43"/>
      <c r="C138" s="69"/>
      <c r="D138" s="65" t="s">
        <v>361</v>
      </c>
      <c r="E138" s="71" t="s">
        <v>158</v>
      </c>
      <c r="F138" s="57">
        <f>ROW()</f>
        <v>138</v>
      </c>
      <c r="G138" s="55"/>
      <c r="H138" s="55"/>
      <c r="I138" s="55"/>
      <c r="J138" s="74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57"/>
      <c r="W138" s="116">
        <f>IF(ABS(T138-SUM(K138,L138,M138,N138,O138,P138,Q138,R138,S138))&lt;=0.5,"OK","T138: ERROR")</f>
      </c>
      <c r="AC138" s="44"/>
      <c r="AE138" s="69"/>
    </row>
    <row customFormat="1" customHeight="1" ht="15" r="139" s="42" spans="1:31" x14ac:dyDescent="0.2">
      <c r="A139" s="43"/>
      <c r="C139" s="69"/>
      <c r="D139" s="65" t="s">
        <v>362</v>
      </c>
      <c r="E139" s="71" t="s">
        <v>159</v>
      </c>
      <c r="F139" s="57">
        <f>ROW()</f>
        <v>139</v>
      </c>
      <c r="G139" s="55"/>
      <c r="H139" s="55"/>
      <c r="I139" s="55"/>
      <c r="J139" s="74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57"/>
      <c r="W139" s="116">
        <f>IF(ABS(T139-SUM(K139,L139,M139,N139,O139,P139,Q139,R139,S139))&lt;=0.5,"OK","T139: ERROR")</f>
      </c>
      <c r="AC139" s="44"/>
      <c r="AE139" s="69"/>
    </row>
    <row customFormat="1" customHeight="1" ht="15" r="140" s="42" spans="1:31" x14ac:dyDescent="0.2">
      <c r="A140" s="43"/>
      <c r="C140" s="69"/>
      <c r="D140" s="65" t="s">
        <v>363</v>
      </c>
      <c r="E140" s="71" t="s">
        <v>160</v>
      </c>
      <c r="F140" s="57">
        <f>ROW()</f>
        <v>140</v>
      </c>
      <c r="G140" s="55"/>
      <c r="H140" s="55"/>
      <c r="I140" s="55"/>
      <c r="J140" s="74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57"/>
      <c r="W140" s="116">
        <f>IF(ABS(T140-SUM(K140,L140,M140,N140,O140,P140,Q140,R140,S140))&lt;=0.5,"OK","T140: ERROR")</f>
      </c>
      <c r="AC140" s="44"/>
      <c r="AE140" s="69"/>
    </row>
    <row customFormat="1" customHeight="1" ht="15" r="141" s="42" spans="1:31" x14ac:dyDescent="0.2">
      <c r="A141" s="43"/>
      <c r="C141" s="69"/>
      <c r="D141" s="65" t="s">
        <v>373</v>
      </c>
      <c r="E141" s="71" t="s">
        <v>172</v>
      </c>
      <c r="F141" s="57">
        <f>ROW()</f>
        <v>141</v>
      </c>
      <c r="G141" s="55"/>
      <c r="H141" s="55"/>
      <c r="I141" s="55"/>
      <c r="J141" s="74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57"/>
      <c r="W141" s="116">
        <f>IF(ABS(T141-SUM(K141,L141,M141,N141,O141,P141,Q141,R141,S141))&lt;=0.5,"OK","T141: ERROR")</f>
      </c>
      <c r="AC141" s="44"/>
      <c r="AE141" s="69"/>
    </row>
    <row customFormat="1" customHeight="1" ht="15" r="142" s="42" spans="1:31" x14ac:dyDescent="0.2">
      <c r="A142" s="43"/>
      <c r="C142" s="69"/>
      <c r="D142" s="65" t="s">
        <v>365</v>
      </c>
      <c r="E142" s="71" t="s">
        <v>162</v>
      </c>
      <c r="F142" s="57">
        <f>ROW()</f>
        <v>142</v>
      </c>
      <c r="G142" s="55"/>
      <c r="H142" s="55"/>
      <c r="I142" s="55"/>
      <c r="J142" s="74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57"/>
      <c r="W142" s="116">
        <f>IF(ABS(T142-SUM(K142,L142,M142,N142,O142,P142,Q142,R142,S142))&lt;=0.5,"OK","T142: ERROR")</f>
      </c>
      <c r="AC142" s="44"/>
      <c r="AE142" s="69"/>
    </row>
    <row customFormat="1" customHeight="1" ht="15" r="143" s="42" spans="1:31" x14ac:dyDescent="0.2">
      <c r="A143" s="43"/>
      <c r="C143" s="69"/>
      <c r="D143" s="65" t="s">
        <v>366</v>
      </c>
      <c r="E143" s="71" t="s">
        <v>163</v>
      </c>
      <c r="F143" s="57">
        <f>ROW()</f>
        <v>143</v>
      </c>
      <c r="G143" s="55"/>
      <c r="H143" s="55"/>
      <c r="I143" s="55"/>
      <c r="J143" s="74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57"/>
      <c r="W143" s="116">
        <f>IF(ABS(T143-SUM(K143,L143,M143,N143,O143,P143,Q143,R143,S143))&lt;=0.5,"OK","T143: ERROR")</f>
      </c>
      <c r="AC143" s="44"/>
      <c r="AE143" s="69"/>
    </row>
    <row customFormat="1" customHeight="1" ht="15" r="144" s="42" spans="1:31" x14ac:dyDescent="0.2">
      <c r="A144" s="43"/>
      <c r="C144" s="69"/>
      <c r="D144" s="65" t="s">
        <v>514</v>
      </c>
      <c r="E144" s="71" t="s">
        <v>164</v>
      </c>
      <c r="F144" s="57">
        <f>ROW()</f>
        <v>144</v>
      </c>
      <c r="G144" s="55"/>
      <c r="H144" s="55"/>
      <c r="I144" s="55"/>
      <c r="J144" s="74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57"/>
      <c r="W144" s="116">
        <f>IF(ABS(T144-SUM(K144,L144,M144,N144,O144,P144,Q144,R144,S144))&lt;=0.5,"OK","T144: ERROR")</f>
      </c>
      <c r="AC144" s="44"/>
      <c r="AE144" s="69"/>
    </row>
    <row customFormat="1" customHeight="1" ht="15" r="145" s="42" spans="1:31" x14ac:dyDescent="0.2">
      <c r="A145" s="43"/>
      <c r="C145" s="69"/>
      <c r="D145" s="65" t="s">
        <v>368</v>
      </c>
      <c r="E145" s="71" t="s">
        <v>166</v>
      </c>
      <c r="F145" s="57">
        <f>ROW()</f>
        <v>145</v>
      </c>
      <c r="G145" s="55"/>
      <c r="H145" s="55"/>
      <c r="I145" s="55"/>
      <c r="J145" s="74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57"/>
      <c r="W145" s="116">
        <f>IF(ABS(T145-SUM(K145,L145,M145,N145,O145,P145,Q145,R145,S145))&lt;=0.5,"OK","T145: ERROR")</f>
      </c>
      <c r="AC145" s="44"/>
      <c r="AE145" s="69"/>
    </row>
    <row customFormat="1" customHeight="1" ht="15" r="146" s="42" spans="1:31" x14ac:dyDescent="0.2">
      <c r="A146" s="43"/>
      <c r="C146" s="69"/>
      <c r="D146" s="65" t="s">
        <v>377</v>
      </c>
      <c r="E146" s="71" t="s">
        <v>176</v>
      </c>
      <c r="F146" s="57">
        <f>ROW()</f>
        <v>146</v>
      </c>
      <c r="G146" s="55"/>
      <c r="H146" s="55"/>
      <c r="I146" s="55"/>
      <c r="J146" s="74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57"/>
      <c r="W146" s="116">
        <f>IF(ABS(T146-SUM(K146,L146,M146,N146,O146,P146,Q146,R146,S146))&lt;=0.5,"OK","T146: ERROR")</f>
      </c>
      <c r="AC146" s="44"/>
      <c r="AE146" s="69"/>
    </row>
    <row customFormat="1" customHeight="1" ht="15" r="147" s="42" spans="1:31" x14ac:dyDescent="0.2">
      <c r="A147" s="43"/>
      <c r="C147" s="69"/>
      <c r="D147" s="65" t="s">
        <v>379</v>
      </c>
      <c r="E147" s="71" t="s">
        <v>178</v>
      </c>
      <c r="F147" s="57">
        <f>ROW()</f>
        <v>147</v>
      </c>
      <c r="G147" s="55"/>
      <c r="H147" s="55"/>
      <c r="I147" s="55"/>
      <c r="J147" s="74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57"/>
      <c r="W147" s="116">
        <f>IF(ABS(T147-SUM(K147,L147,M147,N147,O147,P147,Q147,R147,S147))&lt;=0.5,"OK","T147: ERROR")</f>
      </c>
      <c r="AC147" s="44"/>
      <c r="AE147" s="69"/>
    </row>
    <row customFormat="1" customHeight="1" ht="15" r="148" s="42" spans="1:31" x14ac:dyDescent="0.2">
      <c r="A148" s="43"/>
      <c r="C148" s="69"/>
      <c r="D148" s="65" t="s">
        <v>369</v>
      </c>
      <c r="E148" s="71" t="s">
        <v>167</v>
      </c>
      <c r="F148" s="57">
        <f>ROW()</f>
        <v>148</v>
      </c>
      <c r="G148" s="55"/>
      <c r="H148" s="55"/>
      <c r="I148" s="55"/>
      <c r="J148" s="74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57"/>
      <c r="W148" s="116">
        <f>IF(ABS(T148-SUM(K148,L148,M148,N148,O148,P148,Q148,R148,S148))&lt;=0.5,"OK","T148: ERROR")</f>
      </c>
      <c r="AC148" s="44"/>
      <c r="AE148" s="69"/>
    </row>
    <row customFormat="1" customHeight="1" ht="15" r="149" s="42" spans="1:31" x14ac:dyDescent="0.2">
      <c r="A149" s="43"/>
      <c r="C149" s="69"/>
      <c r="D149" s="65" t="s">
        <v>370</v>
      </c>
      <c r="E149" s="71" t="s">
        <v>168</v>
      </c>
      <c r="F149" s="57">
        <f>ROW()</f>
        <v>149</v>
      </c>
      <c r="G149" s="55"/>
      <c r="H149" s="55"/>
      <c r="I149" s="55"/>
      <c r="J149" s="74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57"/>
      <c r="W149" s="116">
        <f>IF(ABS(T149-SUM(K149,L149,M149,N149,O149,P149,Q149,R149,S149))&lt;=0.5,"OK","T149: ERROR")</f>
      </c>
      <c r="AC149" s="44"/>
      <c r="AE149" s="69"/>
    </row>
    <row customFormat="1" customHeight="1" ht="15" r="150" s="42" spans="1:31" x14ac:dyDescent="0.2">
      <c r="A150" s="43"/>
      <c r="C150" s="69"/>
      <c r="D150" s="65" t="s">
        <v>371</v>
      </c>
      <c r="E150" s="71" t="s">
        <v>169</v>
      </c>
      <c r="F150" s="57">
        <f>ROW()</f>
        <v>150</v>
      </c>
      <c r="G150" s="55"/>
      <c r="H150" s="55"/>
      <c r="I150" s="55"/>
      <c r="J150" s="74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57"/>
      <c r="W150" s="116">
        <f>IF(ABS(T150-SUM(K150,L150,M150,N150,O150,P150,Q150,R150,S150))&lt;=0.5,"OK","T150: ERROR")</f>
      </c>
      <c r="AC150" s="44"/>
      <c r="AE150" s="69"/>
    </row>
    <row customFormat="1" customHeight="1" ht="15" r="151" s="42" spans="1:31" x14ac:dyDescent="0.2">
      <c r="A151" s="43"/>
      <c r="C151" s="69"/>
      <c r="D151" s="65" t="s">
        <v>375</v>
      </c>
      <c r="E151" s="71" t="s">
        <v>174</v>
      </c>
      <c r="F151" s="57">
        <f>ROW()</f>
        <v>151</v>
      </c>
      <c r="G151" s="55"/>
      <c r="H151" s="55"/>
      <c r="I151" s="55"/>
      <c r="J151" s="74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57"/>
      <c r="W151" s="116">
        <f>IF(ABS(T151-SUM(K151,L151,M151,N151,O151,P151,Q151,R151,S151))&lt;=0.5,"OK","T151: ERROR")</f>
      </c>
      <c r="AC151" s="44"/>
      <c r="AE151" s="69"/>
    </row>
    <row customFormat="1" customHeight="1" ht="15" r="152" s="42" spans="1:31" x14ac:dyDescent="0.2">
      <c r="A152" s="43"/>
      <c r="C152" s="69"/>
      <c r="D152" s="65" t="s">
        <v>515</v>
      </c>
      <c r="E152" s="71" t="s">
        <v>170</v>
      </c>
      <c r="F152" s="57">
        <f>ROW()</f>
        <v>152</v>
      </c>
      <c r="G152" s="55"/>
      <c r="H152" s="55"/>
      <c r="I152" s="55"/>
      <c r="J152" s="74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57"/>
      <c r="W152" s="116">
        <f>IF(ABS(T152-SUM(K152,L152,M152,N152,O152,P152,Q152,R152,S152))&lt;=0.5,"OK","T152: ERROR")</f>
      </c>
      <c r="AC152" s="44"/>
      <c r="AE152" s="69"/>
    </row>
    <row customFormat="1" customHeight="1" ht="15" r="153" s="42" spans="1:31" x14ac:dyDescent="0.2">
      <c r="A153" s="43"/>
      <c r="C153" s="69"/>
      <c r="D153" s="65" t="s">
        <v>367</v>
      </c>
      <c r="E153" s="71" t="s">
        <v>165</v>
      </c>
      <c r="F153" s="57">
        <f>ROW()</f>
        <v>153</v>
      </c>
      <c r="G153" s="55"/>
      <c r="H153" s="55"/>
      <c r="I153" s="55"/>
      <c r="J153" s="74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57"/>
      <c r="W153" s="116">
        <f>IF(ABS(T153-SUM(K153,L153,M153,N153,O153,P153,Q153,R153,S153))&lt;=0.5,"OK","T153: ERROR")</f>
      </c>
      <c r="AC153" s="44"/>
      <c r="AE153" s="69"/>
    </row>
    <row customFormat="1" customHeight="1" ht="15" r="154" s="42" spans="1:31" x14ac:dyDescent="0.2">
      <c r="A154" s="43"/>
      <c r="C154" s="69"/>
      <c r="D154" s="65" t="s">
        <v>372</v>
      </c>
      <c r="E154" s="71" t="s">
        <v>171</v>
      </c>
      <c r="F154" s="57">
        <f>ROW()</f>
        <v>154</v>
      </c>
      <c r="G154" s="55"/>
      <c r="H154" s="55"/>
      <c r="I154" s="55"/>
      <c r="J154" s="74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57"/>
      <c r="W154" s="116">
        <f>IF(ABS(T154-SUM(K154,L154,M154,N154,O154,P154,Q154,R154,S154))&lt;=0.5,"OK","T154: ERROR")</f>
      </c>
      <c r="AC154" s="44"/>
      <c r="AE154" s="69"/>
    </row>
    <row customFormat="1" customHeight="1" ht="15" r="155" s="42" spans="1:31" x14ac:dyDescent="0.2">
      <c r="A155" s="43"/>
      <c r="C155" s="69"/>
      <c r="D155" s="65" t="s">
        <v>381</v>
      </c>
      <c r="E155" s="71" t="s">
        <v>180</v>
      </c>
      <c r="F155" s="57">
        <f>ROW()</f>
        <v>155</v>
      </c>
      <c r="G155" s="55"/>
      <c r="H155" s="55"/>
      <c r="I155" s="55"/>
      <c r="J155" s="74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57"/>
      <c r="W155" s="116">
        <f>IF(ABS(T155-SUM(K155,L155,M155,N155,O155,P155,Q155,R155,S155))&lt;=0.5,"OK","T155: ERROR")</f>
      </c>
      <c r="AC155" s="44"/>
      <c r="AE155" s="69"/>
    </row>
    <row customFormat="1" customHeight="1" ht="15" r="156" s="42" spans="1:31" x14ac:dyDescent="0.2">
      <c r="A156" s="43"/>
      <c r="C156" s="69"/>
      <c r="D156" s="65" t="s">
        <v>374</v>
      </c>
      <c r="E156" s="71" t="s">
        <v>173</v>
      </c>
      <c r="F156" s="57">
        <f>ROW()</f>
        <v>156</v>
      </c>
      <c r="G156" s="55"/>
      <c r="H156" s="55"/>
      <c r="I156" s="55"/>
      <c r="J156" s="74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57"/>
      <c r="W156" s="116">
        <f>IF(ABS(T156-SUM(K156,L156,M156,N156,O156,P156,Q156,R156,S156))&lt;=0.5,"OK","T156: ERROR")</f>
      </c>
      <c r="AC156" s="44"/>
      <c r="AE156" s="69"/>
    </row>
    <row customFormat="1" customHeight="1" ht="15" r="157" s="42" spans="1:31" x14ac:dyDescent="0.2">
      <c r="A157" s="43"/>
      <c r="C157" s="69"/>
      <c r="D157" s="65" t="s">
        <v>376</v>
      </c>
      <c r="E157" s="71" t="s">
        <v>175</v>
      </c>
      <c r="F157" s="57">
        <f>ROW()</f>
        <v>157</v>
      </c>
      <c r="G157" s="55"/>
      <c r="H157" s="55"/>
      <c r="I157" s="55"/>
      <c r="J157" s="74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57"/>
      <c r="W157" s="116">
        <f>IF(ABS(T157-SUM(K157,L157,M157,N157,O157,P157,Q157,R157,S157))&lt;=0.5,"OK","T157: ERROR")</f>
      </c>
      <c r="AC157" s="44"/>
      <c r="AE157" s="69"/>
    </row>
    <row customFormat="1" customHeight="1" ht="15" r="158" s="42" spans="1:31" x14ac:dyDescent="0.2">
      <c r="A158" s="43"/>
      <c r="C158" s="69"/>
      <c r="D158" s="65" t="s">
        <v>378</v>
      </c>
      <c r="E158" s="71" t="s">
        <v>177</v>
      </c>
      <c r="F158" s="57">
        <f>ROW()</f>
        <v>158</v>
      </c>
      <c r="G158" s="55"/>
      <c r="H158" s="55"/>
      <c r="I158" s="55"/>
      <c r="J158" s="74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57"/>
      <c r="W158" s="116">
        <f>IF(ABS(T158-SUM(K158,L158,M158,N158,O158,P158,Q158,R158,S158))&lt;=0.5,"OK","T158: ERROR")</f>
      </c>
      <c r="AC158" s="44"/>
      <c r="AE158" s="69"/>
    </row>
    <row customFormat="1" customHeight="1" ht="15" r="159" s="42" spans="1:31" x14ac:dyDescent="0.2">
      <c r="A159" s="43"/>
      <c r="C159" s="69"/>
      <c r="D159" s="65" t="s">
        <v>380</v>
      </c>
      <c r="E159" s="71" t="s">
        <v>179</v>
      </c>
      <c r="F159" s="57">
        <f>ROW()</f>
        <v>159</v>
      </c>
      <c r="G159" s="55"/>
      <c r="H159" s="55"/>
      <c r="I159" s="55"/>
      <c r="J159" s="74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57"/>
      <c r="W159" s="116">
        <f>IF(ABS(T159-SUM(K159,L159,M159,N159,O159,P159,Q159,R159,S159))&lt;=0.5,"OK","T159: ERROR")</f>
      </c>
      <c r="AC159" s="44"/>
      <c r="AE159" s="69"/>
    </row>
    <row customFormat="1" customHeight="1" ht="15" r="160" s="42" spans="1:31" x14ac:dyDescent="0.2">
      <c r="A160" s="43"/>
      <c r="C160" s="69"/>
      <c r="D160" s="65" t="s">
        <v>382</v>
      </c>
      <c r="E160" s="71" t="s">
        <v>181</v>
      </c>
      <c r="F160" s="57">
        <f>ROW()</f>
        <v>160</v>
      </c>
      <c r="G160" s="55"/>
      <c r="H160" s="55"/>
      <c r="I160" s="55"/>
      <c r="J160" s="74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57"/>
      <c r="W160" s="116">
        <f>IF(ABS(T160-SUM(K160,L160,M160,N160,O160,P160,Q160,R160,S160))&lt;=0.5,"OK","T160: ERROR")</f>
      </c>
      <c r="AC160" s="44"/>
      <c r="AE160" s="69"/>
    </row>
    <row customFormat="1" customHeight="1" ht="15" r="161" s="42" spans="1:31" x14ac:dyDescent="0.2">
      <c r="A161" s="43"/>
      <c r="C161" s="69"/>
      <c r="D161" s="65" t="s">
        <v>383</v>
      </c>
      <c r="E161" s="71" t="s">
        <v>182</v>
      </c>
      <c r="F161" s="57">
        <f>ROW()</f>
        <v>161</v>
      </c>
      <c r="G161" s="55"/>
      <c r="H161" s="55"/>
      <c r="I161" s="55"/>
      <c r="J161" s="74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57"/>
      <c r="W161" s="116">
        <f>IF(ABS(T161-SUM(K161,L161,M161,N161,O161,P161,Q161,R161,S161))&lt;=0.5,"OK","T161: ERROR")</f>
      </c>
      <c r="AC161" s="44"/>
      <c r="AE161" s="69"/>
    </row>
    <row customFormat="1" customHeight="1" ht="15" r="162" s="42" spans="1:31" x14ac:dyDescent="0.2">
      <c r="A162" s="43"/>
      <c r="C162" s="69"/>
      <c r="D162" s="65" t="s">
        <v>384</v>
      </c>
      <c r="E162" s="71" t="s">
        <v>183</v>
      </c>
      <c r="F162" s="57">
        <f>ROW()</f>
        <v>162</v>
      </c>
      <c r="G162" s="55"/>
      <c r="H162" s="55"/>
      <c r="I162" s="55"/>
      <c r="J162" s="74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57"/>
      <c r="W162" s="116">
        <f>IF(ABS(T162-SUM(K162,L162,M162,N162,O162,P162,Q162,R162,S162))&lt;=0.5,"OK","T162: ERROR")</f>
      </c>
      <c r="AC162" s="44"/>
      <c r="AE162" s="69"/>
    </row>
    <row customFormat="1" customHeight="1" ht="15" r="163" s="42" spans="1:31" x14ac:dyDescent="0.2">
      <c r="A163" s="43"/>
      <c r="C163" s="69"/>
      <c r="D163" s="65" t="s">
        <v>385</v>
      </c>
      <c r="E163" s="71" t="s">
        <v>184</v>
      </c>
      <c r="F163" s="57">
        <f>ROW()</f>
        <v>163</v>
      </c>
      <c r="G163" s="55"/>
      <c r="H163" s="55"/>
      <c r="I163" s="55"/>
      <c r="J163" s="74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57"/>
      <c r="W163" s="116">
        <f>IF(ABS(T163-SUM(K163,L163,M163,N163,O163,P163,Q163,R163,S163))&lt;=0.5,"OK","T163: ERROR")</f>
      </c>
      <c r="AC163" s="44"/>
      <c r="AE163" s="69"/>
    </row>
    <row customFormat="1" customHeight="1" ht="15" r="164" s="42" spans="1:31" x14ac:dyDescent="0.2">
      <c r="A164" s="43"/>
      <c r="C164" s="69"/>
      <c r="D164" s="65" t="s">
        <v>386</v>
      </c>
      <c r="E164" s="71" t="s">
        <v>185</v>
      </c>
      <c r="F164" s="57">
        <f>ROW()</f>
        <v>164</v>
      </c>
      <c r="G164" s="55"/>
      <c r="H164" s="55"/>
      <c r="I164" s="55"/>
      <c r="J164" s="74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57"/>
      <c r="W164" s="116">
        <f>IF(ABS(T164-SUM(K164,L164,M164,N164,O164,P164,Q164,R164,S164))&lt;=0.5,"OK","T164: ERROR")</f>
      </c>
      <c r="AC164" s="44"/>
      <c r="AE164" s="69"/>
    </row>
    <row customFormat="1" customHeight="1" ht="15" r="165" s="42" spans="1:31" x14ac:dyDescent="0.2">
      <c r="A165" s="43"/>
      <c r="C165" s="69"/>
      <c r="D165" s="65" t="s">
        <v>387</v>
      </c>
      <c r="E165" s="71" t="s">
        <v>186</v>
      </c>
      <c r="F165" s="57">
        <f>ROW()</f>
        <v>165</v>
      </c>
      <c r="G165" s="55"/>
      <c r="H165" s="55"/>
      <c r="I165" s="55"/>
      <c r="J165" s="74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57"/>
      <c r="W165" s="116">
        <f>IF(ABS(T165-SUM(K165,L165,M165,N165,O165,P165,Q165,R165,S165))&lt;=0.5,"OK","T165: ERROR")</f>
      </c>
      <c r="AC165" s="44"/>
      <c r="AE165" s="69"/>
    </row>
    <row customFormat="1" customHeight="1" ht="15" r="166" s="42" spans="1:31" x14ac:dyDescent="0.2">
      <c r="A166" s="43"/>
      <c r="C166" s="69"/>
      <c r="D166" s="65" t="s">
        <v>388</v>
      </c>
      <c r="E166" s="82" t="s">
        <v>187</v>
      </c>
      <c r="F166" s="57">
        <f>ROW()</f>
        <v>166</v>
      </c>
      <c r="G166" s="55"/>
      <c r="H166" s="55"/>
      <c r="I166" s="55"/>
      <c r="J166" s="74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57"/>
      <c r="W166" s="116">
        <f>IF(ABS(T166-SUM(K166,L166,M166,N166,O166,P166,Q166,R166,S166))&lt;=0.5,"OK","T166: ERROR")</f>
      </c>
      <c r="AC166" s="44"/>
      <c r="AE166" s="69"/>
    </row>
    <row customFormat="1" customHeight="1" ht="15" r="167" s="42" spans="1:31" x14ac:dyDescent="0.2">
      <c r="A167" s="43"/>
      <c r="C167" s="69"/>
      <c r="D167" s="65" t="s">
        <v>389</v>
      </c>
      <c r="E167" s="71" t="s">
        <v>188</v>
      </c>
      <c r="F167" s="57">
        <f>ROW()</f>
        <v>167</v>
      </c>
      <c r="G167" s="55"/>
      <c r="H167" s="55"/>
      <c r="I167" s="55"/>
      <c r="J167" s="74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57"/>
      <c r="W167" s="116">
        <f>IF(ABS(T167-SUM(K167,L167,M167,N167,O167,P167,Q167,R167,S167))&lt;=0.5,"OK","T167: ERROR")</f>
      </c>
      <c r="AC167" s="44"/>
      <c r="AE167" s="69"/>
    </row>
    <row customFormat="1" customHeight="1" ht="15" r="168" s="42" spans="1:31" x14ac:dyDescent="0.2">
      <c r="A168" s="43"/>
      <c r="C168" s="69"/>
      <c r="D168" s="65" t="s">
        <v>390</v>
      </c>
      <c r="E168" s="71" t="s">
        <v>189</v>
      </c>
      <c r="F168" s="57">
        <f>ROW()</f>
        <v>168</v>
      </c>
      <c r="G168" s="55"/>
      <c r="H168" s="55"/>
      <c r="I168" s="55"/>
      <c r="J168" s="74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57"/>
      <c r="W168" s="116">
        <f>IF(ABS(T168-SUM(K168,L168,M168,N168,O168,P168,Q168,R168,S168))&lt;=0.5,"OK","T168: ERROR")</f>
      </c>
      <c r="AC168" s="44"/>
      <c r="AE168" s="69"/>
    </row>
    <row customFormat="1" customHeight="1" ht="15" r="169" s="42" spans="1:31" x14ac:dyDescent="0.2">
      <c r="A169" s="43"/>
      <c r="C169" s="69"/>
      <c r="D169" s="65" t="s">
        <v>391</v>
      </c>
      <c r="E169" s="82" t="s">
        <v>190</v>
      </c>
      <c r="F169" s="57">
        <f>ROW()</f>
        <v>169</v>
      </c>
      <c r="G169" s="55"/>
      <c r="H169" s="55"/>
      <c r="I169" s="55"/>
      <c r="J169" s="74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57"/>
      <c r="W169" s="116">
        <f>IF(ABS(T169-SUM(K169,L169,M169,N169,O169,P169,Q169,R169,S169))&lt;=0.5,"OK","T169: ERROR")</f>
      </c>
      <c r="AC169" s="44"/>
      <c r="AE169" s="69"/>
    </row>
    <row customFormat="1" customHeight="1" ht="15" r="170" s="42" spans="1:31" x14ac:dyDescent="0.2">
      <c r="A170" s="43"/>
      <c r="C170" s="69"/>
      <c r="D170" s="65" t="s">
        <v>392</v>
      </c>
      <c r="E170" s="71" t="s">
        <v>191</v>
      </c>
      <c r="F170" s="57">
        <f>ROW()</f>
        <v>170</v>
      </c>
      <c r="G170" s="55"/>
      <c r="H170" s="55"/>
      <c r="I170" s="55"/>
      <c r="J170" s="74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57"/>
      <c r="W170" s="116">
        <f>IF(ABS(T170-SUM(K170,L170,M170,N170,O170,P170,Q170,R170,S170))&lt;=0.5,"OK","T170: ERROR")</f>
      </c>
      <c r="AC170" s="44"/>
      <c r="AE170" s="69"/>
    </row>
    <row customFormat="1" customHeight="1" ht="15" r="171" s="42" spans="1:31" x14ac:dyDescent="0.2">
      <c r="A171" s="43"/>
      <c r="C171" s="69"/>
      <c r="D171" s="65" t="s">
        <v>396</v>
      </c>
      <c r="E171" s="71" t="s">
        <v>197</v>
      </c>
      <c r="F171" s="57">
        <f>ROW()</f>
        <v>171</v>
      </c>
      <c r="G171" s="55"/>
      <c r="H171" s="55"/>
      <c r="I171" s="55"/>
      <c r="J171" s="74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57"/>
      <c r="W171" s="116">
        <f>IF(ABS(T171-SUM(K171,L171,M171,N171,O171,P171,Q171,R171,S171))&lt;=0.5,"OK","T171: ERROR")</f>
      </c>
      <c r="AC171" s="44"/>
      <c r="AE171" s="69"/>
    </row>
    <row customFormat="1" customHeight="1" ht="15" r="172" s="42" spans="1:31" x14ac:dyDescent="0.2">
      <c r="A172" s="43"/>
      <c r="C172" s="69"/>
      <c r="D172" s="65" t="s">
        <v>393</v>
      </c>
      <c r="E172" s="71" t="s">
        <v>192</v>
      </c>
      <c r="F172" s="57">
        <f>ROW()</f>
        <v>172</v>
      </c>
      <c r="G172" s="55"/>
      <c r="H172" s="55"/>
      <c r="I172" s="55"/>
      <c r="J172" s="74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57"/>
      <c r="W172" s="116">
        <f>IF(ABS(T172-SUM(K172,L172,M172,N172,O172,P172,Q172,R172,S172))&lt;=0.5,"OK","T172: ERROR")</f>
      </c>
      <c r="AC172" s="44"/>
      <c r="AE172" s="69"/>
    </row>
    <row customFormat="1" customHeight="1" ht="15" r="173" s="42" spans="1:31" x14ac:dyDescent="0.2">
      <c r="A173" s="43"/>
      <c r="C173" s="69"/>
      <c r="D173" s="65" t="s">
        <v>394</v>
      </c>
      <c r="E173" s="71" t="s">
        <v>193</v>
      </c>
      <c r="F173" s="57">
        <f>ROW()</f>
        <v>173</v>
      </c>
      <c r="G173" s="55"/>
      <c r="H173" s="55"/>
      <c r="I173" s="55"/>
      <c r="J173" s="74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57"/>
      <c r="W173" s="116">
        <f>IF(ABS(T173-SUM(K173,L173,M173,N173,O173,P173,Q173,R173,S173))&lt;=0.5,"OK","T173: ERROR")</f>
      </c>
      <c r="AC173" s="44"/>
      <c r="AE173" s="69"/>
    </row>
    <row customFormat="1" customHeight="1" ht="15" r="174" s="42" spans="1:31" x14ac:dyDescent="0.2">
      <c r="A174" s="43"/>
      <c r="C174" s="69"/>
      <c r="D174" s="65" t="s">
        <v>395</v>
      </c>
      <c r="E174" s="71" t="s">
        <v>196</v>
      </c>
      <c r="F174" s="57">
        <f>ROW()</f>
        <v>174</v>
      </c>
      <c r="G174" s="55"/>
      <c r="H174" s="55"/>
      <c r="I174" s="55"/>
      <c r="J174" s="74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57"/>
      <c r="W174" s="116">
        <f>IF(ABS(T174-SUM(K174,L174,M174,N174,O174,P174,Q174,R174,S174))&lt;=0.5,"OK","T174: ERROR")</f>
      </c>
      <c r="AC174" s="44"/>
      <c r="AE174" s="69"/>
    </row>
    <row customFormat="1" customHeight="1" ht="15" r="175" s="42" spans="1:31" x14ac:dyDescent="0.2">
      <c r="A175" s="43"/>
      <c r="C175" s="69"/>
      <c r="D175" s="65" t="s">
        <v>400</v>
      </c>
      <c r="E175" s="71" t="s">
        <v>202</v>
      </c>
      <c r="F175" s="57">
        <f>ROW()</f>
        <v>175</v>
      </c>
      <c r="G175" s="55"/>
      <c r="H175" s="55"/>
      <c r="I175" s="55"/>
      <c r="J175" s="74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57"/>
      <c r="W175" s="116">
        <f>IF(ABS(T175-SUM(K175,L175,M175,N175,O175,P175,Q175,R175,S175))&lt;=0.5,"OK","T175: ERROR")</f>
      </c>
      <c r="AC175" s="44"/>
      <c r="AE175" s="69"/>
    </row>
    <row customFormat="1" customHeight="1" ht="15" r="176" s="42" spans="1:31" x14ac:dyDescent="0.2">
      <c r="A176" s="43"/>
      <c r="C176" s="69"/>
      <c r="D176" s="65" t="s">
        <v>516</v>
      </c>
      <c r="E176" s="71" t="s">
        <v>195</v>
      </c>
      <c r="F176" s="57">
        <f>ROW()</f>
        <v>176</v>
      </c>
      <c r="G176" s="55"/>
      <c r="H176" s="55"/>
      <c r="I176" s="55"/>
      <c r="J176" s="74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57"/>
      <c r="W176" s="116">
        <f>IF(ABS(T176-SUM(K176,L176,M176,N176,O176,P176,Q176,R176,S176))&lt;=0.5,"OK","T176: ERROR")</f>
      </c>
      <c r="AC176" s="44"/>
      <c r="AE176" s="69"/>
    </row>
    <row customFormat="1" customHeight="1" ht="15" r="177" s="42" spans="1:31" x14ac:dyDescent="0.2">
      <c r="A177" s="43"/>
      <c r="C177" s="69"/>
      <c r="D177" s="65" t="s">
        <v>397</v>
      </c>
      <c r="E177" s="71" t="s">
        <v>198</v>
      </c>
      <c r="F177" s="57">
        <f>ROW()</f>
        <v>177</v>
      </c>
      <c r="G177" s="55"/>
      <c r="H177" s="55"/>
      <c r="I177" s="55"/>
      <c r="J177" s="74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57"/>
      <c r="W177" s="116">
        <f>IF(ABS(T177-SUM(K177,L177,M177,N177,O177,P177,Q177,R177,S177))&lt;=0.5,"OK","T177: ERROR")</f>
      </c>
      <c r="AC177" s="44"/>
      <c r="AE177" s="69"/>
    </row>
    <row customFormat="1" customHeight="1" ht="15" r="178" s="42" spans="1:31" x14ac:dyDescent="0.2">
      <c r="A178" s="43"/>
      <c r="C178" s="69"/>
      <c r="D178" s="65" t="s">
        <v>517</v>
      </c>
      <c r="E178" s="71" t="s">
        <v>147</v>
      </c>
      <c r="F178" s="57">
        <f>ROW()</f>
        <v>178</v>
      </c>
      <c r="G178" s="55"/>
      <c r="H178" s="55"/>
      <c r="I178" s="55"/>
      <c r="J178" s="74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57"/>
      <c r="W178" s="116">
        <f>IF(ABS(T178-SUM(K178,L178,M178,N178,O178,P178,Q178,R178,S178))&lt;=0.5,"OK","T178: ERROR")</f>
      </c>
      <c r="AC178" s="44"/>
      <c r="AE178" s="69"/>
    </row>
    <row customFormat="1" customHeight="1" ht="15" r="179" s="42" spans="1:31" x14ac:dyDescent="0.2">
      <c r="A179" s="43"/>
      <c r="C179" s="69"/>
      <c r="D179" s="65" t="s">
        <v>399</v>
      </c>
      <c r="E179" s="71" t="s">
        <v>200</v>
      </c>
      <c r="F179" s="57">
        <f>ROW()</f>
        <v>179</v>
      </c>
      <c r="G179" s="55"/>
      <c r="H179" s="55"/>
      <c r="I179" s="55"/>
      <c r="J179" s="74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57"/>
      <c r="W179" s="116">
        <f>IF(ABS(T179-SUM(K179,L179,M179,N179,O179,P179,Q179,R179,S179))&lt;=0.5,"OK","T179: ERROR")</f>
      </c>
      <c r="AC179" s="44"/>
      <c r="AE179" s="69"/>
    </row>
    <row customFormat="1" customHeight="1" ht="15" r="180" s="42" spans="1:31" x14ac:dyDescent="0.2">
      <c r="A180" s="43"/>
      <c r="C180" s="69"/>
      <c r="D180" s="65" t="s">
        <v>401</v>
      </c>
      <c r="E180" s="71" t="s">
        <v>203</v>
      </c>
      <c r="F180" s="57">
        <f>ROW()</f>
        <v>180</v>
      </c>
      <c r="G180" s="55"/>
      <c r="H180" s="55"/>
      <c r="I180" s="55"/>
      <c r="J180" s="74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57"/>
      <c r="W180" s="116">
        <f>IF(ABS(T180-SUM(K180,L180,M180,N180,O180,P180,Q180,R180,S180))&lt;=0.5,"OK","T180: ERROR")</f>
      </c>
      <c r="AC180" s="44"/>
      <c r="AE180" s="69"/>
    </row>
    <row customFormat="1" customHeight="1" ht="15" r="181" s="42" spans="1:31" x14ac:dyDescent="0.2">
      <c r="A181" s="43"/>
      <c r="C181" s="69"/>
      <c r="D181" s="65" t="s">
        <v>398</v>
      </c>
      <c r="E181" s="82" t="s">
        <v>199</v>
      </c>
      <c r="F181" s="57">
        <f>ROW()</f>
        <v>181</v>
      </c>
      <c r="G181" s="55"/>
      <c r="H181" s="55"/>
      <c r="I181" s="55"/>
      <c r="J181" s="74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57"/>
      <c r="W181" s="116">
        <f>IF(ABS(T181-SUM(K181,L181,M181,N181,O181,P181,Q181,R181,S181))&lt;=0.5,"OK","T181: ERROR")</f>
      </c>
      <c r="AC181" s="44"/>
      <c r="AE181" s="69"/>
    </row>
    <row customFormat="1" customHeight="1" ht="15" r="182" s="42" spans="1:31" x14ac:dyDescent="0.2">
      <c r="A182" s="43"/>
      <c r="C182" s="69"/>
      <c r="D182" s="65" t="s">
        <v>518</v>
      </c>
      <c r="E182" s="71" t="s">
        <v>194</v>
      </c>
      <c r="F182" s="57">
        <f>ROW()</f>
        <v>182</v>
      </c>
      <c r="G182" s="55"/>
      <c r="H182" s="55"/>
      <c r="I182" s="55"/>
      <c r="J182" s="74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57"/>
      <c r="W182" s="116">
        <f>IF(ABS(T182-SUM(K182,L182,M182,N182,O182,P182,Q182,R182,S182))&lt;=0.5,"OK","T182: ERROR")</f>
      </c>
      <c r="AC182" s="44"/>
      <c r="AE182" s="69"/>
    </row>
    <row customFormat="1" customHeight="1" ht="15" r="183" s="42" spans="1:31" x14ac:dyDescent="0.2">
      <c r="A183" s="43"/>
      <c r="C183" s="69"/>
      <c r="D183" s="65" t="s">
        <v>402</v>
      </c>
      <c r="E183" s="71" t="s">
        <v>204</v>
      </c>
      <c r="F183" s="57">
        <f>ROW()</f>
        <v>183</v>
      </c>
      <c r="G183" s="55"/>
      <c r="H183" s="55"/>
      <c r="I183" s="55"/>
      <c r="J183" s="74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57"/>
      <c r="W183" s="116">
        <f>IF(ABS(T183-SUM(K183,L183,M183,N183,O183,P183,Q183,R183,S183))&lt;=0.5,"OK","T183: ERROR")</f>
      </c>
      <c r="AC183" s="44"/>
      <c r="AE183" s="69"/>
    </row>
    <row customFormat="1" customHeight="1" ht="15" r="184" s="42" spans="1:31" x14ac:dyDescent="0.2">
      <c r="A184" s="43"/>
      <c r="C184" s="69"/>
      <c r="D184" s="65" t="s">
        <v>403</v>
      </c>
      <c r="E184" s="71" t="s">
        <v>205</v>
      </c>
      <c r="F184" s="57">
        <f>ROW()</f>
        <v>184</v>
      </c>
      <c r="G184" s="55"/>
      <c r="H184" s="55"/>
      <c r="I184" s="55"/>
      <c r="J184" s="74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57"/>
      <c r="W184" s="116">
        <f>IF(ABS(T184-SUM(K184,L184,M184,N184,O184,P184,Q184,R184,S184))&lt;=0.5,"OK","T184: ERROR")</f>
      </c>
      <c r="AC184" s="44"/>
      <c r="AE184" s="69"/>
    </row>
    <row customFormat="1" customHeight="1" ht="15" r="185" s="42" spans="1:31" x14ac:dyDescent="0.2">
      <c r="A185" s="43"/>
      <c r="C185" s="69"/>
      <c r="D185" s="65" t="s">
        <v>404</v>
      </c>
      <c r="E185" s="71" t="s">
        <v>206</v>
      </c>
      <c r="F185" s="57">
        <f>ROW()</f>
        <v>185</v>
      </c>
      <c r="G185" s="55"/>
      <c r="H185" s="55"/>
      <c r="I185" s="55"/>
      <c r="J185" s="74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57"/>
      <c r="W185" s="116">
        <f>IF(ABS(T185-SUM(K185,L185,M185,N185,O185,P185,Q185,R185,S185))&lt;=0.5,"OK","T185: ERROR")</f>
      </c>
      <c r="AC185" s="44"/>
      <c r="AE185" s="69"/>
    </row>
    <row customFormat="1" customHeight="1" ht="15" r="186" s="42" spans="1:31" x14ac:dyDescent="0.2">
      <c r="A186" s="43"/>
      <c r="C186" s="69"/>
      <c r="D186" s="65" t="s">
        <v>519</v>
      </c>
      <c r="E186" s="71" t="s">
        <v>208</v>
      </c>
      <c r="F186" s="57">
        <f>ROW()</f>
        <v>186</v>
      </c>
      <c r="G186" s="55"/>
      <c r="H186" s="55"/>
      <c r="I186" s="55"/>
      <c r="J186" s="74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57"/>
      <c r="W186" s="116">
        <f>IF(ABS(T186-SUM(K186,L186,M186,N186,O186,P186,Q186,R186,S186))&lt;=0.5,"OK","T186: ERROR")</f>
      </c>
      <c r="AC186" s="44"/>
      <c r="AE186" s="69"/>
    </row>
    <row customFormat="1" customHeight="1" ht="15" r="187" s="42" spans="1:31" x14ac:dyDescent="0.2">
      <c r="A187" s="43"/>
      <c r="C187" s="69"/>
      <c r="D187" s="65" t="s">
        <v>406</v>
      </c>
      <c r="E187" s="71" t="s">
        <v>209</v>
      </c>
      <c r="F187" s="57">
        <f>ROW()</f>
        <v>187</v>
      </c>
      <c r="G187" s="55"/>
      <c r="H187" s="55"/>
      <c r="I187" s="55"/>
      <c r="J187" s="74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57"/>
      <c r="W187" s="116">
        <f>IF(ABS(T187-SUM(K187,L187,M187,N187,O187,P187,Q187,R187,S187))&lt;=0.5,"OK","T187: ERROR")</f>
      </c>
      <c r="AC187" s="44"/>
      <c r="AE187" s="69"/>
    </row>
    <row customFormat="1" customHeight="1" ht="15" r="188" s="42" spans="1:31" x14ac:dyDescent="0.2">
      <c r="A188" s="43"/>
      <c r="C188" s="69"/>
      <c r="D188" s="65" t="s">
        <v>407</v>
      </c>
      <c r="E188" s="71" t="s">
        <v>210</v>
      </c>
      <c r="F188" s="57">
        <f>ROW()</f>
        <v>188</v>
      </c>
      <c r="G188" s="55"/>
      <c r="H188" s="55"/>
      <c r="I188" s="55"/>
      <c r="J188" s="74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57"/>
      <c r="W188" s="116">
        <f>IF(ABS(T188-SUM(K188,L188,M188,N188,O188,P188,Q188,R188,S188))&lt;=0.5,"OK","T188: ERROR")</f>
      </c>
      <c r="AC188" s="44"/>
      <c r="AE188" s="69"/>
    </row>
    <row customFormat="1" customHeight="1" ht="15" r="189" s="42" spans="1:31" x14ac:dyDescent="0.2">
      <c r="A189" s="43"/>
      <c r="C189" s="69"/>
      <c r="D189" s="65" t="s">
        <v>409</v>
      </c>
      <c r="E189" s="71" t="s">
        <v>213</v>
      </c>
      <c r="F189" s="57">
        <f>ROW()</f>
        <v>189</v>
      </c>
      <c r="G189" s="55"/>
      <c r="H189" s="55"/>
      <c r="I189" s="55"/>
      <c r="J189" s="74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57"/>
      <c r="W189" s="116">
        <f>IF(ABS(T189-SUM(K189,L189,M189,N189,O189,P189,Q189,R189,S189))&lt;=0.5,"OK","T189: ERROR")</f>
      </c>
      <c r="AC189" s="44"/>
      <c r="AE189" s="69"/>
    </row>
    <row customFormat="1" customHeight="1" ht="15" r="190" s="42" spans="1:31" x14ac:dyDescent="0.2">
      <c r="A190" s="43"/>
      <c r="C190" s="69"/>
      <c r="D190" s="65" t="s">
        <v>416</v>
      </c>
      <c r="E190" s="71" t="s">
        <v>221</v>
      </c>
      <c r="F190" s="57">
        <f>ROW()</f>
        <v>190</v>
      </c>
      <c r="G190" s="55"/>
      <c r="H190" s="55"/>
      <c r="I190" s="55"/>
      <c r="J190" s="74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57"/>
      <c r="W190" s="116">
        <f>IF(ABS(T190-SUM(K190,L190,M190,N190,O190,P190,Q190,R190,S190))&lt;=0.5,"OK","T190: ERROR")</f>
      </c>
      <c r="AC190" s="44"/>
      <c r="AE190" s="69"/>
    </row>
    <row customFormat="1" customHeight="1" ht="15" r="191" s="42" spans="1:31" x14ac:dyDescent="0.2">
      <c r="A191" s="43"/>
      <c r="C191" s="69"/>
      <c r="D191" s="65" t="s">
        <v>411</v>
      </c>
      <c r="E191" s="71" t="s">
        <v>215</v>
      </c>
      <c r="F191" s="57">
        <f>ROW()</f>
        <v>191</v>
      </c>
      <c r="G191" s="55"/>
      <c r="H191" s="55"/>
      <c r="I191" s="55"/>
      <c r="J191" s="74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57"/>
      <c r="W191" s="116">
        <f>IF(ABS(T191-SUM(K191,L191,M191,N191,O191,P191,Q191,R191,S191))&lt;=0.5,"OK","T191: ERROR")</f>
      </c>
      <c r="AC191" s="44"/>
      <c r="AE191" s="69"/>
    </row>
    <row customFormat="1" customHeight="1" ht="15" r="192" s="42" spans="1:31" x14ac:dyDescent="0.2">
      <c r="A192" s="43"/>
      <c r="C192" s="69"/>
      <c r="D192" s="65" t="s">
        <v>520</v>
      </c>
      <c r="E192" s="71" t="s">
        <v>216</v>
      </c>
      <c r="F192" s="57">
        <f>ROW()</f>
        <v>192</v>
      </c>
      <c r="G192" s="55"/>
      <c r="H192" s="55"/>
      <c r="I192" s="55"/>
      <c r="J192" s="74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57"/>
      <c r="W192" s="116">
        <f>IF(ABS(T192-SUM(K192,L192,M192,N192,O192,P192,Q192,R192,S192))&lt;=0.5,"OK","T192: ERROR")</f>
      </c>
      <c r="AC192" s="44"/>
      <c r="AE192" s="69"/>
    </row>
    <row customFormat="1" customHeight="1" ht="15" r="193" s="42" spans="1:31" x14ac:dyDescent="0.2">
      <c r="A193" s="43"/>
      <c r="C193" s="69"/>
      <c r="D193" s="65" t="s">
        <v>521</v>
      </c>
      <c r="E193" s="71" t="s">
        <v>211</v>
      </c>
      <c r="F193" s="57">
        <f>ROW()</f>
        <v>193</v>
      </c>
      <c r="G193" s="55"/>
      <c r="H193" s="55"/>
      <c r="I193" s="55"/>
      <c r="J193" s="74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57"/>
      <c r="W193" s="116">
        <f>IF(ABS(T193-SUM(K193,L193,M193,N193,O193,P193,Q193,R193,S193))&lt;=0.5,"OK","T193: ERROR")</f>
      </c>
      <c r="AC193" s="44"/>
      <c r="AE193" s="69"/>
    </row>
    <row customFormat="1" customHeight="1" ht="15" r="194" s="42" spans="1:31" x14ac:dyDescent="0.2">
      <c r="A194" s="43"/>
      <c r="C194" s="69"/>
      <c r="D194" s="65" t="s">
        <v>414</v>
      </c>
      <c r="E194" s="71" t="s">
        <v>219</v>
      </c>
      <c r="F194" s="57">
        <f>ROW()</f>
        <v>194</v>
      </c>
      <c r="G194" s="55"/>
      <c r="H194" s="55"/>
      <c r="I194" s="55"/>
      <c r="J194" s="74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57"/>
      <c r="W194" s="116">
        <f>IF(ABS(T194-SUM(K194,L194,M194,N194,O194,P194,Q194,R194,S194))&lt;=0.5,"OK","T194: ERROR")</f>
      </c>
      <c r="AC194" s="44"/>
      <c r="AE194" s="69"/>
    </row>
    <row customFormat="1" customHeight="1" ht="15" r="195" s="42" spans="1:31" x14ac:dyDescent="0.2">
      <c r="A195" s="43"/>
      <c r="C195" s="69"/>
      <c r="D195" s="65" t="s">
        <v>420</v>
      </c>
      <c r="E195" s="71" t="s">
        <v>226</v>
      </c>
      <c r="F195" s="57">
        <f>ROW()</f>
        <v>195</v>
      </c>
      <c r="G195" s="55"/>
      <c r="H195" s="55"/>
      <c r="I195" s="55"/>
      <c r="J195" s="74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57"/>
      <c r="W195" s="116">
        <f>IF(ABS(T195-SUM(K195,L195,M195,N195,O195,P195,Q195,R195,S195))&lt;=0.5,"OK","T195: ERROR")</f>
      </c>
      <c r="AC195" s="44"/>
      <c r="AE195" s="69"/>
    </row>
    <row customFormat="1" customHeight="1" ht="15" r="196" s="42" spans="1:31" x14ac:dyDescent="0.2">
      <c r="A196" s="43"/>
      <c r="C196" s="69"/>
      <c r="D196" s="65" t="s">
        <v>415</v>
      </c>
      <c r="E196" s="71" t="s">
        <v>220</v>
      </c>
      <c r="F196" s="57">
        <f>ROW()</f>
        <v>196</v>
      </c>
      <c r="G196" s="55"/>
      <c r="H196" s="55"/>
      <c r="I196" s="55"/>
      <c r="J196" s="74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57"/>
      <c r="W196" s="116">
        <f>IF(ABS(T196-SUM(K196,L196,M196,N196,O196,P196,Q196,R196,S196))&lt;=0.5,"OK","T196: ERROR")</f>
      </c>
      <c r="AC196" s="44"/>
      <c r="AE196" s="69"/>
    </row>
    <row customFormat="1" customHeight="1" ht="15" r="197" s="42" spans="1:31" x14ac:dyDescent="0.2">
      <c r="A197" s="43"/>
      <c r="C197" s="69"/>
      <c r="D197" s="65" t="s">
        <v>417</v>
      </c>
      <c r="E197" s="71" t="s">
        <v>222</v>
      </c>
      <c r="F197" s="57">
        <f>ROW()</f>
        <v>197</v>
      </c>
      <c r="G197" s="55"/>
      <c r="H197" s="55"/>
      <c r="I197" s="55"/>
      <c r="J197" s="74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57"/>
      <c r="W197" s="116">
        <f>IF(ABS(T197-SUM(K197,L197,M197,N197,O197,P197,Q197,R197,S197))&lt;=0.5,"OK","T197: ERROR")</f>
      </c>
      <c r="AC197" s="44"/>
      <c r="AE197" s="69"/>
    </row>
    <row customFormat="1" customHeight="1" ht="15" r="198" s="42" spans="1:31" x14ac:dyDescent="0.2">
      <c r="A198" s="43"/>
      <c r="C198" s="69"/>
      <c r="D198" s="65" t="s">
        <v>405</v>
      </c>
      <c r="E198" s="71" t="s">
        <v>207</v>
      </c>
      <c r="F198" s="57">
        <f>ROW()</f>
        <v>198</v>
      </c>
      <c r="G198" s="55"/>
      <c r="H198" s="55"/>
      <c r="I198" s="55"/>
      <c r="J198" s="74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57"/>
      <c r="W198" s="116">
        <f>IF(ABS(T198-SUM(K198,L198,M198,N198,O198,P198,Q198,R198,S198))&lt;=0.5,"OK","T198: ERROR")</f>
      </c>
      <c r="AC198" s="44"/>
      <c r="AE198" s="69"/>
    </row>
    <row customFormat="1" customHeight="1" ht="15" r="199" s="42" spans="1:31" x14ac:dyDescent="0.2">
      <c r="A199" s="43"/>
      <c r="C199" s="69"/>
      <c r="D199" s="65" t="s">
        <v>419</v>
      </c>
      <c r="E199" s="71" t="s">
        <v>224</v>
      </c>
      <c r="F199" s="57">
        <f>ROW()</f>
        <v>199</v>
      </c>
      <c r="G199" s="55"/>
      <c r="H199" s="55"/>
      <c r="I199" s="55"/>
      <c r="J199" s="74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57"/>
      <c r="W199" s="116">
        <f>IF(ABS(T199-SUM(K199,L199,M199,N199,O199,P199,Q199,R199,S199))&lt;=0.5,"OK","T199: ERROR")</f>
      </c>
      <c r="AC199" s="44"/>
      <c r="AE199" s="69"/>
    </row>
    <row customFormat="1" customHeight="1" ht="15" r="200" s="42" spans="1:31" x14ac:dyDescent="0.2">
      <c r="A200" s="43"/>
      <c r="C200" s="69"/>
      <c r="D200" s="65" t="s">
        <v>522</v>
      </c>
      <c r="E200" s="71" t="s">
        <v>225</v>
      </c>
      <c r="F200" s="57">
        <f>ROW()</f>
        <v>200</v>
      </c>
      <c r="G200" s="55"/>
      <c r="H200" s="55"/>
      <c r="I200" s="55"/>
      <c r="J200" s="74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57"/>
      <c r="W200" s="116">
        <f>IF(ABS(T200-SUM(K200,L200,M200,N200,O200,P200,Q200,R200,S200))&lt;=0.5,"OK","T200: ERROR")</f>
      </c>
      <c r="AC200" s="44"/>
      <c r="AE200" s="69"/>
    </row>
    <row customFormat="1" customHeight="1" ht="15" r="201" s="42" spans="1:31" x14ac:dyDescent="0.2">
      <c r="A201" s="43"/>
      <c r="C201" s="69"/>
      <c r="D201" s="65" t="s">
        <v>418</v>
      </c>
      <c r="E201" s="71" t="s">
        <v>223</v>
      </c>
      <c r="F201" s="57">
        <f>ROW()</f>
        <v>201</v>
      </c>
      <c r="G201" s="55"/>
      <c r="H201" s="55"/>
      <c r="I201" s="55"/>
      <c r="J201" s="74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57"/>
      <c r="W201" s="116">
        <f>IF(ABS(T201-SUM(K201,L201,M201,N201,O201,P201,Q201,R201,S201))&lt;=0.5,"OK","T201: ERROR")</f>
      </c>
      <c r="AC201" s="44"/>
      <c r="AE201" s="69"/>
    </row>
    <row customFormat="1" customHeight="1" ht="15" r="202" s="42" spans="1:31" x14ac:dyDescent="0.2">
      <c r="A202" s="43"/>
      <c r="C202" s="69"/>
      <c r="D202" s="65" t="s">
        <v>413</v>
      </c>
      <c r="E202" s="71" t="s">
        <v>218</v>
      </c>
      <c r="F202" s="57">
        <f>ROW()</f>
        <v>202</v>
      </c>
      <c r="G202" s="55"/>
      <c r="H202" s="55"/>
      <c r="I202" s="55"/>
      <c r="J202" s="74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57"/>
      <c r="W202" s="116">
        <f>IF(ABS(T202-SUM(K202,L202,M202,N202,O202,P202,Q202,R202,S202))&lt;=0.5,"OK","T202: ERROR")</f>
      </c>
      <c r="AC202" s="44"/>
      <c r="AE202" s="69"/>
    </row>
    <row customFormat="1" customHeight="1" ht="15" r="203" s="42" spans="1:31" x14ac:dyDescent="0.2">
      <c r="A203" s="43"/>
      <c r="C203" s="69"/>
      <c r="D203" s="65" t="s">
        <v>412</v>
      </c>
      <c r="E203" s="71" t="s">
        <v>217</v>
      </c>
      <c r="F203" s="57">
        <f>ROW()</f>
        <v>203</v>
      </c>
      <c r="G203" s="55"/>
      <c r="H203" s="55"/>
      <c r="I203" s="55"/>
      <c r="J203" s="74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57"/>
      <c r="W203" s="116">
        <f>IF(ABS(T203-SUM(K203,L203,M203,N203,O203,P203,Q203,R203,S203))&lt;=0.5,"OK","T203: ERROR")</f>
      </c>
      <c r="AC203" s="44"/>
      <c r="AE203" s="69"/>
    </row>
    <row customFormat="1" customHeight="1" ht="15" r="204" s="42" spans="1:31" x14ac:dyDescent="0.2">
      <c r="A204" s="43"/>
      <c r="C204" s="69"/>
      <c r="D204" s="65" t="s">
        <v>410</v>
      </c>
      <c r="E204" s="71" t="s">
        <v>214</v>
      </c>
      <c r="F204" s="57">
        <f>ROW()</f>
        <v>204</v>
      </c>
      <c r="G204" s="55"/>
      <c r="H204" s="55"/>
      <c r="I204" s="55"/>
      <c r="J204" s="74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57"/>
      <c r="W204" s="116">
        <f>IF(ABS(T204-SUM(K204,L204,M204,N204,O204,P204,Q204,R204,S204))&lt;=0.5,"OK","T204: ERROR")</f>
      </c>
      <c r="AC204" s="44"/>
      <c r="AE204" s="69"/>
    </row>
    <row customFormat="1" customHeight="1" ht="15" r="205" s="42" spans="1:31" x14ac:dyDescent="0.2">
      <c r="A205" s="43"/>
      <c r="C205" s="69"/>
      <c r="D205" s="65" t="s">
        <v>523</v>
      </c>
      <c r="E205" s="71" t="s">
        <v>229</v>
      </c>
      <c r="F205" s="57">
        <f>ROW()</f>
        <v>205</v>
      </c>
      <c r="G205" s="55"/>
      <c r="H205" s="55"/>
      <c r="I205" s="55"/>
      <c r="J205" s="74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57"/>
      <c r="W205" s="116">
        <f>IF(ABS(T205-SUM(K205,L205,M205,N205,O205,P205,Q205,R205,S205))&lt;=0.5,"OK","T205: ERROR")</f>
      </c>
      <c r="AC205" s="44"/>
      <c r="AE205" s="69"/>
    </row>
    <row customFormat="1" customHeight="1" ht="15" r="206" s="42" spans="1:31" x14ac:dyDescent="0.2">
      <c r="A206" s="43"/>
      <c r="C206" s="69"/>
      <c r="D206" s="65" t="s">
        <v>524</v>
      </c>
      <c r="E206" s="71" t="s">
        <v>227</v>
      </c>
      <c r="F206" s="57">
        <f>ROW()</f>
        <v>206</v>
      </c>
      <c r="G206" s="55"/>
      <c r="H206" s="55"/>
      <c r="I206" s="55"/>
      <c r="J206" s="74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57"/>
      <c r="W206" s="116">
        <f>IF(ABS(T206-SUM(K206,L206,M206,N206,O206,P206,Q206,R206,S206))&lt;=0.5,"OK","T206: ERROR")</f>
      </c>
      <c r="AC206" s="44"/>
      <c r="AE206" s="69"/>
    </row>
    <row customFormat="1" customHeight="1" ht="15" r="207" s="42" spans="1:31" x14ac:dyDescent="0.2">
      <c r="A207" s="43"/>
      <c r="C207" s="69"/>
      <c r="D207" s="65" t="s">
        <v>408</v>
      </c>
      <c r="E207" s="71" t="s">
        <v>212</v>
      </c>
      <c r="F207" s="57">
        <f>ROW()</f>
        <v>207</v>
      </c>
      <c r="G207" s="55"/>
      <c r="H207" s="55"/>
      <c r="I207" s="55"/>
      <c r="J207" s="74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57"/>
      <c r="W207" s="116">
        <f>IF(ABS(T207-SUM(K207,L207,M207,N207,O207,P207,Q207,R207,S207))&lt;=0.5,"OK","T207: ERROR")</f>
      </c>
      <c r="AC207" s="44"/>
      <c r="AE207" s="69"/>
    </row>
    <row customFormat="1" customHeight="1" ht="15" r="208" s="42" spans="1:31" x14ac:dyDescent="0.2">
      <c r="A208" s="43"/>
      <c r="C208" s="69"/>
      <c r="D208" s="65" t="s">
        <v>421</v>
      </c>
      <c r="E208" s="71" t="s">
        <v>228</v>
      </c>
      <c r="F208" s="57">
        <f>ROW()</f>
        <v>208</v>
      </c>
      <c r="G208" s="55"/>
      <c r="H208" s="55"/>
      <c r="I208" s="55"/>
      <c r="J208" s="74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57"/>
      <c r="W208" s="116">
        <f>IF(ABS(T208-SUM(K208,L208,M208,N208,O208,P208,Q208,R208,S208))&lt;=0.5,"OK","T208: ERROR")</f>
      </c>
      <c r="AC208" s="44"/>
      <c r="AE208" s="69"/>
    </row>
    <row customFormat="1" customHeight="1" ht="15" r="209" s="42" spans="1:31" x14ac:dyDescent="0.2">
      <c r="A209" s="43"/>
      <c r="C209" s="69"/>
      <c r="D209" s="65" t="s">
        <v>530</v>
      </c>
      <c r="E209" s="82" t="s">
        <v>230</v>
      </c>
      <c r="F209" s="57">
        <f>ROW()</f>
        <v>209</v>
      </c>
      <c r="G209" s="55"/>
      <c r="H209" s="55"/>
      <c r="I209" s="55"/>
      <c r="J209" s="74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57"/>
      <c r="W209" s="116">
        <f>IF(ABS(T209-SUM(K209,L209,M209,N209,O209,P209,Q209,R209,S209))&lt;=0.5,"OK","T209: ERROR")</f>
      </c>
      <c r="AC209" s="44"/>
      <c r="AE209" s="69"/>
    </row>
    <row customFormat="1" customHeight="1" ht="15" r="210" s="42" spans="1:31" x14ac:dyDescent="0.2">
      <c r="A210" s="43"/>
      <c r="C210" s="69"/>
      <c r="D210" s="65" t="s">
        <v>525</v>
      </c>
      <c r="E210" s="71" t="s">
        <v>231</v>
      </c>
      <c r="F210" s="57">
        <f>ROW()</f>
        <v>210</v>
      </c>
      <c r="G210" s="55"/>
      <c r="H210" s="55"/>
      <c r="I210" s="55"/>
      <c r="J210" s="74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57"/>
      <c r="W210" s="116">
        <f>IF(ABS(T210-SUM(K210,L210,M210,N210,O210,P210,Q210,R210,S210))&lt;=0.5,"OK","T210: ERROR")</f>
      </c>
      <c r="AC210" s="44"/>
      <c r="AE210" s="69"/>
    </row>
    <row customFormat="1" customHeight="1" ht="15" r="211" s="42" spans="1:31" x14ac:dyDescent="0.2">
      <c r="A211" s="43"/>
      <c r="C211" s="69"/>
      <c r="D211" s="65" t="s">
        <v>422</v>
      </c>
      <c r="E211" s="71" t="s">
        <v>232</v>
      </c>
      <c r="F211" s="57">
        <f>ROW()</f>
        <v>211</v>
      </c>
      <c r="G211" s="55"/>
      <c r="H211" s="55"/>
      <c r="I211" s="55"/>
      <c r="J211" s="74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57"/>
      <c r="W211" s="116">
        <f>IF(ABS(T211-SUM(K211,L211,M211,N211,O211,P211,Q211,R211,S211))&lt;=0.5,"OK","T211: ERROR")</f>
      </c>
      <c r="AC211" s="44"/>
      <c r="AE211" s="69"/>
    </row>
    <row customFormat="1" customHeight="1" ht="15" r="212" s="42" spans="1:31" x14ac:dyDescent="0.2">
      <c r="A212" s="43"/>
      <c r="C212" s="69"/>
      <c r="D212" s="65" t="s">
        <v>423</v>
      </c>
      <c r="E212" s="71" t="s">
        <v>233</v>
      </c>
      <c r="F212" s="57">
        <f>ROW()</f>
        <v>212</v>
      </c>
      <c r="G212" s="55"/>
      <c r="H212" s="55"/>
      <c r="I212" s="55"/>
      <c r="J212" s="74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57"/>
      <c r="W212" s="116">
        <f>IF(ABS(T212-SUM(K212,L212,M212,N212,O212,P212,Q212,R212,S212))&lt;=0.5,"OK","T212: ERROR")</f>
      </c>
      <c r="AC212" s="44"/>
      <c r="AE212" s="69"/>
    </row>
    <row customFormat="1" customHeight="1" ht="15" r="213" s="42" spans="1:31" x14ac:dyDescent="0.2">
      <c r="A213" s="43"/>
      <c r="C213" s="69"/>
      <c r="D213" s="65" t="s">
        <v>424</v>
      </c>
      <c r="E213" s="71" t="s">
        <v>234</v>
      </c>
      <c r="F213" s="57">
        <f>ROW()</f>
        <v>213</v>
      </c>
      <c r="G213" s="55"/>
      <c r="H213" s="55"/>
      <c r="I213" s="55"/>
      <c r="J213" s="74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57"/>
      <c r="W213" s="116">
        <f>IF(ABS(T213-SUM(K213,L213,M213,N213,O213,P213,Q213,R213,S213))&lt;=0.5,"OK","T213: ERROR")</f>
      </c>
      <c r="AC213" s="44"/>
      <c r="AE213" s="69"/>
    </row>
    <row customFormat="1" customHeight="1" ht="15" r="214" s="42" spans="1:31" x14ac:dyDescent="0.2">
      <c r="A214" s="43"/>
      <c r="C214" s="69"/>
      <c r="D214" s="65" t="s">
        <v>425</v>
      </c>
      <c r="E214" s="71" t="s">
        <v>235</v>
      </c>
      <c r="F214" s="57">
        <f>ROW()</f>
        <v>214</v>
      </c>
      <c r="G214" s="55"/>
      <c r="H214" s="55"/>
      <c r="I214" s="55"/>
      <c r="J214" s="74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57"/>
      <c r="W214" s="116">
        <f>IF(ABS(T214-SUM(K214,L214,M214,N214,O214,P214,Q214,R214,S214))&lt;=0.5,"OK","T214: ERROR")</f>
      </c>
      <c r="AC214" s="44"/>
      <c r="AE214" s="69"/>
    </row>
    <row customFormat="1" customHeight="1" ht="15" r="215" s="42" spans="1:31" x14ac:dyDescent="0.2">
      <c r="A215" s="43"/>
      <c r="C215" s="69"/>
      <c r="D215" s="65" t="s">
        <v>427</v>
      </c>
      <c r="E215" s="71" t="s">
        <v>237</v>
      </c>
      <c r="F215" s="57">
        <f>ROW()</f>
        <v>215</v>
      </c>
      <c r="G215" s="55"/>
      <c r="H215" s="55"/>
      <c r="I215" s="55"/>
      <c r="J215" s="74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57"/>
      <c r="W215" s="116">
        <f>IF(ABS(T215-SUM(K215,L215,M215,N215,O215,P215,Q215,R215,S215))&lt;=0.5,"OK","T215: ERROR")</f>
      </c>
      <c r="AC215" s="44"/>
      <c r="AE215" s="69"/>
    </row>
    <row customFormat="1" customHeight="1" ht="15" r="216" s="42" spans="1:31" x14ac:dyDescent="0.2">
      <c r="A216" s="43"/>
      <c r="C216" s="69"/>
      <c r="D216" s="65" t="s">
        <v>426</v>
      </c>
      <c r="E216" s="71" t="s">
        <v>236</v>
      </c>
      <c r="F216" s="57">
        <f>ROW()</f>
        <v>216</v>
      </c>
      <c r="G216" s="55"/>
      <c r="H216" s="55"/>
      <c r="I216" s="55"/>
      <c r="J216" s="74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57"/>
      <c r="W216" s="116">
        <f>IF(ABS(T216-SUM(K216,L216,M216,N216,O216,P216,Q216,R216,S216))&lt;=0.5,"OK","T216: ERROR")</f>
      </c>
      <c r="AC216" s="44"/>
      <c r="AE216" s="69"/>
    </row>
    <row customFormat="1" customHeight="1" ht="15" r="217" s="42" spans="1:31" x14ac:dyDescent="0.2">
      <c r="A217" s="43"/>
      <c r="C217" s="69"/>
      <c r="D217" s="65" t="s">
        <v>429</v>
      </c>
      <c r="E217" s="71" t="s">
        <v>239</v>
      </c>
      <c r="F217" s="57">
        <f>ROW()</f>
        <v>217</v>
      </c>
      <c r="G217" s="55"/>
      <c r="H217" s="55"/>
      <c r="I217" s="55"/>
      <c r="J217" s="74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57"/>
      <c r="W217" s="116">
        <f>IF(ABS(T217-SUM(K217,L217,M217,N217,O217,P217,Q217,R217,S217))&lt;=0.5,"OK","T217: ERROR")</f>
      </c>
      <c r="AC217" s="44"/>
      <c r="AE217" s="69"/>
    </row>
    <row customFormat="1" customHeight="1" ht="15" r="218" s="42" spans="1:31" x14ac:dyDescent="0.2">
      <c r="A218" s="43"/>
      <c r="C218" s="69"/>
      <c r="D218" s="65" t="s">
        <v>431</v>
      </c>
      <c r="E218" s="71" t="s">
        <v>241</v>
      </c>
      <c r="F218" s="57">
        <f>ROW()</f>
        <v>218</v>
      </c>
      <c r="G218" s="55"/>
      <c r="H218" s="55"/>
      <c r="I218" s="55"/>
      <c r="J218" s="74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57"/>
      <c r="W218" s="116">
        <f>IF(ABS(T218-SUM(K218,L218,M218,N218,O218,P218,Q218,R218,S218))&lt;=0.5,"OK","T218: ERROR")</f>
      </c>
      <c r="AC218" s="44"/>
      <c r="AE218" s="69"/>
    </row>
    <row customFormat="1" customHeight="1" ht="15" r="219" s="42" spans="1:31" x14ac:dyDescent="0.2">
      <c r="A219" s="43"/>
      <c r="C219" s="69"/>
      <c r="D219" s="65" t="s">
        <v>428</v>
      </c>
      <c r="E219" s="71" t="s">
        <v>238</v>
      </c>
      <c r="F219" s="57">
        <f>ROW()</f>
        <v>219</v>
      </c>
      <c r="G219" s="55"/>
      <c r="H219" s="55"/>
      <c r="I219" s="55"/>
      <c r="J219" s="74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57"/>
      <c r="W219" s="116">
        <f>IF(ABS(T219-SUM(K219,L219,M219,N219,O219,P219,Q219,R219,S219))&lt;=0.5,"OK","T219: ERROR")</f>
      </c>
      <c r="AC219" s="44"/>
      <c r="AE219" s="69"/>
    </row>
    <row customFormat="1" customHeight="1" ht="15" r="220" s="42" spans="1:31" x14ac:dyDescent="0.2">
      <c r="A220" s="43"/>
      <c r="C220" s="69"/>
      <c r="D220" s="65" t="s">
        <v>430</v>
      </c>
      <c r="E220" s="71" t="s">
        <v>240</v>
      </c>
      <c r="F220" s="57">
        <f>ROW()</f>
        <v>220</v>
      </c>
      <c r="G220" s="55"/>
      <c r="H220" s="55"/>
      <c r="I220" s="55"/>
      <c r="J220" s="74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57"/>
      <c r="W220" s="116">
        <f>IF(ABS(T220-SUM(K220,L220,M220,N220,O220,P220,Q220,R220,S220))&lt;=0.5,"OK","T220: ERROR")</f>
      </c>
      <c r="AC220" s="44"/>
      <c r="AE220" s="69"/>
    </row>
    <row customFormat="1" customHeight="1" ht="15" r="221" s="42" spans="1:31" x14ac:dyDescent="0.2">
      <c r="A221" s="43"/>
      <c r="C221" s="69"/>
      <c r="D221" s="65" t="s">
        <v>432</v>
      </c>
      <c r="E221" s="71" t="s">
        <v>242</v>
      </c>
      <c r="F221" s="57">
        <f>ROW()</f>
        <v>221</v>
      </c>
      <c r="G221" s="55"/>
      <c r="H221" s="55"/>
      <c r="I221" s="55"/>
      <c r="J221" s="74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57"/>
      <c r="W221" s="116">
        <f>IF(ABS(T221-SUM(K221,L221,M221,N221,O221,P221,Q221,R221,S221))&lt;=0.5,"OK","T221: ERROR")</f>
      </c>
      <c r="AC221" s="44"/>
      <c r="AE221" s="69"/>
    </row>
    <row customFormat="1" customHeight="1" ht="15" r="222" s="42" spans="1:31" x14ac:dyDescent="0.2">
      <c r="A222" s="43"/>
      <c r="C222" s="69"/>
      <c r="D222" s="65" t="s">
        <v>526</v>
      </c>
      <c r="E222" s="71" t="s">
        <v>243</v>
      </c>
      <c r="F222" s="57">
        <f>ROW()</f>
        <v>222</v>
      </c>
      <c r="G222" s="55"/>
      <c r="H222" s="55"/>
      <c r="I222" s="55"/>
      <c r="J222" s="74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57"/>
      <c r="W222" s="116">
        <f>IF(ABS(T222-SUM(K222,L222,M222,N222,O222,P222,Q222,R222,S222))&lt;=0.5,"OK","T222: ERROR")</f>
      </c>
      <c r="AC222" s="44"/>
      <c r="AE222" s="69"/>
    </row>
    <row customFormat="1" customHeight="1" ht="15" r="223" s="42" spans="1:31" x14ac:dyDescent="0.2">
      <c r="A223" s="43"/>
      <c r="C223" s="69"/>
      <c r="D223" s="65" t="s">
        <v>433</v>
      </c>
      <c r="E223" s="71" t="s">
        <v>244</v>
      </c>
      <c r="F223" s="57">
        <f>ROW()</f>
        <v>223</v>
      </c>
      <c r="G223" s="55"/>
      <c r="H223" s="55"/>
      <c r="I223" s="55"/>
      <c r="J223" s="74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57"/>
      <c r="W223" s="116">
        <f>IF(ABS(T223-SUM(K223,L223,M223,N223,O223,P223,Q223,R223,S223))&lt;=0.5,"OK","T223: ERROR")</f>
      </c>
      <c r="AC223" s="44"/>
      <c r="AE223" s="69"/>
    </row>
    <row customFormat="1" customHeight="1" ht="15" r="224" s="42" spans="1:31" x14ac:dyDescent="0.2">
      <c r="A224" s="43"/>
      <c r="C224" s="69"/>
      <c r="D224" s="65" t="s">
        <v>435</v>
      </c>
      <c r="E224" s="71" t="s">
        <v>246</v>
      </c>
      <c r="F224" s="57">
        <f>ROW()</f>
        <v>224</v>
      </c>
      <c r="G224" s="55"/>
      <c r="H224" s="55"/>
      <c r="I224" s="55"/>
      <c r="J224" s="74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57"/>
      <c r="W224" s="116">
        <f>IF(ABS(T224-SUM(K224,L224,M224,N224,O224,P224,Q224,R224,S224))&lt;=0.5,"OK","T224: ERROR")</f>
      </c>
      <c r="AC224" s="44"/>
      <c r="AE224" s="69"/>
    </row>
    <row customFormat="1" customHeight="1" ht="15" r="225" s="42" spans="1:31" x14ac:dyDescent="0.2">
      <c r="A225" s="43"/>
      <c r="C225" s="69"/>
      <c r="D225" s="65" t="s">
        <v>434</v>
      </c>
      <c r="E225" s="71" t="s">
        <v>245</v>
      </c>
      <c r="F225" s="57">
        <f>ROW()</f>
        <v>225</v>
      </c>
      <c r="G225" s="55"/>
      <c r="H225" s="55"/>
      <c r="I225" s="55"/>
      <c r="J225" s="74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57"/>
      <c r="W225" s="116">
        <f>IF(ABS(T225-SUM(K225,L225,M225,N225,O225,P225,Q225,R225,S225))&lt;=0.5,"OK","T225: ERROR")</f>
      </c>
      <c r="AC225" s="44"/>
      <c r="AE225" s="69"/>
    </row>
    <row customFormat="1" customHeight="1" ht="15" r="226" s="42" spans="1:31" x14ac:dyDescent="0.2">
      <c r="A226" s="43"/>
      <c r="C226" s="69"/>
      <c r="D226" s="65" t="s">
        <v>437</v>
      </c>
      <c r="E226" s="71" t="s">
        <v>248</v>
      </c>
      <c r="F226" s="57">
        <f>ROW()</f>
        <v>226</v>
      </c>
      <c r="G226" s="55"/>
      <c r="H226" s="55"/>
      <c r="I226" s="55"/>
      <c r="J226" s="74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57"/>
      <c r="W226" s="116">
        <f>IF(ABS(T226-SUM(K226,L226,M226,N226,O226,P226,Q226,R226,S226))&lt;=0.5,"OK","T226: ERROR")</f>
      </c>
      <c r="AC226" s="44"/>
      <c r="AE226" s="69"/>
    </row>
    <row customFormat="1" customHeight="1" ht="15" r="227" s="42" spans="1:31" x14ac:dyDescent="0.2">
      <c r="A227" s="43"/>
      <c r="C227" s="69"/>
      <c r="D227" s="65" t="s">
        <v>436</v>
      </c>
      <c r="E227" s="82" t="s">
        <v>247</v>
      </c>
      <c r="F227" s="57">
        <f>ROW()</f>
        <v>227</v>
      </c>
      <c r="G227" s="55"/>
      <c r="H227" s="55"/>
      <c r="I227" s="55"/>
      <c r="J227" s="74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57"/>
      <c r="W227" s="116">
        <f>IF(ABS(T227-SUM(K227,L227,M227,N227,O227,P227,Q227,R227,S227))&lt;=0.5,"OK","T227: ERROR")</f>
      </c>
      <c r="AC227" s="44"/>
      <c r="AE227" s="69"/>
    </row>
    <row customFormat="1" customHeight="1" ht="15" r="228" s="42" spans="1:31" x14ac:dyDescent="0.2">
      <c r="A228" s="43"/>
      <c r="C228" s="69"/>
      <c r="D228" s="65" t="s">
        <v>438</v>
      </c>
      <c r="E228" s="71" t="s">
        <v>249</v>
      </c>
      <c r="F228" s="57">
        <f>ROW()</f>
        <v>228</v>
      </c>
      <c r="G228" s="55"/>
      <c r="H228" s="55"/>
      <c r="I228" s="55"/>
      <c r="J228" s="74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57"/>
      <c r="W228" s="116">
        <f>IF(ABS(T228-SUM(K228,L228,M228,N228,O228,P228,Q228,R228,S228))&lt;=0.5,"OK","T228: ERROR")</f>
      </c>
      <c r="AC228" s="44"/>
      <c r="AE228" s="69"/>
    </row>
    <row customFormat="1" customHeight="1" ht="15" r="229" s="42" spans="1:31" x14ac:dyDescent="0.2">
      <c r="A229" s="43"/>
      <c r="C229" s="69"/>
      <c r="D229" s="65" t="s">
        <v>439</v>
      </c>
      <c r="E229" s="71" t="s">
        <v>250</v>
      </c>
      <c r="F229" s="57">
        <f>ROW()</f>
        <v>229</v>
      </c>
      <c r="G229" s="55"/>
      <c r="H229" s="55"/>
      <c r="I229" s="55"/>
      <c r="J229" s="74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57"/>
      <c r="W229" s="116">
        <f>IF(ABS(T229-SUM(K229,L229,M229,N229,O229,P229,Q229,R229,S229))&lt;=0.5,"OK","T229: ERROR")</f>
      </c>
      <c r="AC229" s="44"/>
      <c r="AE229" s="69"/>
    </row>
    <row customFormat="1" customHeight="1" ht="15" r="230" s="42" spans="1:31" x14ac:dyDescent="0.2">
      <c r="A230" s="43"/>
      <c r="C230" s="69"/>
      <c r="D230" s="65" t="s">
        <v>440</v>
      </c>
      <c r="E230" s="71" t="s">
        <v>251</v>
      </c>
      <c r="F230" s="57">
        <f>ROW()</f>
        <v>230</v>
      </c>
      <c r="G230" s="55"/>
      <c r="H230" s="55"/>
      <c r="I230" s="55"/>
      <c r="J230" s="74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57"/>
      <c r="W230" s="116">
        <f>IF(ABS(T230-SUM(K230,L230,M230,N230,O230,P230,Q230,R230,S230))&lt;=0.5,"OK","T230: ERROR")</f>
      </c>
      <c r="AC230" s="44"/>
      <c r="AE230" s="69"/>
    </row>
    <row customFormat="1" customHeight="1" ht="15" r="231" s="42" spans="1:31" x14ac:dyDescent="0.2">
      <c r="A231" s="43"/>
      <c r="C231" s="69"/>
      <c r="D231" s="65" t="s">
        <v>441</v>
      </c>
      <c r="E231" s="71" t="s">
        <v>252</v>
      </c>
      <c r="F231" s="57">
        <f>ROW()</f>
        <v>231</v>
      </c>
      <c r="G231" s="55"/>
      <c r="H231" s="55"/>
      <c r="I231" s="55"/>
      <c r="J231" s="74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57"/>
      <c r="W231" s="116">
        <f>IF(ABS(T231-SUM(K231,L231,M231,N231,O231,P231,Q231,R231,S231))&lt;=0.5,"OK","T231: ERROR")</f>
      </c>
      <c r="AC231" s="44"/>
      <c r="AE231" s="69"/>
    </row>
    <row customFormat="1" customHeight="1" ht="15" r="232" s="42" spans="1:31" x14ac:dyDescent="0.2">
      <c r="A232" s="43"/>
      <c r="C232" s="69"/>
      <c r="D232" s="65" t="s">
        <v>442</v>
      </c>
      <c r="E232" s="71" t="s">
        <v>253</v>
      </c>
      <c r="F232" s="57">
        <f>ROW()</f>
        <v>232</v>
      </c>
      <c r="G232" s="55"/>
      <c r="H232" s="55"/>
      <c r="I232" s="55"/>
      <c r="J232" s="74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57"/>
      <c r="W232" s="116">
        <f>IF(ABS(T232-SUM(K232,L232,M232,N232,O232,P232,Q232,R232,S232))&lt;=0.5,"OK","T232: ERROR")</f>
      </c>
      <c r="AC232" s="44"/>
      <c r="AE232" s="69"/>
    </row>
    <row customFormat="1" customHeight="1" ht="15" r="233" s="42" spans="1:31" x14ac:dyDescent="0.2">
      <c r="A233" s="43"/>
      <c r="C233" s="69"/>
      <c r="D233" s="65" t="s">
        <v>443</v>
      </c>
      <c r="E233" s="71" t="s">
        <v>254</v>
      </c>
      <c r="F233" s="57">
        <f>ROW()</f>
        <v>233</v>
      </c>
      <c r="G233" s="55"/>
      <c r="H233" s="55"/>
      <c r="I233" s="55"/>
      <c r="J233" s="74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57"/>
      <c r="W233" s="116">
        <f>IF(ABS(T233-SUM(K233,L233,M233,N233,O233,P233,Q233,R233,S233))&lt;=0.5,"OK","T233: ERROR")</f>
      </c>
      <c r="AC233" s="44"/>
      <c r="AE233" s="69"/>
    </row>
    <row customFormat="1" customHeight="1" ht="15" r="234" s="42" spans="1:31" x14ac:dyDescent="0.2">
      <c r="A234" s="43"/>
      <c r="C234" s="69"/>
      <c r="D234" s="65" t="s">
        <v>444</v>
      </c>
      <c r="E234" s="71" t="s">
        <v>255</v>
      </c>
      <c r="F234" s="57">
        <f>ROW()</f>
        <v>234</v>
      </c>
      <c r="G234" s="55"/>
      <c r="H234" s="55"/>
      <c r="I234" s="55"/>
      <c r="J234" s="74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57"/>
      <c r="W234" s="116">
        <f>IF(ABS(T234-SUM(K234,L234,M234,N234,O234,P234,Q234,R234,S234))&lt;=0.5,"OK","T234: ERROR")</f>
      </c>
      <c r="AC234" s="44"/>
      <c r="AE234" s="69"/>
    </row>
    <row customFormat="1" customHeight="1" ht="15" r="235" s="42" spans="1:31" x14ac:dyDescent="0.2">
      <c r="A235" s="43"/>
      <c r="C235" s="69"/>
      <c r="D235" s="65" t="s">
        <v>445</v>
      </c>
      <c r="E235" s="71" t="s">
        <v>256</v>
      </c>
      <c r="F235" s="57">
        <f>ROW()</f>
        <v>235</v>
      </c>
      <c r="G235" s="55"/>
      <c r="H235" s="55"/>
      <c r="I235" s="55"/>
      <c r="J235" s="74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57"/>
      <c r="W235" s="116">
        <f>IF(ABS(T235-SUM(K235,L235,M235,N235,O235,P235,Q235,R235,S235))&lt;=0.5,"OK","T235: ERROR")</f>
      </c>
      <c r="AC235" s="44"/>
      <c r="AE235" s="69"/>
    </row>
    <row customFormat="1" customHeight="1" ht="15" r="236" s="42" spans="1:31" x14ac:dyDescent="0.2">
      <c r="A236" s="43"/>
      <c r="C236" s="69"/>
      <c r="D236" s="65" t="s">
        <v>527</v>
      </c>
      <c r="E236" s="82" t="s">
        <v>128</v>
      </c>
      <c r="F236" s="57">
        <f>ROW()</f>
        <v>236</v>
      </c>
      <c r="G236" s="55"/>
      <c r="H236" s="55"/>
      <c r="I236" s="55"/>
      <c r="J236" s="74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57"/>
      <c r="W236" s="116">
        <f>IF(ABS(T236-SUM(K236,L236,M236,N236,O236,P236,Q236,R236,S236))&lt;=0.5,"OK","T236: ERROR")</f>
      </c>
      <c r="AC236" s="44"/>
      <c r="AE236" s="69"/>
    </row>
    <row customFormat="1" customHeight="1" ht="15" r="237" s="42" spans="1:31" x14ac:dyDescent="0.2">
      <c r="A237" s="43"/>
      <c r="C237" s="69"/>
      <c r="D237" s="65" t="s">
        <v>336</v>
      </c>
      <c r="E237" s="82" t="s">
        <v>129</v>
      </c>
      <c r="F237" s="57">
        <f>ROW()</f>
        <v>237</v>
      </c>
      <c r="G237" s="55"/>
      <c r="H237" s="55"/>
      <c r="I237" s="55"/>
      <c r="J237" s="74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57"/>
      <c r="W237" s="116">
        <f>IF(ABS(T237-SUM(K237,L237,M237,N237,O237,P237,Q237,R237,S237))&lt;=0.5,"OK","T237: ERROR")</f>
      </c>
      <c r="AC237" s="44"/>
      <c r="AE237" s="69"/>
    </row>
    <row customFormat="1" customHeight="1" ht="15" r="238" s="42" spans="1:31" x14ac:dyDescent="0.2">
      <c r="A238" s="43"/>
      <c r="C238" s="69"/>
      <c r="D238" s="65" t="s">
        <v>528</v>
      </c>
      <c r="E238" s="82" t="s">
        <v>201</v>
      </c>
      <c r="F238" s="57">
        <f>ROW()</f>
        <v>238</v>
      </c>
      <c r="G238" s="55"/>
      <c r="H238" s="55"/>
      <c r="I238" s="55"/>
      <c r="J238" s="74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57"/>
      <c r="W238" s="116">
        <f>IF(ABS(T238-SUM(K238,L238,M238,N238,O238,P238,Q238,R238,S238))&lt;=0.5,"OK","T238: ERROR")</f>
      </c>
      <c r="AC238" s="44"/>
      <c r="AE238" s="69"/>
    </row>
    <row customFormat="1" customHeight="1" ht="15" r="239" s="42" spans="1:31" x14ac:dyDescent="0.2">
      <c r="A239" s="43"/>
      <c r="C239" s="69"/>
      <c r="D239" s="65" t="s">
        <v>446</v>
      </c>
      <c r="E239" s="71" t="s">
        <v>257</v>
      </c>
      <c r="F239" s="57">
        <f>ROW()</f>
        <v>239</v>
      </c>
      <c r="G239" s="55"/>
      <c r="H239" s="55"/>
      <c r="I239" s="55"/>
      <c r="J239" s="74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57"/>
      <c r="W239" s="116">
        <f>IF(ABS(T239-SUM(K239,L239,M239,N239,O239,P239,Q239,R239,S239))&lt;=0.5,"OK","T239: ERROR")</f>
      </c>
      <c r="AC239" s="44"/>
      <c r="AE239" s="69"/>
    </row>
    <row customFormat="1" customHeight="1" ht="15" r="240" s="42" spans="1:31" x14ac:dyDescent="0.2">
      <c r="A240" s="43"/>
      <c r="C240" s="69"/>
      <c r="D240" s="65" t="s">
        <v>447</v>
      </c>
      <c r="E240" s="71" t="s">
        <v>258</v>
      </c>
      <c r="F240" s="57">
        <f>ROW()</f>
        <v>240</v>
      </c>
      <c r="G240" s="55"/>
      <c r="H240" s="55"/>
      <c r="I240" s="55"/>
      <c r="J240" s="74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57"/>
      <c r="W240" s="116">
        <f>IF(ABS(T240-SUM(K240,L240,M240,N240,O240,P240,Q240,R240,S240))&lt;=0.5,"OK","T240: ERROR")</f>
      </c>
      <c r="AC240" s="44"/>
      <c r="AE240" s="69"/>
    </row>
    <row customFormat="1" customHeight="1" ht="15" r="241" s="42" spans="1:31" x14ac:dyDescent="0.2">
      <c r="A241" s="43"/>
      <c r="C241" s="69"/>
      <c r="D241" s="65" t="s">
        <v>448</v>
      </c>
      <c r="E241" s="71" t="s">
        <v>259</v>
      </c>
      <c r="F241" s="57">
        <f>ROW()</f>
        <v>241</v>
      </c>
      <c r="G241" s="55"/>
      <c r="H241" s="55"/>
      <c r="I241" s="55"/>
      <c r="J241" s="74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57"/>
      <c r="W241" s="116">
        <f>IF(ABS(T241-SUM(K241,L241,M241,N241,O241,P241,Q241,R241,S241))&lt;=0.5,"OK","T241: ERROR")</f>
      </c>
      <c r="AC241" s="44"/>
      <c r="AE241" s="69"/>
    </row>
    <row customFormat="1" customHeight="1" ht="15" r="242" s="42" spans="1:31" x14ac:dyDescent="0.2">
      <c r="A242" s="43"/>
      <c r="C242" s="69"/>
      <c r="D242" s="65" t="s">
        <v>449</v>
      </c>
      <c r="E242" s="71" t="s">
        <v>260</v>
      </c>
      <c r="F242" s="57">
        <f>ROW()</f>
        <v>242</v>
      </c>
      <c r="G242" s="55"/>
      <c r="H242" s="55"/>
      <c r="I242" s="55"/>
      <c r="J242" s="74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57"/>
      <c r="W242" s="116">
        <f>IF(ABS(T242-SUM(K242,L242,M242,N242,O242,P242,Q242,R242,S242))&lt;=0.5,"OK","T242: ERROR")</f>
      </c>
      <c r="AC242" s="44"/>
      <c r="AE242" s="69"/>
    </row>
    <row customFormat="1" customHeight="1" ht="15" r="243" s="42" spans="1:31" x14ac:dyDescent="0.2">
      <c r="A243" s="43"/>
      <c r="C243" s="69"/>
      <c r="D243" s="65" t="s">
        <v>450</v>
      </c>
      <c r="E243" s="71" t="s">
        <v>261</v>
      </c>
      <c r="F243" s="57">
        <f>ROW()</f>
        <v>243</v>
      </c>
      <c r="G243" s="55"/>
      <c r="H243" s="55"/>
      <c r="I243" s="55"/>
      <c r="J243" s="74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57"/>
      <c r="W243" s="116">
        <f>IF(ABS(T243-SUM(K243,L243,M243,N243,O243,P243,Q243,R243,S243))&lt;=0.5,"OK","T243: ERROR")</f>
      </c>
      <c r="AC243" s="44"/>
      <c r="AE243" s="69"/>
    </row>
    <row customFormat="1" customHeight="1" ht="15" r="244" s="42" spans="1:31" x14ac:dyDescent="0.2">
      <c r="A244" s="43"/>
      <c r="C244" s="72"/>
      <c r="D244" s="84" t="s">
        <v>452</v>
      </c>
      <c r="E244" s="71" t="s">
        <v>484</v>
      </c>
      <c r="F244" s="57">
        <f>ROW()</f>
        <v>244</v>
      </c>
      <c r="G244" s="55"/>
      <c r="H244" s="55"/>
      <c r="I244" s="55"/>
      <c r="J244" s="74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57"/>
      <c r="W244" s="116">
        <f>IF(ABS(T244-SUM(K244,L244,M244,N244,O244,P244,Q244,R244,S244))&lt;=0.5,"OK","T244: ERROR")</f>
      </c>
      <c r="AC244" s="44"/>
      <c r="AE244" s="72"/>
    </row>
    <row customHeight="1" ht="6" r="245" spans="1:31" x14ac:dyDescent="0.2">
      <c r="A245" s="22"/>
      <c r="B245" s="22"/>
      <c r="C245" s="22"/>
      <c r="D245" s="66"/>
      <c r="E245" s="22"/>
      <c r="F245" s="22"/>
      <c r="G245" s="56"/>
      <c r="H245" s="56"/>
      <c r="I245" s="56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31" x14ac:dyDescent="0.2">
      <c r="D246" s="42"/>
    </row>
    <row r="247" spans="1:31" x14ac:dyDescent="0.2">
      <c r="D247" s="42" t="s">
        <v>485</v>
      </c>
      <c r="E247" s="83"/>
    </row>
    <row r="248" spans="1:31" x14ac:dyDescent="0.2" ht="13.0" customHeight="true">
      <c r="D248" s="42"/>
      <c r="K248" s="116">
        <f>IF(K243=0,"OK","K243: WARNING")</f>
      </c>
      <c r="L248" s="116">
        <f>IF(L243=0,"OK","L243: WARNING")</f>
      </c>
      <c r="M248" s="116">
        <f>IF(M243=0,"OK","M243: WARNING")</f>
      </c>
      <c r="N248" s="116">
        <f>IF(N243=0,"OK","N243: WARNING")</f>
      </c>
      <c r="O248" s="116">
        <f>IF(O243=0,"OK","O243: WARNING")</f>
      </c>
      <c r="P248" s="116">
        <f>IF(P243=0,"OK","P243: WARNING")</f>
      </c>
      <c r="Q248" s="116">
        <f>IF(Q243=0,"OK","Q243: WARNING")</f>
      </c>
      <c r="R248" s="116">
        <f>IF(R243=0,"OK","R243: WARNING")</f>
      </c>
      <c r="S248" s="116">
        <f>IF(S243=0,"OK","S243: WARNING")</f>
      </c>
      <c r="T248" s="116">
        <f>IF(T243=0,"OK","T243: WARNING")</f>
      </c>
    </row>
    <row r="249" spans="1:31" x14ac:dyDescent="0.2" ht="13.0" customHeight="true">
      <c r="D249" s="42"/>
      <c r="K249" s="116">
        <f>IF(ABS(K244-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)&lt;=3,"OK","K244: ERROR")</f>
      </c>
      <c r="L249" s="116">
        <f>IF(ABS(L244-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)&lt;=3,"OK","L244: ERROR")</f>
      </c>
      <c r="M249" s="116">
        <f>IF(ABS(M244-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,M105,M106,M107,M108,M109,M110,M111,M112,M113,M114,M115,M116,M117,M118,M119,M120,M121,M122,M123,M124,M125,M126,M127,M128,M129,M130,M131,M132,M133,M134,M135,M136,M137,M138,M139,M140,M141,M142,M143,M144,M145,M146,M147,M148,M149,M150,M151,M152,M153,M154,M155,M156,M157,M158,M159,M160,M161,M162,M163,M164,M165,M166,M167,M168,M169,M170,M171,M172,M173,M174,M175,M176,M177,M178,M179,M180,M181,M182,M183,M184,M185,M186,M187,M188,M189,M190,M191,M192,M193,M194,M195,M196,M197,M198,M199,M200,M201,M202,M203,M204,M205,M206,M207,M208,M209,M210,M211,M212,M213,M214,M215,M216,M217,M218,M219,M220,M221,M222,M223,M224,M225,M226,M227,M228,M229,M230,M231,M232,M233,M234,M235,M236,M237,M238,M243,M239,M240,M241,M242))&lt;=3,"OK","M244: ERROR")</f>
      </c>
      <c r="N249" s="116">
        <f>IF(ABS(N244-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,N105,N106,N107,N108,N109,N110,N111,N112,N113,N114,N115,N116,N117,N118,N119,N120,N121,N122,N123,N124,N125,N126,N127,N128,N129,N130,N131,N132,N133,N134,N135,N136,N137,N138,N139,N140,N141,N142,N143,N144,N145,N146,N147,N148,N149,N150,N151,N152,N153,N154,N155,N156,N157,N158,N159,N160,N161,N162,N163,N164,N165,N166,N167,N168,N169,N170,N171,N172,N173,N174,N175,N176,N177,N178,N179,N180,N181,N182,N183,N184,N185,N186,N187,N188,N189,N190,N191,N192,N193,N194,N195,N196,N197,N198,N199,N200,N201,N202,N203,N204,N205,N206,N207,N208,N209,N210,N211,N212,N213,N214,N215,N216,N217,N218,N219,N220,N221,N222,N223,N224,N225,N226,N227,N228,N229,N230,N231,N232,N233,N234,N235,N236,N237,N238,N243,N239,N240,N241,N242))&lt;=3,"OK","N244: ERROR")</f>
      </c>
      <c r="O249" s="116">
        <f>IF(ABS(O244-SUM(O22,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,O104,O105,O106,O107,O108,O109,O110,O111,O112,O113,O114,O115,O116,O117,O118,O119,O120,O121,O122,O123,O124,O125,O126,O127,O128,O129,O130,O131,O132,O133,O134,O135,O136,O137,O138,O139,O140,O141,O142,O143,O144,O145,O146,O147,O148,O149,O150,O151,O152,O153,O154,O155,O156,O157,O158,O159,O160,O161,O162,O163,O164,O165,O166,O167,O168,O169,O170,O171,O172,O173,O174,O175,O176,O177,O178,O179,O180,O181,O182,O183,O184,O185,O186,O187,O188,O189,O190,O191,O192,O193,O194,O195,O196,O197,O198,O199,O200,O201,O202,O203,O204,O205,O206,O207,O208,O209,O210,O211,O212,O213,O214,O215,O216,O217,O218,O219,O220,O221,O222,O223,O224,O225,O226,O227,O228,O229,O230,O231,O232,O233,O234,O235,O236,O237,O238,O243,O239,O240,O241,O242))&lt;=3,"OK","O244: ERROR")</f>
      </c>
      <c r="P249" s="116">
        <f>IF(ABS(P244-SUM(P22,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,P104,P105,P106,P107,P108,P109,P110,P111,P112,P113,P114,P115,P116,P117,P118,P119,P120,P121,P122,P123,P124,P125,P126,P127,P128,P129,P130,P131,P132,P133,P134,P135,P136,P137,P138,P139,P140,P141,P142,P143,P144,P145,P146,P147,P148,P149,P150,P151,P152,P153,P154,P155,P156,P157,P158,P159,P160,P161,P162,P163,P164,P165,P166,P167,P168,P169,P170,P171,P172,P173,P174,P175,P176,P177,P178,P179,P180,P181,P182,P183,P184,P185,P186,P187,P188,P189,P190,P191,P192,P193,P194,P195,P196,P197,P198,P199,P200,P201,P202,P203,P204,P205,P206,P207,P208,P209,P210,P211,P212,P213,P214,P215,P216,P217,P218,P219,P220,P221,P222,P223,P224,P225,P226,P227,P228,P229,P230,P231,P232,P233,P234,P235,P236,P237,P238,P243,P239,P240,P241,P242))&lt;=3,"OK","P244: ERROR")</f>
      </c>
      <c r="Q249" s="116">
        <f>IF(ABS(Q244-SUM(Q22,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,Q104,Q105,Q106,Q107,Q108,Q109,Q110,Q111,Q112,Q113,Q114,Q115,Q116,Q117,Q118,Q119,Q120,Q121,Q122,Q123,Q124,Q125,Q126,Q127,Q128,Q129,Q130,Q131,Q132,Q133,Q134,Q135,Q136,Q137,Q138,Q139,Q140,Q141,Q142,Q143,Q144,Q145,Q146,Q147,Q148,Q149,Q150,Q151,Q152,Q153,Q154,Q155,Q156,Q157,Q158,Q159,Q160,Q161,Q162,Q163,Q164,Q165,Q166,Q167,Q168,Q169,Q170,Q171,Q172,Q173,Q174,Q175,Q176,Q177,Q178,Q179,Q180,Q181,Q182,Q183,Q184,Q185,Q186,Q187,Q188,Q189,Q190,Q191,Q192,Q193,Q194,Q195,Q196,Q197,Q198,Q199,Q200,Q201,Q202,Q203,Q204,Q205,Q206,Q207,Q208,Q209,Q210,Q211,Q212,Q213,Q214,Q215,Q216,Q217,Q218,Q219,Q220,Q221,Q222,Q223,Q224,Q225,Q226,Q227,Q228,Q229,Q230,Q231,Q232,Q233,Q234,Q235,Q236,Q237,Q238,Q243,Q239,Q240,Q241,Q242))&lt;=3,"OK","Q244: ERROR")</f>
      </c>
      <c r="R249" s="116">
        <f>IF(ABS(R244-SUM(R22,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,R104,R105,R106,R107,R108,R109,R110,R111,R112,R113,R114,R115,R116,R117,R118,R119,R120,R121,R122,R123,R124,R125,R126,R127,R128,R129,R130,R131,R132,R133,R134,R135,R136,R137,R138,R139,R140,R141,R142,R143,R144,R145,R146,R147,R148,R149,R150,R151,R152,R153,R154,R155,R156,R157,R158,R159,R160,R161,R162,R163,R164,R165,R166,R167,R168,R169,R170,R171,R172,R173,R174,R175,R176,R177,R178,R179,R180,R181,R182,R183,R184,R185,R186,R187,R188,R189,R190,R191,R192,R193,R194,R195,R196,R197,R198,R199,R200,R201,R202,R203,R204,R205,R206,R207,R208,R209,R210,R211,R212,R213,R214,R215,R216,R217,R218,R219,R220,R221,R222,R223,R224,R225,R226,R227,R228,R229,R230,R231,R232,R233,R234,R235,R236,R237,R238,R243,R239,R240,R241,R242))&lt;=3,"OK","R244: ERROR")</f>
      </c>
      <c r="S249" s="116">
        <f>IF(ABS(S244-SUM(S22,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,S104,S105,S106,S107,S108,S109,S110,S111,S112,S113,S114,S115,S116,S117,S118,S119,S120,S121,S122,S123,S124,S125,S126,S127,S128,S129,S130,S131,S132,S133,S134,S135,S136,S137,S138,S139,S140,S141,S142,S143,S144,S145,S146,S147,S148,S149,S150,S151,S152,S153,S154,S155,S156,S157,S158,S159,S160,S161,S162,S163,S164,S165,S166,S167,S168,S169,S170,S171,S172,S173,S174,S175,S176,S177,S178,S179,S180,S181,S182,S183,S184,S185,S186,S187,S188,S189,S190,S191,S192,S193,S194,S195,S196,S197,S198,S199,S200,S201,S202,S203,S204,S205,S206,S207,S208,S209,S210,S211,S212,S213,S214,S215,S216,S217,S218,S219,S220,S221,S222,S223,S224,S225,S226,S227,S228,S229,S230,S231,S232,S233,S234,S235,S236,S237,S238,S243,S239,S240,S241,S242))&lt;=3,"OK","S244: ERROR")</f>
      </c>
      <c r="T249" s="116">
        <f>IF(ABS(T244-SUM(T22,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,T104,T105,T106,T107,T108,T109,T110,T111,T112,T113,T114,T115,T116,T117,T118,T119,T120,T121,T122,T123,T124,T125,T126,T127,T128,T129,T130,T131,T132,T133,T134,T135,T136,T137,T138,T139,T140,T141,T142,T143,T144,T145,T146,T147,T148,T149,T150,T151,T152,T153,T154,T155,T156,T157,T158,T159,T160,T161,T162,T163,T164,T165,T166,T167,T168,T169,T170,T171,T172,T173,T174,T175,T176,T177,T178,T179,T180,T181,T182,T183,T184,T185,T186,T187,T188,T189,T190,T191,T192,T193,T194,T195,T196,T197,T198,T199,T200,T201,T202,T203,T204,T205,T206,T207,T208,T209,T210,T211,T212,T213,T214,T215,T216,T217,T218,T219,T220,T221,T222,T223,T224,T225,T226,T227,T228,T229,T230,T231,T232,T233,T234,T235,T236,T237,T238,T243,T239,T240,T241,T242))&lt;=3,"OK","T244: ERROR")</f>
      </c>
    </row>
    <row r="250" spans="1:31" x14ac:dyDescent="0.2" ht="13.0" customHeight="true">
      <c r="D250" s="42"/>
      <c r="T250" s="116">
        <f>IF(T244&gt;0,"OK","T244: ERROR")</f>
      </c>
    </row>
    <row r="251" spans="1:31" x14ac:dyDescent="0.2" ht="13.0" customHeight="true">
      <c r="D251" s="42"/>
    </row>
    <row r="252" spans="1:31" x14ac:dyDescent="0.2" ht="13.0" customHeight="true">
      <c r="D252" s="42"/>
    </row>
    <row r="253" spans="1:31" x14ac:dyDescent="0.2" ht="13.0" customHeight="true">
      <c r="D253" s="42"/>
    </row>
    <row r="254" spans="1:31" x14ac:dyDescent="0.2" ht="13.0" customHeight="true">
      <c r="D254" s="42"/>
    </row>
    <row r="255" spans="1:31" x14ac:dyDescent="0.2">
      <c r="D255" s="42"/>
    </row>
    <row r="256" spans="1:31" x14ac:dyDescent="0.2">
      <c r="D256" s="42"/>
    </row>
    <row r="257" spans="4:4" x14ac:dyDescent="0.2">
      <c r="D257" s="42"/>
    </row>
    <row r="258" spans="4:4" x14ac:dyDescent="0.2">
      <c r="D258" s="42"/>
    </row>
    <row r="259" spans="4:4" x14ac:dyDescent="0.2">
      <c r="D259" s="42"/>
    </row>
    <row r="260" spans="4:4" x14ac:dyDescent="0.2">
      <c r="D260" s="42"/>
    </row>
    <row r="261" spans="4:4" x14ac:dyDescent="0.2">
      <c r="D261" s="42"/>
    </row>
    <row r="262" spans="4:4" x14ac:dyDescent="0.2">
      <c r="D262" s="42"/>
    </row>
    <row r="263" spans="4:4" x14ac:dyDescent="0.2">
      <c r="D263" s="42"/>
    </row>
    <row r="264" spans="4:4" x14ac:dyDescent="0.2">
      <c r="D264" s="42"/>
    </row>
    <row r="265" spans="4:4" x14ac:dyDescent="0.2">
      <c r="D265" s="42"/>
    </row>
    <row r="266" spans="4:4" x14ac:dyDescent="0.2">
      <c r="D266" s="42"/>
    </row>
    <row r="267" spans="4:4" x14ac:dyDescent="0.2">
      <c r="D267" s="42"/>
    </row>
    <row r="268" spans="4:4" x14ac:dyDescent="0.2">
      <c r="D268" s="42"/>
    </row>
    <row r="269" spans="4:4" x14ac:dyDescent="0.2">
      <c r="D269" s="42"/>
    </row>
    <row r="270" spans="4:4" x14ac:dyDescent="0.2">
      <c r="D270" s="42"/>
    </row>
    <row r="271" spans="4:4" x14ac:dyDescent="0.2">
      <c r="D271" s="42"/>
    </row>
    <row r="272" spans="4:4" x14ac:dyDescent="0.2">
      <c r="D272" s="42"/>
    </row>
    <row r="273" spans="4:4" x14ac:dyDescent="0.2">
      <c r="D273" s="42"/>
    </row>
    <row r="274" spans="4:4" x14ac:dyDescent="0.2">
      <c r="D274" s="42"/>
    </row>
    <row r="275" spans="4:4" x14ac:dyDescent="0.2">
      <c r="D275" s="42"/>
    </row>
    <row r="276" spans="4:4" x14ac:dyDescent="0.2">
      <c r="D276" s="42"/>
    </row>
    <row r="277" spans="4:4" x14ac:dyDescent="0.2">
      <c r="D277" s="42"/>
    </row>
    <row r="278" spans="4:4" x14ac:dyDescent="0.2">
      <c r="D278" s="42"/>
    </row>
    <row r="279" spans="4:4" x14ac:dyDescent="0.2">
      <c r="D279" s="42"/>
    </row>
    <row r="280" spans="4:4" x14ac:dyDescent="0.2">
      <c r="D280" s="42"/>
    </row>
    <row r="281" spans="4:4" x14ac:dyDescent="0.2">
      <c r="D281" s="42"/>
    </row>
  </sheetData>
  <sheetProtection objects="1" sheet="1"/>
  <sortState ref="D21:E241">
    <sortCondition ref="E21:E241"/>
  </sortState>
  <conditionalFormatting sqref="K248:T250">
    <cfRule type="expression" dxfId="7" priority="1">
      <formula>ISNUMBER(SEARCH("ERROR",K248))</formula>
    </cfRule>
    <cfRule type="expression" dxfId="8" priority="2">
      <formula>ISNUMBER(SEARCH("WARNING",K248))</formula>
    </cfRule>
    <cfRule type="expression" dxfId="9" priority="3">
      <formula>ISNUMBER(SEARCH("OK",K248))</formula>
    </cfRule>
  </conditionalFormatting>
  <conditionalFormatting sqref="W22:W244">
    <cfRule type="expression" dxfId="10" priority="4">
      <formula>ISNUMBER(SEARCH("ERROR",W22))</formula>
    </cfRule>
    <cfRule type="expression" dxfId="11" priority="5">
      <formula>ISNUMBER(SEARCH("WARNING",W22))</formula>
    </cfRule>
    <cfRule type="expression" dxfId="12" priority="6">
      <formula>ISNUMBER(SEARCH("OK",W22))</formula>
    </cfRule>
  </conditionalFormatting>
  <conditionalFormatting sqref="B5">
    <cfRule type="expression" dxfId="13" priority="7">
      <formula>OR(B5=0,B5="0")</formula>
    </cfRule>
    <cfRule type="expression" dxfId="14" priority="8">
      <formula>B5&gt;0</formula>
    </cfRule>
  </conditionalFormatting>
  <conditionalFormatting sqref="B6">
    <cfRule type="expression" dxfId="15" priority="9">
      <formula>OR(B6=0,B6="0")</formula>
    </cfRule>
    <cfRule type="expression" dxfId="16" priority="10">
      <formula>B6&gt;0</formula>
    </cfRule>
  </conditionalFormatting>
  <hyperlinks>
    <hyperlink location="Validation_K001_JL201_T22_0" ref="W22"/>
    <hyperlink location="Validation_K001_JL201_T23_0" ref="W23"/>
    <hyperlink location="Validation_K001_JL201_T24_0" ref="W24"/>
    <hyperlink location="Validation_K001_JL201_T25_0" ref="W25"/>
    <hyperlink location="Validation_K001_JL201_T26_0" ref="W26"/>
    <hyperlink location="Validation_K001_JL201_T27_0" ref="W27"/>
    <hyperlink location="Validation_K001_JL201_T28_0" ref="W28"/>
    <hyperlink location="Validation_K001_JL201_T29_0" ref="W29"/>
    <hyperlink location="Validation_K001_JL201_T30_0" ref="W30"/>
    <hyperlink location="Validation_K001_JL201_T31_0" ref="W31"/>
    <hyperlink location="Validation_K001_JL201_T32_0" ref="W32"/>
    <hyperlink location="Validation_K001_JL201_T33_0" ref="W33"/>
    <hyperlink location="Validation_K001_JL201_T34_0" ref="W34"/>
    <hyperlink location="Validation_K001_JL201_T35_0" ref="W35"/>
    <hyperlink location="Validation_K001_JL201_T36_0" ref="W36"/>
    <hyperlink location="Validation_K001_JL201_T37_0" ref="W37"/>
    <hyperlink location="Validation_K001_JL201_T38_0" ref="W38"/>
    <hyperlink location="Validation_K001_JL201_T39_0" ref="W39"/>
    <hyperlink location="Validation_K001_JL201_T40_0" ref="W40"/>
    <hyperlink location="Validation_K001_JL201_T41_0" ref="W41"/>
    <hyperlink location="Validation_K001_JL201_T42_0" ref="W42"/>
    <hyperlink location="Validation_K001_JL201_T43_0" ref="W43"/>
    <hyperlink location="Validation_K001_JL201_T44_0" ref="W44"/>
    <hyperlink location="Validation_K001_JL201_T45_0" ref="W45"/>
    <hyperlink location="Validation_K001_JL201_T46_0" ref="W46"/>
    <hyperlink location="Validation_K001_JL201_T47_0" ref="W47"/>
    <hyperlink location="Validation_K001_JL201_T48_0" ref="W48"/>
    <hyperlink location="Validation_K001_JL201_T49_0" ref="W49"/>
    <hyperlink location="Validation_K001_JL201_T50_0" ref="W50"/>
    <hyperlink location="Validation_K001_JL201_T51_0" ref="W51"/>
    <hyperlink location="Validation_K001_JL201_T52_0" ref="W52"/>
    <hyperlink location="Validation_K001_JL201_T53_0" ref="W53"/>
    <hyperlink location="Validation_K001_JL201_T54_0" ref="W54"/>
    <hyperlink location="Validation_K001_JL201_T55_0" ref="W55"/>
    <hyperlink location="Validation_K001_JL201_T56_0" ref="W56"/>
    <hyperlink location="Validation_K001_JL201_T57_0" ref="W57"/>
    <hyperlink location="Validation_K001_JL201_T58_0" ref="W58"/>
    <hyperlink location="Validation_K001_JL201_T59_0" ref="W59"/>
    <hyperlink location="Validation_K001_JL201_T60_0" ref="W60"/>
    <hyperlink location="Validation_K001_JL201_T61_0" ref="W61"/>
    <hyperlink location="Validation_K001_JL201_T62_0" ref="W62"/>
    <hyperlink location="Validation_K001_JL201_T63_0" ref="W63"/>
    <hyperlink location="Validation_K001_JL201_T64_0" ref="W64"/>
    <hyperlink location="Validation_K001_JL201_T65_0" ref="W65"/>
    <hyperlink location="Validation_K001_JL201_T66_0" ref="W66"/>
    <hyperlink location="Validation_K001_JL201_T67_0" ref="W67"/>
    <hyperlink location="Validation_K001_JL201_T68_0" ref="W68"/>
    <hyperlink location="Validation_K001_JL201_T69_0" ref="W69"/>
    <hyperlink location="Validation_K001_JL201_T70_0" ref="W70"/>
    <hyperlink location="Validation_K001_JL201_T71_0" ref="W71"/>
    <hyperlink location="Validation_K001_JL201_T72_0" ref="W72"/>
    <hyperlink location="Validation_K001_JL201_T73_0" ref="W73"/>
    <hyperlink location="Validation_K001_JL201_T74_0" ref="W74"/>
    <hyperlink location="Validation_K001_JL201_T75_0" ref="W75"/>
    <hyperlink location="Validation_K001_JL201_T76_0" ref="W76"/>
    <hyperlink location="Validation_K001_JL201_T77_0" ref="W77"/>
    <hyperlink location="Validation_K001_JL201_T78_0" ref="W78"/>
    <hyperlink location="Validation_K001_JL201_T79_0" ref="W79"/>
    <hyperlink location="Validation_K001_JL201_T80_0" ref="W80"/>
    <hyperlink location="Validation_K001_JL201_T81_0" ref="W81"/>
    <hyperlink location="Validation_K001_JL201_T82_0" ref="W82"/>
    <hyperlink location="Validation_K001_JL201_T83_0" ref="W83"/>
    <hyperlink location="Validation_K001_JL201_T84_0" ref="W84"/>
    <hyperlink location="Validation_K001_JL201_T85_0" ref="W85"/>
    <hyperlink location="Validation_K001_JL201_T86_0" ref="W86"/>
    <hyperlink location="Validation_K001_JL201_T87_0" ref="W87"/>
    <hyperlink location="Validation_K001_JL201_T88_0" ref="W88"/>
    <hyperlink location="Validation_K001_JL201_T89_0" ref="W89"/>
    <hyperlink location="Validation_K001_JL201_T90_0" ref="W90"/>
    <hyperlink location="Validation_K001_JL201_T91_0" ref="W91"/>
    <hyperlink location="Validation_K001_JL201_T92_0" ref="W92"/>
    <hyperlink location="Validation_K001_JL201_T93_0" ref="W93"/>
    <hyperlink location="Validation_K001_JL201_T94_0" ref="W94"/>
    <hyperlink location="Validation_K001_JL201_T95_0" ref="W95"/>
    <hyperlink location="Validation_K001_JL201_T96_0" ref="W96"/>
    <hyperlink location="Validation_K001_JL201_T97_0" ref="W97"/>
    <hyperlink location="Validation_K001_JL201_T98_0" ref="W98"/>
    <hyperlink location="Validation_K001_JL201_T99_0" ref="W99"/>
    <hyperlink location="Validation_K001_JL201_T100_0" ref="W100"/>
    <hyperlink location="Validation_K001_JL201_T101_0" ref="W101"/>
    <hyperlink location="Validation_K001_JL201_T102_0" ref="W102"/>
    <hyperlink location="Validation_K001_JL201_T103_0" ref="W103"/>
    <hyperlink location="Validation_K001_JL201_T104_0" ref="W104"/>
    <hyperlink location="Validation_K001_JL201_T105_0" ref="W105"/>
    <hyperlink location="Validation_K001_JL201_T106_0" ref="W106"/>
    <hyperlink location="Validation_K001_JL201_T107_0" ref="W107"/>
    <hyperlink location="Validation_K001_JL201_T108_0" ref="W108"/>
    <hyperlink location="Validation_K001_JL201_T109_0" ref="W109"/>
    <hyperlink location="Validation_K001_JL201_T110_0" ref="W110"/>
    <hyperlink location="Validation_K001_JL201_T111_0" ref="W111"/>
    <hyperlink location="Validation_K001_JL201_T112_0" ref="W112"/>
    <hyperlink location="Validation_K001_JL201_T113_0" ref="W113"/>
    <hyperlink location="Validation_K001_JL201_T114_0" ref="W114"/>
    <hyperlink location="Validation_K001_JL201_T115_0" ref="W115"/>
    <hyperlink location="Validation_K001_JL201_T116_0" ref="W116"/>
    <hyperlink location="Validation_K001_JL201_T117_0" ref="W117"/>
    <hyperlink location="Validation_K001_JL201_T118_0" ref="W118"/>
    <hyperlink location="Validation_K001_JL201_T119_0" ref="W119"/>
    <hyperlink location="Validation_K001_JL201_T120_0" ref="W120"/>
    <hyperlink location="Validation_K001_JL201_T121_0" ref="W121"/>
    <hyperlink location="Validation_K001_JL201_T122_0" ref="W122"/>
    <hyperlink location="Validation_K001_JL201_T123_0" ref="W123"/>
    <hyperlink location="Validation_K001_JL201_T124_0" ref="W124"/>
    <hyperlink location="Validation_K001_JL201_T125_0" ref="W125"/>
    <hyperlink location="Validation_K001_JL201_T126_0" ref="W126"/>
    <hyperlink location="Validation_K001_JL201_T127_0" ref="W127"/>
    <hyperlink location="Validation_K001_JL201_T128_0" ref="W128"/>
    <hyperlink location="Validation_K001_JL201_T129_0" ref="W129"/>
    <hyperlink location="Validation_K001_JL201_T130_0" ref="W130"/>
    <hyperlink location="Validation_K001_JL201_T131_0" ref="W131"/>
    <hyperlink location="Validation_K001_JL201_T132_0" ref="W132"/>
    <hyperlink location="Validation_K001_JL201_T133_0" ref="W133"/>
    <hyperlink location="Validation_K001_JL201_T134_0" ref="W134"/>
    <hyperlink location="Validation_K001_JL201_T135_0" ref="W135"/>
    <hyperlink location="Validation_K001_JL201_T136_0" ref="W136"/>
    <hyperlink location="Validation_K001_JL201_T137_0" ref="W137"/>
    <hyperlink location="Validation_K001_JL201_T138_0" ref="W138"/>
    <hyperlink location="Validation_K001_JL201_T139_0" ref="W139"/>
    <hyperlink location="Validation_K001_JL201_T140_0" ref="W140"/>
    <hyperlink location="Validation_K001_JL201_T141_0" ref="W141"/>
    <hyperlink location="Validation_K001_JL201_T142_0" ref="W142"/>
    <hyperlink location="Validation_K001_JL201_T143_0" ref="W143"/>
    <hyperlink location="Validation_K001_JL201_T144_0" ref="W144"/>
    <hyperlink location="Validation_K001_JL201_T145_0" ref="W145"/>
    <hyperlink location="Validation_K001_JL201_T146_0" ref="W146"/>
    <hyperlink location="Validation_K001_JL201_T147_0" ref="W147"/>
    <hyperlink location="Validation_K001_JL201_T148_0" ref="W148"/>
    <hyperlink location="Validation_K001_JL201_T149_0" ref="W149"/>
    <hyperlink location="Validation_K001_JL201_T150_0" ref="W150"/>
    <hyperlink location="Validation_K001_JL201_T151_0" ref="W151"/>
    <hyperlink location="Validation_K001_JL201_T152_0" ref="W152"/>
    <hyperlink location="Validation_K001_JL201_T153_0" ref="W153"/>
    <hyperlink location="Validation_K001_JL201_T154_0" ref="W154"/>
    <hyperlink location="Validation_K001_JL201_T155_0" ref="W155"/>
    <hyperlink location="Validation_K001_JL201_T156_0" ref="W156"/>
    <hyperlink location="Validation_K001_JL201_T157_0" ref="W157"/>
    <hyperlink location="Validation_K001_JL201_T158_0" ref="W158"/>
    <hyperlink location="Validation_K001_JL201_T159_0" ref="W159"/>
    <hyperlink location="Validation_K001_JL201_T160_0" ref="W160"/>
    <hyperlink location="Validation_K001_JL201_T161_0" ref="W161"/>
    <hyperlink location="Validation_K001_JL201_T162_0" ref="W162"/>
    <hyperlink location="Validation_K001_JL201_T163_0" ref="W163"/>
    <hyperlink location="Validation_K001_JL201_T164_0" ref="W164"/>
    <hyperlink location="Validation_K001_JL201_T165_0" ref="W165"/>
    <hyperlink location="Validation_K001_JL201_T166_0" ref="W166"/>
    <hyperlink location="Validation_K001_JL201_T167_0" ref="W167"/>
    <hyperlink location="Validation_K001_JL201_T168_0" ref="W168"/>
    <hyperlink location="Validation_K001_JL201_T169_0" ref="W169"/>
    <hyperlink location="Validation_K001_JL201_T170_0" ref="W170"/>
    <hyperlink location="Validation_K001_JL201_T171_0" ref="W171"/>
    <hyperlink location="Validation_K001_JL201_T172_0" ref="W172"/>
    <hyperlink location="Validation_K001_JL201_T173_0" ref="W173"/>
    <hyperlink location="Validation_K001_JL201_T174_0" ref="W174"/>
    <hyperlink location="Validation_K001_JL201_T175_0" ref="W175"/>
    <hyperlink location="Validation_K001_JL201_T176_0" ref="W176"/>
    <hyperlink location="Validation_K001_JL201_T177_0" ref="W177"/>
    <hyperlink location="Validation_K001_JL201_T178_0" ref="W178"/>
    <hyperlink location="Validation_K001_JL201_T179_0" ref="W179"/>
    <hyperlink location="Validation_K001_JL201_T180_0" ref="W180"/>
    <hyperlink location="Validation_K001_JL201_T181_0" ref="W181"/>
    <hyperlink location="Validation_K001_JL201_T182_0" ref="W182"/>
    <hyperlink location="Validation_K001_JL201_T183_0" ref="W183"/>
    <hyperlink location="Validation_K001_JL201_T184_0" ref="W184"/>
    <hyperlink location="Validation_K001_JL201_T185_0" ref="W185"/>
    <hyperlink location="Validation_K001_JL201_T186_0" ref="W186"/>
    <hyperlink location="Validation_K001_JL201_T187_0" ref="W187"/>
    <hyperlink location="Validation_K001_JL201_T188_0" ref="W188"/>
    <hyperlink location="Validation_K001_JL201_T189_0" ref="W189"/>
    <hyperlink location="Validation_K001_JL201_T190_0" ref="W190"/>
    <hyperlink location="Validation_K001_JL201_T191_0" ref="W191"/>
    <hyperlink location="Validation_K001_JL201_T192_0" ref="W192"/>
    <hyperlink location="Validation_K001_JL201_T193_0" ref="W193"/>
    <hyperlink location="Validation_K001_JL201_T194_0" ref="W194"/>
    <hyperlink location="Validation_K001_JL201_T195_0" ref="W195"/>
    <hyperlink location="Validation_K001_JL201_T196_0" ref="W196"/>
    <hyperlink location="Validation_K001_JL201_T197_0" ref="W197"/>
    <hyperlink location="Validation_K001_JL201_T198_0" ref="W198"/>
    <hyperlink location="Validation_K001_JL201_T199_0" ref="W199"/>
    <hyperlink location="Validation_K001_JL201_T200_0" ref="W200"/>
    <hyperlink location="Validation_K001_JL201_T201_0" ref="W201"/>
    <hyperlink location="Validation_K001_JL201_T202_0" ref="W202"/>
    <hyperlink location="Validation_K001_JL201_T203_0" ref="W203"/>
    <hyperlink location="Validation_K001_JL201_T204_0" ref="W204"/>
    <hyperlink location="Validation_K001_JL201_T205_0" ref="W205"/>
    <hyperlink location="Validation_K001_JL201_T206_0" ref="W206"/>
    <hyperlink location="Validation_K001_JL201_T207_0" ref="W207"/>
    <hyperlink location="Validation_K001_JL201_T208_0" ref="W208"/>
    <hyperlink location="Validation_K001_JL201_T209_0" ref="W209"/>
    <hyperlink location="Validation_K001_JL201_T210_0" ref="W210"/>
    <hyperlink location="Validation_K001_JL201_T211_0" ref="W211"/>
    <hyperlink location="Validation_K001_JL201_T212_0" ref="W212"/>
    <hyperlink location="Validation_K001_JL201_T213_0" ref="W213"/>
    <hyperlink location="Validation_K001_JL201_T214_0" ref="W214"/>
    <hyperlink location="Validation_K001_JL201_T215_0" ref="W215"/>
    <hyperlink location="Validation_K001_JL201_T216_0" ref="W216"/>
    <hyperlink location="Validation_K001_JL201_T217_0" ref="W217"/>
    <hyperlink location="Validation_K001_JL201_T218_0" ref="W218"/>
    <hyperlink location="Validation_K001_JL201_T219_0" ref="W219"/>
    <hyperlink location="Validation_K001_JL201_T220_0" ref="W220"/>
    <hyperlink location="Validation_K001_JL201_T221_0" ref="W221"/>
    <hyperlink location="Validation_K001_JL201_T222_0" ref="W222"/>
    <hyperlink location="Validation_K001_JL201_T223_0" ref="W223"/>
    <hyperlink location="Validation_K001_JL201_T224_0" ref="W224"/>
    <hyperlink location="Validation_K001_JL201_T225_0" ref="W225"/>
    <hyperlink location="Validation_K001_JL201_T226_0" ref="W226"/>
    <hyperlink location="Validation_K001_JL201_T227_0" ref="W227"/>
    <hyperlink location="Validation_K001_JL201_T228_0" ref="W228"/>
    <hyperlink location="Validation_K001_JL201_T229_0" ref="W229"/>
    <hyperlink location="Validation_K001_JL201_T230_0" ref="W230"/>
    <hyperlink location="Validation_K001_JL201_T231_0" ref="W231"/>
    <hyperlink location="Validation_K001_JL201_T232_0" ref="W232"/>
    <hyperlink location="Validation_K001_JL201_T233_0" ref="W233"/>
    <hyperlink location="Validation_K001_JL201_T234_0" ref="W234"/>
    <hyperlink location="Validation_K001_JL201_T235_0" ref="W235"/>
    <hyperlink location="Validation_K001_JL201_T236_0" ref="W236"/>
    <hyperlink location="Validation_K001_JL201_T237_0" ref="W237"/>
    <hyperlink location="Validation_K001_JL201_T238_0" ref="W238"/>
    <hyperlink location="Validation_K001_JL201_T239_0" ref="W239"/>
    <hyperlink location="Validation_K001_JL201_T240_0" ref="W240"/>
    <hyperlink location="Validation_K001_JL201_T241_0" ref="W241"/>
    <hyperlink location="Validation_K001_JL201_T242_0" ref="W242"/>
    <hyperlink location="Validation_K001_JL201_T243_0" ref="W243"/>
    <hyperlink location="Validation_K001_JL201_T244_0" ref="W244"/>
    <hyperlink location="Validation_D002_JL201_K243_0" ref="K248"/>
    <hyperlink location="Validation_D002_JL201_L243_0" ref="L248"/>
    <hyperlink location="Validation_D002_JL201_M243_0" ref="M248"/>
    <hyperlink location="Validation_D002_JL201_N243_0" ref="N248"/>
    <hyperlink location="Validation_D002_JL201_O243_0" ref="O248"/>
    <hyperlink location="Validation_D002_JL201_P243_0" ref="P248"/>
    <hyperlink location="Validation_D002_JL201_Q243_0" ref="Q248"/>
    <hyperlink location="Validation_D002_JL201_R243_0" ref="R248"/>
    <hyperlink location="Validation_D002_JL201_S243_0" ref="S248"/>
    <hyperlink location="Validation_D002_JL201_T243_0" ref="T248"/>
    <hyperlink location="Validation_D001_JL201_K244_0" ref="K249"/>
    <hyperlink location="Validation_D001_JL201_L244_0" ref="L249"/>
    <hyperlink location="Validation_D001_JL201_M244_0" ref="M249"/>
    <hyperlink location="Validation_D001_JL201_N244_0" ref="N249"/>
    <hyperlink location="Validation_D001_JL201_O244_0" ref="O249"/>
    <hyperlink location="Validation_D001_JL201_P244_0" ref="P249"/>
    <hyperlink location="Validation_D001_JL201_Q244_0" ref="Q249"/>
    <hyperlink location="Validation_D001_JL201_R244_0" ref="R249"/>
    <hyperlink location="Validation_D001_JL201_S244_0" ref="S249"/>
    <hyperlink location="Validation_D001_JL201_T244_0" ref="T249"/>
    <hyperlink location="Validation_KD001_JL201_T244_0" ref="T250"/>
  </hyperlinks>
  <printOptions gridLinesSet="0"/>
  <pageMargins bottom="0.59055118110236227" footer="0.31496062992125984" header="0.31496062992125984" left="0.39370078740157483" right="0.39370078740157483" top="0.47244094488188981"/>
  <pageSetup orientation="landscape" paperSize="9" r:id="rId1" scale="49"/>
  <headerFooter>
    <oddFooter><![CDATA[&L&G   &"Arial,Fett"vertraulich&C&D&RSeite &P]]></oddFooter>
  </headerFooter>
  <drawing r:id="rId4"/>
  <legacyDrawing r:id="rId6"/>
  <legacyDrawingHF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2"/>
  <dimension ref="A1:Z281"/>
  <sheetViews>
    <sheetView showGridLines="0" showRowColHeaders="0" showZeros="true" topLeftCell="B1" workbookViewId="0" zoomScale="80" zoomScaleNormal="80">
      <pane activePane="bottomRight" state="frozenSplit" topLeftCell="K21" xSplit="9" ySplit="20"/>
      <selection activeCell="D209" sqref="D209"/>
      <selection activeCell="D209" pane="topRight" sqref="D209"/>
      <selection activeCell="D209" pane="bottomLeft" sqref="D209"/>
      <selection activeCell="K22" pane="bottomRight" sqref="K22"/>
    </sheetView>
  </sheetViews>
  <sheetFormatPr baseColWidth="10" defaultColWidth="11.5703125" defaultRowHeight="12.75" x14ac:dyDescent="0.2"/>
  <cols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bestFit="true" customWidth="true" style="20" width="48.42578125" collapsed="false"/>
    <col min="5" max="5" customWidth="true" style="20" width="7.42578125" collapsed="false"/>
    <col min="6" max="6" customWidth="true" style="20" width="4.7109375" collapsed="false"/>
    <col min="7" max="9" customWidth="true" hidden="true" style="49" width="3.5703125" collapsed="false"/>
    <col min="10" max="10" customWidth="true" hidden="true" style="20" width="14.85546875" collapsed="false"/>
    <col min="11" max="11" bestFit="true" customWidth="true" style="20" width="21.28515625" collapsed="false"/>
    <col min="12" max="14" customWidth="true" style="20" width="21.28515625" collapsed="false"/>
    <col min="15" max="15" customWidth="true" style="20" width="1.7109375" collapsed="false"/>
    <col min="16" max="16" customWidth="true" style="20" width="9.5703125" collapsed="false"/>
    <col min="17" max="24" customWidth="true" style="20" width="11.85546875" collapsed="false"/>
    <col min="25" max="25" customWidth="true" style="69" width="11.85546875" collapsed="false"/>
    <col min="26" max="26" customWidth="true" style="20" width="11.85546875" collapsed="false"/>
    <col min="27" max="16384" style="20" width="11.5703125" collapsed="false"/>
  </cols>
  <sheetData>
    <row customHeight="1" ht="21.95" r="1" spans="1:25" x14ac:dyDescent="0.25">
      <c r="A1" s="21"/>
      <c r="B1" s="47" t="str">
        <f>I_ReportName</f>
        <v>JAHR_UL</v>
      </c>
      <c r="D1" s="16" t="s">
        <v>1</v>
      </c>
      <c r="E1" s="21"/>
      <c r="H1" s="50"/>
      <c r="I1" s="50"/>
      <c r="K1" s="63" t="s">
        <v>35</v>
      </c>
      <c r="L1" s="63"/>
      <c r="M1" s="63"/>
      <c r="N1" s="63"/>
      <c r="Q1" s="28"/>
      <c r="R1" s="28"/>
      <c r="S1" s="28"/>
      <c r="T1" s="28"/>
    </row>
    <row customHeight="1" ht="21.95" r="2" spans="1:25" x14ac:dyDescent="0.25">
      <c r="A2" s="21"/>
      <c r="B2" s="47" t="s">
        <v>459</v>
      </c>
      <c r="D2" s="16" t="s">
        <v>15</v>
      </c>
      <c r="E2" s="21"/>
      <c r="H2" s="50"/>
      <c r="I2" s="50"/>
      <c r="K2" s="64" t="s">
        <v>27</v>
      </c>
      <c r="L2" s="64"/>
      <c r="M2" s="64"/>
      <c r="N2" s="64"/>
      <c r="Q2" s="29"/>
      <c r="R2" s="29"/>
      <c r="S2" s="29"/>
      <c r="T2" s="29"/>
    </row>
    <row customHeight="1" ht="21.95" r="3" spans="1:25" x14ac:dyDescent="0.25">
      <c r="A3" s="21"/>
      <c r="B3" s="47" t="str">
        <f>I_SubjectId</f>
        <v>XXXXXX</v>
      </c>
      <c r="D3" s="16" t="s">
        <v>496</v>
      </c>
      <c r="E3" s="21"/>
      <c r="H3" s="50"/>
      <c r="I3" s="50"/>
      <c r="K3" s="41" t="s">
        <v>456</v>
      </c>
      <c r="L3" s="41"/>
      <c r="M3" s="41"/>
      <c r="N3" s="41"/>
      <c r="Q3" s="30"/>
      <c r="R3" s="30"/>
      <c r="S3" s="30"/>
      <c r="T3" s="30"/>
    </row>
    <row customHeight="1" ht="21.95" r="4" spans="1:25" x14ac:dyDescent="0.2">
      <c r="A4" s="24"/>
      <c r="B4" s="94" t="str">
        <f>I_ReferDate</f>
        <v>TT.MM.JJJJ</v>
      </c>
      <c r="D4" s="16" t="s">
        <v>3</v>
      </c>
      <c r="E4" s="24"/>
      <c r="H4" s="50"/>
      <c r="I4" s="50"/>
      <c r="K4" s="45"/>
      <c r="L4" s="45"/>
      <c r="M4" s="45"/>
      <c r="N4" s="45"/>
    </row>
    <row customFormat="1" customHeight="1" ht="20.100000000000001" r="5" s="26" spans="1:25" x14ac:dyDescent="0.2">
      <c r="A5" s="69"/>
      <c r="B5" s="16">
        <f>COUNTIFS(Q22:Q244,"*ERROR*")+COUNTIFS(K248:N250,"*ERROR*")</f>
      </c>
      <c r="C5" s="16"/>
      <c r="D5" s="16" t="s">
        <v>487</v>
      </c>
      <c r="E5" s="69"/>
      <c r="F5" s="69"/>
      <c r="G5" s="51"/>
      <c r="H5" s="52"/>
      <c r="I5" s="52"/>
      <c r="J5" s="69"/>
      <c r="K5" s="69" t="s">
        <v>32</v>
      </c>
      <c r="L5" s="69"/>
      <c r="M5" s="69"/>
      <c r="N5" s="69"/>
      <c r="O5" s="69"/>
      <c r="V5" s="20"/>
      <c r="W5" s="20"/>
      <c r="X5" s="20"/>
      <c r="Y5" s="69"/>
    </row>
    <row customHeight="1" ht="20.100000000000001" r="6" spans="1:25" x14ac:dyDescent="0.2">
      <c r="A6" s="69"/>
      <c r="B6" s="16">
        <f>COUNTIFS(Q22:Q244,"*WARNING*")+COUNTIFS(K248:N250,"*WARNING*")</f>
      </c>
      <c r="C6" s="16"/>
      <c r="D6" s="16" t="s">
        <v>488</v>
      </c>
      <c r="E6" s="69"/>
      <c r="F6" s="69"/>
      <c r="G6" s="52"/>
      <c r="H6" s="52"/>
      <c r="I6" s="52"/>
      <c r="J6" s="69"/>
      <c r="K6" s="69"/>
      <c r="L6" s="69"/>
      <c r="M6" s="69"/>
      <c r="N6" s="69"/>
      <c r="O6" s="69"/>
    </row>
    <row customHeight="1" hidden="1" ht="15" r="7" spans="1:25" x14ac:dyDescent="0.2">
      <c r="A7" s="69"/>
      <c r="B7" s="69"/>
      <c r="C7" s="69"/>
      <c r="D7" s="69"/>
      <c r="E7" s="69"/>
      <c r="F7" s="69"/>
      <c r="G7" s="52"/>
      <c r="H7" s="52"/>
      <c r="I7" s="52"/>
      <c r="J7" s="69"/>
      <c r="K7" s="69"/>
      <c r="L7" s="69"/>
      <c r="M7" s="69"/>
      <c r="N7" s="69"/>
      <c r="O7" s="69"/>
    </row>
    <row customHeight="1" hidden="1" ht="15" r="8" spans="1:25" x14ac:dyDescent="0.2">
      <c r="A8" s="69"/>
      <c r="B8" s="69"/>
      <c r="C8" s="69"/>
      <c r="D8" s="69"/>
      <c r="E8" s="69"/>
      <c r="F8" s="69"/>
      <c r="G8" s="52"/>
      <c r="H8" s="52"/>
      <c r="I8" s="52"/>
      <c r="J8" s="69"/>
      <c r="K8" s="69"/>
      <c r="L8" s="69"/>
      <c r="M8" s="69"/>
      <c r="N8" s="69"/>
      <c r="O8" s="69"/>
    </row>
    <row customHeight="1" hidden="1" ht="15" r="9" spans="1:25" x14ac:dyDescent="0.2">
      <c r="A9" s="85"/>
      <c r="B9" s="85"/>
      <c r="C9" s="85"/>
      <c r="D9" s="85"/>
      <c r="E9" s="85"/>
      <c r="F9" s="85"/>
      <c r="G9" s="52"/>
      <c r="H9" s="52"/>
      <c r="I9" s="52"/>
      <c r="J9" s="85"/>
      <c r="K9" s="85"/>
      <c r="L9" s="85"/>
      <c r="M9" s="85"/>
      <c r="N9" s="85"/>
      <c r="O9" s="85"/>
      <c r="Y9" s="85"/>
    </row>
    <row customHeight="1" hidden="1" ht="15" r="10" spans="1:25" x14ac:dyDescent="0.2">
      <c r="A10" s="69"/>
      <c r="B10" s="69"/>
      <c r="C10" s="69"/>
      <c r="D10" s="69"/>
      <c r="E10" s="69"/>
      <c r="F10" s="69"/>
      <c r="G10" s="52"/>
      <c r="H10" s="52"/>
      <c r="I10" s="52"/>
      <c r="J10" s="69"/>
      <c r="K10" s="69"/>
      <c r="L10" s="69"/>
      <c r="M10" s="69"/>
      <c r="N10" s="69"/>
      <c r="O10" s="69"/>
    </row>
    <row customHeight="1" hidden="1" ht="15" r="11" spans="1:25" x14ac:dyDescent="0.2">
      <c r="A11" s="69"/>
      <c r="B11" s="69"/>
      <c r="C11" s="69"/>
      <c r="D11" s="69"/>
      <c r="E11" s="69"/>
      <c r="F11" s="69"/>
      <c r="G11" s="52"/>
      <c r="H11" s="52"/>
      <c r="I11" s="52"/>
      <c r="J11" s="69"/>
      <c r="K11" s="69"/>
      <c r="L11" s="69"/>
      <c r="M11" s="69"/>
      <c r="N11" s="69"/>
      <c r="O11" s="69"/>
    </row>
    <row customHeight="1" hidden="1" ht="15" r="12" spans="1:25" x14ac:dyDescent="0.2">
      <c r="A12" s="69"/>
      <c r="B12" s="69"/>
      <c r="C12" s="69"/>
      <c r="D12" s="69"/>
      <c r="E12" s="69"/>
      <c r="F12" s="69"/>
      <c r="G12" s="52"/>
      <c r="H12" s="52"/>
      <c r="I12" s="52"/>
      <c r="J12" s="69"/>
      <c r="K12" s="69"/>
      <c r="L12" s="69"/>
      <c r="M12" s="69"/>
      <c r="N12" s="69"/>
      <c r="O12" s="69"/>
    </row>
    <row customHeight="1" hidden="1" ht="15" r="13" spans="1:25" x14ac:dyDescent="0.2">
      <c r="A13" s="69"/>
      <c r="B13" s="69"/>
      <c r="C13" s="69"/>
      <c r="D13" s="69"/>
      <c r="E13" s="69"/>
      <c r="F13" s="69"/>
      <c r="G13" s="52"/>
      <c r="H13" s="52"/>
      <c r="I13" s="52"/>
      <c r="J13" s="69"/>
      <c r="K13" s="69"/>
      <c r="L13" s="69"/>
      <c r="M13" s="69"/>
      <c r="N13" s="69"/>
      <c r="O13" s="69"/>
    </row>
    <row customHeight="1" hidden="1" ht="15" r="14" spans="1:25" x14ac:dyDescent="0.2">
      <c r="A14" s="69"/>
      <c r="B14" s="69"/>
      <c r="C14" s="69"/>
      <c r="D14" s="69"/>
      <c r="E14" s="69"/>
      <c r="F14" s="69"/>
      <c r="G14" s="52"/>
      <c r="H14" s="52"/>
      <c r="I14" s="52"/>
      <c r="J14" s="69"/>
      <c r="K14" s="69"/>
      <c r="L14" s="69"/>
      <c r="M14" s="69"/>
      <c r="N14" s="69"/>
      <c r="O14" s="69"/>
    </row>
    <row customHeight="1" ht="15" r="15" spans="1:25" x14ac:dyDescent="0.2">
      <c r="A15" s="69"/>
      <c r="B15" s="69"/>
      <c r="C15" s="69"/>
      <c r="D15" s="69"/>
      <c r="E15" s="69"/>
      <c r="F15" s="69"/>
      <c r="G15" s="52"/>
      <c r="H15" s="52"/>
      <c r="I15" s="52"/>
      <c r="J15" s="69"/>
      <c r="K15" s="69"/>
      <c r="L15" s="69"/>
      <c r="M15" s="69"/>
      <c r="N15" s="69"/>
      <c r="O15" s="69"/>
    </row>
    <row customHeight="1" ht="42.75" r="16" spans="1:25" x14ac:dyDescent="0.2">
      <c r="A16" s="32"/>
      <c r="B16" s="32"/>
      <c r="C16" s="32"/>
      <c r="D16" s="80"/>
      <c r="E16" s="81"/>
      <c r="F16" s="39"/>
      <c r="G16" s="53"/>
      <c r="H16" s="53"/>
      <c r="I16" s="53"/>
      <c r="J16" s="33"/>
      <c r="K16" s="68" t="s">
        <v>24</v>
      </c>
      <c r="L16" s="68" t="s">
        <v>25</v>
      </c>
      <c r="M16" s="68" t="s">
        <v>457</v>
      </c>
      <c r="N16" s="79" t="s">
        <v>26</v>
      </c>
      <c r="O16" s="39"/>
    </row>
    <row customFormat="1" customHeight="1" hidden="1" ht="24.75" r="17" s="69" spans="1:25" x14ac:dyDescent="0.2"/>
    <row r="18" spans="1:25" x14ac:dyDescent="0.2">
      <c r="A18" s="37"/>
      <c r="B18" s="37"/>
      <c r="C18" s="37"/>
      <c r="D18" s="38"/>
      <c r="E18" s="37"/>
      <c r="F18" s="58"/>
      <c r="G18" s="54"/>
      <c r="H18" s="54"/>
      <c r="I18" s="54"/>
      <c r="J18" s="38"/>
      <c r="K18" s="57" t="str">
        <f>SUBSTITUTE(ADDRESS(1,COLUMN(),4),1,)</f>
        <v>K</v>
      </c>
      <c r="L18" s="57" t="str">
        <f ref="L18:N18" si="0" t="shared">SUBSTITUTE(ADDRESS(1,COLUMN(),4),1,)</f>
        <v>L</v>
      </c>
      <c r="M18" s="57" t="str">
        <f si="0" t="shared"/>
        <v>M</v>
      </c>
      <c r="N18" s="57" t="str">
        <f si="0" t="shared"/>
        <v>N</v>
      </c>
      <c r="O18" s="40"/>
      <c r="W18" s="27"/>
    </row>
    <row hidden="1" r="19" spans="1:25" x14ac:dyDescent="0.2">
      <c r="A19" s="69"/>
      <c r="C19" s="69"/>
      <c r="D19" s="46"/>
      <c r="E19" s="69"/>
      <c r="F19" s="57"/>
      <c r="G19" s="55"/>
      <c r="H19" s="55"/>
      <c r="I19" s="55"/>
      <c r="J19" s="36"/>
      <c r="K19" s="70"/>
      <c r="L19" s="67"/>
      <c r="M19" s="67"/>
      <c r="N19" s="67"/>
      <c r="O19" s="40"/>
    </row>
    <row hidden="1" r="20" spans="1:25" x14ac:dyDescent="0.2">
      <c r="A20" s="69"/>
      <c r="C20" s="69"/>
      <c r="D20" s="48"/>
      <c r="E20" s="69"/>
      <c r="F20" s="57"/>
      <c r="G20" s="55"/>
      <c r="H20" s="55"/>
      <c r="I20" s="55"/>
      <c r="J20" s="36"/>
      <c r="K20" s="106"/>
      <c r="L20" s="107"/>
      <c r="M20" s="107"/>
      <c r="N20" s="108"/>
      <c r="O20" s="40"/>
    </row>
    <row customHeight="1" ht="30.75" r="21" spans="1:25" x14ac:dyDescent="0.2">
      <c r="A21" s="86"/>
      <c r="C21" s="86"/>
      <c r="D21" s="80" t="s">
        <v>451</v>
      </c>
      <c r="E21" s="81" t="s">
        <v>460</v>
      </c>
      <c r="F21" s="57"/>
      <c r="G21" s="55"/>
      <c r="H21" s="55"/>
      <c r="I21" s="55"/>
      <c r="J21" s="36"/>
      <c r="K21" s="88"/>
      <c r="L21" s="88"/>
      <c r="M21" s="89"/>
      <c r="N21" s="90"/>
      <c r="O21" s="40"/>
      <c r="Y21" s="86"/>
    </row>
    <row customFormat="1" customHeight="1" ht="30" r="22" s="42" spans="1:25" x14ac:dyDescent="0.2">
      <c r="A22" s="43"/>
      <c r="C22" s="69"/>
      <c r="D22" s="65" t="s">
        <v>272</v>
      </c>
      <c r="E22" s="71" t="s">
        <v>50</v>
      </c>
      <c r="F22" s="57">
        <f>ROW()</f>
        <v>22</v>
      </c>
      <c r="G22" s="55"/>
      <c r="H22" s="55"/>
      <c r="I22" s="55"/>
      <c r="J22" s="74"/>
      <c r="K22" s="23"/>
      <c r="L22" s="23"/>
      <c r="M22" s="23"/>
      <c r="N22" s="23"/>
      <c r="O22" s="57"/>
      <c r="Q22" s="117">
        <f>IF(ABS(N22-SUM(M22,K22,L22))&lt;=0.5,"OK","N22: ERROR")</f>
      </c>
      <c r="W22" s="44"/>
      <c r="Y22" s="69"/>
    </row>
    <row customFormat="1" customHeight="1" ht="15" r="23" s="42" spans="1:25" x14ac:dyDescent="0.2">
      <c r="A23" s="43"/>
      <c r="C23" s="69"/>
      <c r="D23" s="65" t="s">
        <v>265</v>
      </c>
      <c r="E23" s="71" t="s">
        <v>43</v>
      </c>
      <c r="F23" s="57">
        <f>ROW()</f>
        <v>23</v>
      </c>
      <c r="G23" s="55"/>
      <c r="H23" s="55"/>
      <c r="I23" s="55"/>
      <c r="J23" s="74"/>
      <c r="K23" s="23"/>
      <c r="L23" s="23"/>
      <c r="M23" s="23"/>
      <c r="N23" s="23"/>
      <c r="O23" s="57"/>
      <c r="Q23" s="117">
        <f>IF(ABS(N23-SUM(M23,K23,L23))&lt;=0.5,"OK","N23: ERROR")</f>
      </c>
      <c r="W23" s="44"/>
      <c r="Y23" s="69"/>
    </row>
    <row customFormat="1" customHeight="1" ht="15" r="24" s="42" spans="1:25" x14ac:dyDescent="0.2">
      <c r="A24" s="43"/>
      <c r="C24" s="69"/>
      <c r="D24" s="65" t="s">
        <v>268</v>
      </c>
      <c r="E24" s="71" t="s">
        <v>46</v>
      </c>
      <c r="F24" s="57">
        <f>ROW()</f>
        <v>24</v>
      </c>
      <c r="G24" s="55"/>
      <c r="H24" s="55"/>
      <c r="I24" s="55"/>
      <c r="J24" s="74"/>
      <c r="K24" s="23"/>
      <c r="L24" s="23"/>
      <c r="M24" s="23"/>
      <c r="N24" s="23"/>
      <c r="O24" s="57"/>
      <c r="Q24" s="117">
        <f>IF(ABS(N24-SUM(M24,K24,L24))&lt;=0.5,"OK","N24: ERROR")</f>
      </c>
      <c r="W24" s="44"/>
      <c r="Y24" s="69"/>
    </row>
    <row customFormat="1" customHeight="1" ht="15" r="25" s="42" spans="1:25" x14ac:dyDescent="0.2">
      <c r="A25" s="43"/>
      <c r="C25" s="69"/>
      <c r="D25" s="65" t="s">
        <v>262</v>
      </c>
      <c r="E25" s="71" t="s">
        <v>40</v>
      </c>
      <c r="F25" s="57">
        <f>ROW()</f>
        <v>25</v>
      </c>
      <c r="G25" s="55"/>
      <c r="H25" s="55"/>
      <c r="I25" s="55"/>
      <c r="J25" s="74"/>
      <c r="K25" s="23"/>
      <c r="L25" s="23"/>
      <c r="M25" s="23"/>
      <c r="N25" s="23"/>
      <c r="O25" s="57"/>
      <c r="Q25" s="117">
        <f>IF(ABS(N25-SUM(M25,K25,L25))&lt;=0.5,"OK","N25: ERROR")</f>
      </c>
      <c r="W25" s="44"/>
      <c r="Y25" s="69"/>
    </row>
    <row customFormat="1" customHeight="1" ht="15" r="26" s="42" spans="1:25" x14ac:dyDescent="0.2">
      <c r="A26" s="43"/>
      <c r="C26" s="69"/>
      <c r="D26" s="65" t="s">
        <v>263</v>
      </c>
      <c r="E26" s="71" t="s">
        <v>41</v>
      </c>
      <c r="F26" s="57">
        <f>ROW()</f>
        <v>26</v>
      </c>
      <c r="G26" s="55"/>
      <c r="H26" s="55"/>
      <c r="I26" s="55"/>
      <c r="J26" s="74"/>
      <c r="K26" s="23"/>
      <c r="L26" s="23"/>
      <c r="M26" s="23"/>
      <c r="N26" s="23"/>
      <c r="O26" s="57"/>
      <c r="Q26" s="117">
        <f>IF(ABS(N26-SUM(M26,K26,L26))&lt;=0.5,"OK","N26: ERROR")</f>
      </c>
      <c r="W26" s="44"/>
      <c r="Y26" s="69"/>
    </row>
    <row customFormat="1" customHeight="1" ht="15" r="27" s="42" spans="1:25" x14ac:dyDescent="0.2">
      <c r="A27" s="43"/>
      <c r="C27" s="69"/>
      <c r="D27" s="65" t="s">
        <v>264</v>
      </c>
      <c r="E27" s="71" t="s">
        <v>42</v>
      </c>
      <c r="F27" s="57">
        <f>ROW()</f>
        <v>27</v>
      </c>
      <c r="G27" s="55"/>
      <c r="H27" s="55"/>
      <c r="I27" s="55"/>
      <c r="J27" s="74"/>
      <c r="K27" s="23"/>
      <c r="L27" s="23"/>
      <c r="M27" s="23"/>
      <c r="N27" s="23"/>
      <c r="O27" s="57"/>
      <c r="Q27" s="117">
        <f>IF(ABS(N27-SUM(M27,K27,L27))&lt;=0.5,"OK","N27: ERROR")</f>
      </c>
      <c r="W27" s="44"/>
      <c r="Y27" s="69"/>
    </row>
    <row customFormat="1" customHeight="1" ht="15" r="28" s="42" spans="1:25" x14ac:dyDescent="0.2">
      <c r="A28" s="43"/>
      <c r="C28" s="69"/>
      <c r="D28" s="65" t="s">
        <v>269</v>
      </c>
      <c r="E28" s="71" t="s">
        <v>47</v>
      </c>
      <c r="F28" s="57">
        <f>ROW()</f>
        <v>28</v>
      </c>
      <c r="G28" s="55"/>
      <c r="H28" s="55"/>
      <c r="I28" s="55"/>
      <c r="J28" s="74"/>
      <c r="K28" s="23"/>
      <c r="L28" s="23"/>
      <c r="M28" s="23"/>
      <c r="N28" s="23"/>
      <c r="O28" s="57"/>
      <c r="Q28" s="117">
        <f>IF(ABS(N28-SUM(M28,K28,L28))&lt;=0.5,"OK","N28: ERROR")</f>
      </c>
      <c r="W28" s="44"/>
      <c r="Y28" s="69"/>
    </row>
    <row customFormat="1" customHeight="1" ht="15" r="29" s="42" spans="1:25" x14ac:dyDescent="0.2">
      <c r="A29" s="43"/>
      <c r="C29" s="69"/>
      <c r="D29" s="65" t="s">
        <v>267</v>
      </c>
      <c r="E29" s="71" t="s">
        <v>45</v>
      </c>
      <c r="F29" s="57">
        <f>ROW()</f>
        <v>29</v>
      </c>
      <c r="G29" s="55"/>
      <c r="H29" s="55"/>
      <c r="I29" s="55"/>
      <c r="J29" s="74"/>
      <c r="K29" s="23"/>
      <c r="L29" s="23"/>
      <c r="M29" s="23"/>
      <c r="N29" s="23"/>
      <c r="O29" s="57"/>
      <c r="Q29" s="117">
        <f>IF(ABS(N29-SUM(M29,K29,L29))&lt;=0.5,"OK","N29: ERROR")</f>
      </c>
      <c r="W29" s="44"/>
      <c r="Y29" s="69"/>
    </row>
    <row customFormat="1" customHeight="1" ht="15" r="30" s="42" spans="1:25" x14ac:dyDescent="0.2">
      <c r="A30" s="43"/>
      <c r="C30" s="69"/>
      <c r="D30" s="65" t="s">
        <v>266</v>
      </c>
      <c r="E30" s="71" t="s">
        <v>44</v>
      </c>
      <c r="F30" s="57">
        <f>ROW()</f>
        <v>30</v>
      </c>
      <c r="G30" s="55"/>
      <c r="H30" s="55"/>
      <c r="I30" s="55"/>
      <c r="J30" s="74"/>
      <c r="K30" s="23"/>
      <c r="L30" s="23"/>
      <c r="M30" s="23"/>
      <c r="N30" s="23"/>
      <c r="O30" s="57"/>
      <c r="Q30" s="117">
        <f>IF(ABS(N30-SUM(M30,K30,L30))&lt;=0.5,"OK","N30: ERROR")</f>
      </c>
      <c r="W30" s="44"/>
      <c r="Y30" s="69"/>
    </row>
    <row customFormat="1" customHeight="1" ht="15" r="31" s="42" spans="1:25" x14ac:dyDescent="0.2">
      <c r="A31" s="43"/>
      <c r="C31" s="69"/>
      <c r="D31" s="65" t="s">
        <v>271</v>
      </c>
      <c r="E31" s="82" t="s">
        <v>49</v>
      </c>
      <c r="F31" s="57">
        <f>ROW()</f>
        <v>31</v>
      </c>
      <c r="G31" s="55"/>
      <c r="H31" s="55"/>
      <c r="I31" s="55"/>
      <c r="J31" s="74"/>
      <c r="K31" s="23"/>
      <c r="L31" s="23"/>
      <c r="M31" s="23"/>
      <c r="N31" s="23"/>
      <c r="O31" s="57"/>
      <c r="Q31" s="117">
        <f>IF(ABS(N31-SUM(M31,K31,L31))&lt;=0.5,"OK","N31: ERROR")</f>
      </c>
      <c r="W31" s="44"/>
      <c r="Y31" s="69"/>
    </row>
    <row customFormat="1" customHeight="1" ht="15" r="32" s="42" spans="1:25" x14ac:dyDescent="0.2">
      <c r="A32" s="43"/>
      <c r="C32" s="69"/>
      <c r="D32" s="65" t="s">
        <v>270</v>
      </c>
      <c r="E32" s="71" t="s">
        <v>48</v>
      </c>
      <c r="F32" s="57">
        <f>ROW()</f>
        <v>32</v>
      </c>
      <c r="G32" s="55"/>
      <c r="H32" s="55"/>
      <c r="I32" s="55"/>
      <c r="J32" s="74"/>
      <c r="K32" s="23"/>
      <c r="L32" s="23"/>
      <c r="M32" s="23"/>
      <c r="N32" s="23"/>
      <c r="O32" s="57"/>
      <c r="Q32" s="117">
        <f>IF(ABS(N32-SUM(M32,K32,L32))&lt;=0.5,"OK","N32: ERROR")</f>
      </c>
      <c r="W32" s="44"/>
      <c r="Y32" s="69"/>
    </row>
    <row customFormat="1" customHeight="1" ht="15" r="33" s="42" spans="1:25" x14ac:dyDescent="0.2">
      <c r="A33" s="43"/>
      <c r="C33" s="69"/>
      <c r="D33" s="65" t="s">
        <v>273</v>
      </c>
      <c r="E33" s="71" t="s">
        <v>51</v>
      </c>
      <c r="F33" s="57">
        <f>ROW()</f>
        <v>33</v>
      </c>
      <c r="G33" s="55"/>
      <c r="H33" s="55"/>
      <c r="I33" s="55"/>
      <c r="J33" s="74"/>
      <c r="K33" s="23"/>
      <c r="L33" s="23"/>
      <c r="M33" s="23"/>
      <c r="N33" s="23"/>
      <c r="O33" s="57"/>
      <c r="Q33" s="117">
        <f>IF(ABS(N33-SUM(M33,K33,L33))&lt;=0.5,"OK","N33: ERROR")</f>
      </c>
      <c r="W33" s="44"/>
      <c r="Y33" s="69"/>
    </row>
    <row customFormat="1" customHeight="1" ht="15" r="34" s="42" spans="1:25" x14ac:dyDescent="0.2">
      <c r="A34" s="43"/>
      <c r="C34" s="69"/>
      <c r="D34" s="65" t="s">
        <v>279</v>
      </c>
      <c r="E34" s="71" t="s">
        <v>59</v>
      </c>
      <c r="F34" s="57">
        <f>ROW()</f>
        <v>34</v>
      </c>
      <c r="G34" s="55"/>
      <c r="H34" s="55"/>
      <c r="I34" s="55"/>
      <c r="J34" s="74"/>
      <c r="K34" s="23"/>
      <c r="L34" s="23"/>
      <c r="M34" s="23"/>
      <c r="N34" s="23"/>
      <c r="O34" s="57"/>
      <c r="Q34" s="117">
        <f>IF(ABS(N34-SUM(M34,K34,L34))&lt;=0.5,"OK","N34: ERROR")</f>
      </c>
      <c r="W34" s="44"/>
      <c r="Y34" s="69"/>
    </row>
    <row customFormat="1" customHeight="1" ht="15" r="35" s="42" spans="1:25" x14ac:dyDescent="0.2">
      <c r="A35" s="43"/>
      <c r="C35" s="69"/>
      <c r="D35" s="65" t="s">
        <v>275</v>
      </c>
      <c r="E35" s="71" t="s">
        <v>55</v>
      </c>
      <c r="F35" s="57">
        <f>ROW()</f>
        <v>35</v>
      </c>
      <c r="G35" s="55"/>
      <c r="H35" s="55"/>
      <c r="I35" s="55"/>
      <c r="J35" s="74"/>
      <c r="K35" s="23"/>
      <c r="L35" s="23"/>
      <c r="M35" s="23"/>
      <c r="N35" s="23"/>
      <c r="O35" s="57"/>
      <c r="Q35" s="117">
        <f>IF(ABS(N35-SUM(M35,K35,L35))&lt;=0.5,"OK","N35: ERROR")</f>
      </c>
      <c r="W35" s="44"/>
      <c r="Y35" s="69"/>
    </row>
    <row customFormat="1" customHeight="1" ht="15" r="36" s="42" spans="1:25" x14ac:dyDescent="0.2">
      <c r="A36" s="43"/>
      <c r="C36" s="69"/>
      <c r="D36" s="65" t="s">
        <v>280</v>
      </c>
      <c r="E36" s="71" t="s">
        <v>60</v>
      </c>
      <c r="F36" s="57">
        <f>ROW()</f>
        <v>36</v>
      </c>
      <c r="G36" s="55"/>
      <c r="H36" s="55"/>
      <c r="I36" s="55"/>
      <c r="J36" s="74"/>
      <c r="K36" s="23"/>
      <c r="L36" s="23"/>
      <c r="M36" s="23"/>
      <c r="N36" s="23"/>
      <c r="O36" s="57"/>
      <c r="Q36" s="117">
        <f>IF(ABS(N36-SUM(M36,K36,L36))&lt;=0.5,"OK","N36: ERROR")</f>
      </c>
      <c r="W36" s="44"/>
      <c r="Y36" s="69"/>
    </row>
    <row customFormat="1" customHeight="1" ht="15" r="37" s="42" spans="1:25" x14ac:dyDescent="0.2">
      <c r="A37" s="43"/>
      <c r="C37" s="69"/>
      <c r="D37" s="65" t="s">
        <v>498</v>
      </c>
      <c r="E37" s="71" t="s">
        <v>64</v>
      </c>
      <c r="F37" s="57">
        <f>ROW()</f>
        <v>37</v>
      </c>
      <c r="G37" s="55"/>
      <c r="H37" s="55"/>
      <c r="I37" s="55"/>
      <c r="J37" s="74"/>
      <c r="K37" s="23"/>
      <c r="L37" s="23"/>
      <c r="M37" s="23"/>
      <c r="N37" s="23"/>
      <c r="O37" s="57"/>
      <c r="Q37" s="117">
        <f>IF(ABS(N37-SUM(M37,K37,L37))&lt;=0.5,"OK","N37: ERROR")</f>
      </c>
      <c r="W37" s="44"/>
      <c r="Y37" s="69"/>
    </row>
    <row customFormat="1" customHeight="1" ht="15" r="38" s="42" spans="1:25" x14ac:dyDescent="0.2">
      <c r="A38" s="43"/>
      <c r="C38" s="69"/>
      <c r="D38" s="65" t="s">
        <v>276</v>
      </c>
      <c r="E38" s="71" t="s">
        <v>56</v>
      </c>
      <c r="F38" s="57">
        <f>ROW()</f>
        <v>38</v>
      </c>
      <c r="G38" s="55"/>
      <c r="H38" s="55"/>
      <c r="I38" s="55"/>
      <c r="J38" s="74"/>
      <c r="K38" s="23"/>
      <c r="L38" s="23"/>
      <c r="M38" s="23"/>
      <c r="N38" s="23"/>
      <c r="O38" s="57"/>
      <c r="Q38" s="117">
        <f>IF(ABS(N38-SUM(M38,K38,L38))&lt;=0.5,"OK","N38: ERROR")</f>
      </c>
      <c r="W38" s="44"/>
      <c r="Y38" s="69"/>
    </row>
    <row customFormat="1" customHeight="1" ht="15" r="39" s="42" spans="1:25" x14ac:dyDescent="0.2">
      <c r="A39" s="43"/>
      <c r="C39" s="69"/>
      <c r="D39" s="65" t="s">
        <v>499</v>
      </c>
      <c r="E39" s="71" t="s">
        <v>54</v>
      </c>
      <c r="F39" s="57">
        <f>ROW()</f>
        <v>39</v>
      </c>
      <c r="G39" s="55"/>
      <c r="H39" s="55"/>
      <c r="I39" s="55"/>
      <c r="J39" s="74"/>
      <c r="K39" s="23"/>
      <c r="L39" s="23"/>
      <c r="M39" s="23"/>
      <c r="N39" s="23"/>
      <c r="O39" s="57"/>
      <c r="Q39" s="117">
        <f>IF(ABS(N39-SUM(M39,K39,L39))&lt;=0.5,"OK","N39: ERROR")</f>
      </c>
      <c r="W39" s="44"/>
      <c r="Y39" s="69"/>
    </row>
    <row customFormat="1" customHeight="1" ht="15" r="40" s="42" spans="1:25" x14ac:dyDescent="0.2">
      <c r="A40" s="43"/>
      <c r="C40" s="69"/>
      <c r="D40" s="65" t="s">
        <v>277</v>
      </c>
      <c r="E40" s="71" t="s">
        <v>57</v>
      </c>
      <c r="F40" s="57">
        <f>ROW()</f>
        <v>40</v>
      </c>
      <c r="G40" s="55"/>
      <c r="H40" s="55"/>
      <c r="I40" s="55"/>
      <c r="J40" s="74"/>
      <c r="K40" s="23"/>
      <c r="L40" s="23"/>
      <c r="M40" s="23"/>
      <c r="N40" s="23"/>
      <c r="O40" s="57"/>
      <c r="Q40" s="117">
        <f>IF(ABS(N40-SUM(M40,K40,L40))&lt;=0.5,"OK","N40: ERROR")</f>
      </c>
      <c r="W40" s="44"/>
      <c r="Y40" s="69"/>
    </row>
    <row customFormat="1" customHeight="1" ht="15" r="41" s="42" spans="1:25" x14ac:dyDescent="0.2">
      <c r="A41" s="43"/>
      <c r="C41" s="69"/>
      <c r="D41" s="65" t="s">
        <v>278</v>
      </c>
      <c r="E41" s="71" t="s">
        <v>58</v>
      </c>
      <c r="F41" s="57">
        <f>ROW()</f>
        <v>41</v>
      </c>
      <c r="G41" s="55"/>
      <c r="H41" s="55"/>
      <c r="I41" s="55"/>
      <c r="J41" s="74"/>
      <c r="K41" s="23"/>
      <c r="L41" s="23"/>
      <c r="M41" s="23"/>
      <c r="N41" s="23"/>
      <c r="O41" s="57"/>
      <c r="Q41" s="117">
        <f>IF(ABS(N41-SUM(M41,K41,L41))&lt;=0.5,"OK","N41: ERROR")</f>
      </c>
      <c r="W41" s="44"/>
      <c r="Y41" s="69"/>
    </row>
    <row customFormat="1" customHeight="1" ht="15" r="42" s="42" spans="1:25" x14ac:dyDescent="0.2">
      <c r="A42" s="43"/>
      <c r="C42" s="69"/>
      <c r="D42" s="65" t="s">
        <v>284</v>
      </c>
      <c r="E42" s="71" t="s">
        <v>66</v>
      </c>
      <c r="F42" s="57">
        <f>ROW()</f>
        <v>42</v>
      </c>
      <c r="G42" s="55"/>
      <c r="H42" s="55"/>
      <c r="I42" s="55"/>
      <c r="J42" s="74"/>
      <c r="K42" s="23"/>
      <c r="L42" s="23"/>
      <c r="M42" s="23"/>
      <c r="N42" s="23"/>
      <c r="O42" s="57"/>
      <c r="Q42" s="117">
        <f>IF(ABS(N42-SUM(M42,K42,L42))&lt;=0.5,"OK","N42: ERROR")</f>
      </c>
      <c r="W42" s="44"/>
      <c r="Y42" s="69"/>
    </row>
    <row customFormat="1" customHeight="1" ht="15" r="43" s="42" spans="1:25" x14ac:dyDescent="0.2">
      <c r="A43" s="43"/>
      <c r="C43" s="69"/>
      <c r="D43" s="65" t="s">
        <v>500</v>
      </c>
      <c r="E43" s="71" t="s">
        <v>52</v>
      </c>
      <c r="F43" s="57">
        <f>ROW()</f>
        <v>43</v>
      </c>
      <c r="G43" s="55"/>
      <c r="H43" s="55"/>
      <c r="I43" s="55"/>
      <c r="J43" s="74"/>
      <c r="K43" s="23"/>
      <c r="L43" s="23"/>
      <c r="M43" s="23"/>
      <c r="N43" s="23"/>
      <c r="O43" s="57"/>
      <c r="Q43" s="117">
        <f>IF(ABS(N43-SUM(M43,K43,L43))&lt;=0.5,"OK","N43: ERROR")</f>
      </c>
      <c r="W43" s="44"/>
      <c r="Y43" s="69"/>
    </row>
    <row customFormat="1" customHeight="1" ht="15" r="44" s="42" spans="1:25" x14ac:dyDescent="0.2">
      <c r="A44" s="43"/>
      <c r="C44" s="69"/>
      <c r="D44" s="65" t="s">
        <v>501</v>
      </c>
      <c r="E44" s="71" t="s">
        <v>69</v>
      </c>
      <c r="F44" s="57">
        <f>ROW()</f>
        <v>44</v>
      </c>
      <c r="G44" s="55"/>
      <c r="H44" s="55"/>
      <c r="I44" s="55"/>
      <c r="J44" s="74"/>
      <c r="K44" s="23"/>
      <c r="L44" s="23"/>
      <c r="M44" s="23"/>
      <c r="N44" s="23"/>
      <c r="O44" s="57"/>
      <c r="Q44" s="117">
        <f>IF(ABS(N44-SUM(M44,K44,L44))&lt;=0.5,"OK","N44: ERROR")</f>
      </c>
      <c r="W44" s="44"/>
      <c r="Y44" s="69"/>
    </row>
    <row customFormat="1" customHeight="1" ht="15" r="45" s="42" spans="1:25" x14ac:dyDescent="0.2">
      <c r="A45" s="43"/>
      <c r="C45" s="69"/>
      <c r="D45" s="65" t="s">
        <v>287</v>
      </c>
      <c r="E45" s="71" t="s">
        <v>70</v>
      </c>
      <c r="F45" s="57">
        <f>ROW()</f>
        <v>45</v>
      </c>
      <c r="G45" s="55"/>
      <c r="H45" s="55"/>
      <c r="I45" s="55"/>
      <c r="J45" s="74"/>
      <c r="K45" s="23"/>
      <c r="L45" s="23"/>
      <c r="M45" s="23"/>
      <c r="N45" s="23"/>
      <c r="O45" s="57"/>
      <c r="Q45" s="117">
        <f>IF(ABS(N45-SUM(M45,K45,L45))&lt;=0.5,"OK","N45: ERROR")</f>
      </c>
      <c r="W45" s="44"/>
      <c r="Y45" s="69"/>
    </row>
    <row customFormat="1" customHeight="1" ht="15" r="46" s="42" spans="1:25" x14ac:dyDescent="0.2">
      <c r="A46" s="43"/>
      <c r="C46" s="69"/>
      <c r="D46" s="65" t="s">
        <v>281</v>
      </c>
      <c r="E46" s="71" t="s">
        <v>61</v>
      </c>
      <c r="F46" s="57">
        <f>ROW()</f>
        <v>46</v>
      </c>
      <c r="G46" s="55"/>
      <c r="H46" s="55"/>
      <c r="I46" s="55"/>
      <c r="J46" s="74"/>
      <c r="K46" s="23"/>
      <c r="L46" s="23"/>
      <c r="M46" s="23"/>
      <c r="N46" s="23"/>
      <c r="O46" s="57"/>
      <c r="Q46" s="117">
        <f>IF(ABS(N46-SUM(M46,K46,L46))&lt;=0.5,"OK","N46: ERROR")</f>
      </c>
      <c r="W46" s="44"/>
      <c r="Y46" s="69"/>
    </row>
    <row customFormat="1" customHeight="1" ht="15" r="47" s="42" spans="1:25" x14ac:dyDescent="0.2">
      <c r="A47" s="43"/>
      <c r="C47" s="69"/>
      <c r="D47" s="65" t="s">
        <v>282</v>
      </c>
      <c r="E47" s="71" t="s">
        <v>63</v>
      </c>
      <c r="F47" s="57">
        <f>ROW()</f>
        <v>47</v>
      </c>
      <c r="G47" s="55"/>
      <c r="H47" s="55"/>
      <c r="I47" s="55"/>
      <c r="J47" s="74"/>
      <c r="K47" s="23"/>
      <c r="L47" s="23"/>
      <c r="M47" s="23"/>
      <c r="N47" s="23"/>
      <c r="O47" s="57"/>
      <c r="Q47" s="117">
        <f>IF(ABS(N47-SUM(M47,K47,L47))&lt;=0.5,"OK","N47: ERROR")</f>
      </c>
      <c r="W47" s="44"/>
      <c r="Y47" s="69"/>
    </row>
    <row customFormat="1" customHeight="1" ht="15" r="48" s="42" spans="1:25" x14ac:dyDescent="0.2">
      <c r="A48" s="43"/>
      <c r="C48" s="69"/>
      <c r="D48" s="65" t="s">
        <v>283</v>
      </c>
      <c r="E48" s="71" t="s">
        <v>65</v>
      </c>
      <c r="F48" s="57">
        <f>ROW()</f>
        <v>48</v>
      </c>
      <c r="G48" s="55"/>
      <c r="H48" s="55"/>
      <c r="I48" s="55"/>
      <c r="J48" s="74"/>
      <c r="K48" s="23"/>
      <c r="L48" s="23"/>
      <c r="M48" s="23"/>
      <c r="N48" s="23"/>
      <c r="O48" s="57"/>
      <c r="Q48" s="117">
        <f>IF(ABS(N48-SUM(M48,K48,L48))&lt;=0.5,"OK","N48: ERROR")</f>
      </c>
      <c r="W48" s="44"/>
      <c r="Y48" s="69"/>
    </row>
    <row customFormat="1" customHeight="1" ht="15" r="49" s="42" spans="1:25" x14ac:dyDescent="0.2">
      <c r="A49" s="43"/>
      <c r="C49" s="69"/>
      <c r="D49" s="65" t="s">
        <v>274</v>
      </c>
      <c r="E49" s="71" t="s">
        <v>53</v>
      </c>
      <c r="F49" s="57">
        <f>ROW()</f>
        <v>49</v>
      </c>
      <c r="G49" s="55"/>
      <c r="H49" s="55"/>
      <c r="I49" s="55"/>
      <c r="J49" s="74"/>
      <c r="K49" s="23"/>
      <c r="L49" s="23"/>
      <c r="M49" s="23"/>
      <c r="N49" s="23"/>
      <c r="O49" s="57"/>
      <c r="Q49" s="117">
        <f>IF(ABS(N49-SUM(M49,K49,L49))&lt;=0.5,"OK","N49: ERROR")</f>
      </c>
      <c r="W49" s="44"/>
      <c r="Y49" s="69"/>
    </row>
    <row customFormat="1" customHeight="1" ht="15" r="50" s="42" spans="1:25" x14ac:dyDescent="0.2">
      <c r="A50" s="43"/>
      <c r="C50" s="69"/>
      <c r="D50" s="65" t="s">
        <v>495</v>
      </c>
      <c r="E50" s="71" t="s">
        <v>62</v>
      </c>
      <c r="F50" s="57">
        <f>ROW()</f>
        <v>50</v>
      </c>
      <c r="G50" s="55"/>
      <c r="H50" s="55"/>
      <c r="I50" s="55"/>
      <c r="J50" s="74"/>
      <c r="K50" s="23"/>
      <c r="L50" s="23"/>
      <c r="M50" s="23"/>
      <c r="N50" s="23"/>
      <c r="O50" s="57"/>
      <c r="Q50" s="117">
        <f>IF(ABS(N50-SUM(M50,K50,L50))&lt;=0.5,"OK","N50: ERROR")</f>
      </c>
      <c r="W50" s="44"/>
      <c r="Y50" s="69"/>
    </row>
    <row customFormat="1" customHeight="1" ht="15" r="51" s="42" spans="1:25" x14ac:dyDescent="0.2">
      <c r="A51" s="43"/>
      <c r="C51" s="69"/>
      <c r="D51" s="65" t="s">
        <v>285</v>
      </c>
      <c r="E51" s="71" t="s">
        <v>67</v>
      </c>
      <c r="F51" s="57">
        <f>ROW()</f>
        <v>51</v>
      </c>
      <c r="G51" s="55"/>
      <c r="H51" s="55"/>
      <c r="I51" s="55"/>
      <c r="J51" s="74"/>
      <c r="K51" s="23"/>
      <c r="L51" s="23"/>
      <c r="M51" s="23"/>
      <c r="N51" s="23"/>
      <c r="O51" s="57"/>
      <c r="Q51" s="117">
        <f>IF(ABS(N51-SUM(M51,K51,L51))&lt;=0.5,"OK","N51: ERROR")</f>
      </c>
      <c r="W51" s="44"/>
      <c r="Y51" s="69"/>
    </row>
    <row customFormat="1" customHeight="1" ht="15" r="52" s="42" spans="1:25" x14ac:dyDescent="0.2">
      <c r="A52" s="43"/>
      <c r="C52" s="69"/>
      <c r="D52" s="65" t="s">
        <v>286</v>
      </c>
      <c r="E52" s="71" t="s">
        <v>68</v>
      </c>
      <c r="F52" s="57">
        <f>ROW()</f>
        <v>52</v>
      </c>
      <c r="G52" s="55"/>
      <c r="H52" s="55"/>
      <c r="I52" s="55"/>
      <c r="J52" s="74"/>
      <c r="K52" s="23"/>
      <c r="L52" s="23"/>
      <c r="M52" s="23"/>
      <c r="N52" s="23"/>
      <c r="O52" s="57"/>
      <c r="Q52" s="117">
        <f>IF(ABS(N52-SUM(M52,K52,L52))&lt;=0.5,"OK","N52: ERROR")</f>
      </c>
      <c r="W52" s="44"/>
      <c r="Y52" s="69"/>
    </row>
    <row customFormat="1" customHeight="1" ht="15" r="53" s="42" spans="1:25" x14ac:dyDescent="0.2">
      <c r="A53" s="43"/>
      <c r="C53" s="69"/>
      <c r="D53" s="65" t="s">
        <v>289</v>
      </c>
      <c r="E53" s="71" t="s">
        <v>73</v>
      </c>
      <c r="F53" s="57">
        <f>ROW()</f>
        <v>53</v>
      </c>
      <c r="G53" s="55"/>
      <c r="H53" s="55"/>
      <c r="I53" s="55"/>
      <c r="J53" s="74"/>
      <c r="K53" s="23"/>
      <c r="L53" s="23"/>
      <c r="M53" s="23"/>
      <c r="N53" s="23"/>
      <c r="O53" s="57"/>
      <c r="Q53" s="117">
        <f>IF(ABS(N53-SUM(M53,K53,L53))&lt;=0.5,"OK","N53: ERROR")</f>
      </c>
      <c r="W53" s="44"/>
      <c r="Y53" s="69"/>
    </row>
    <row customFormat="1" customHeight="1" ht="15" r="54" s="42" spans="1:25" x14ac:dyDescent="0.2">
      <c r="A54" s="43"/>
      <c r="C54" s="69"/>
      <c r="D54" s="65" t="s">
        <v>288</v>
      </c>
      <c r="E54" s="71" t="s">
        <v>71</v>
      </c>
      <c r="F54" s="57">
        <f>ROW()</f>
        <v>54</v>
      </c>
      <c r="G54" s="55"/>
      <c r="H54" s="55"/>
      <c r="I54" s="55"/>
      <c r="J54" s="74"/>
      <c r="K54" s="23"/>
      <c r="L54" s="23"/>
      <c r="M54" s="23"/>
      <c r="N54" s="23"/>
      <c r="O54" s="57"/>
      <c r="Q54" s="117">
        <f>IF(ABS(N54-SUM(M54,K54,L54))&lt;=0.5,"OK","N54: ERROR")</f>
      </c>
      <c r="W54" s="44"/>
      <c r="Y54" s="69"/>
    </row>
    <row customFormat="1" customHeight="1" ht="15" r="55" s="42" spans="1:25" x14ac:dyDescent="0.2">
      <c r="A55" s="43"/>
      <c r="C55" s="69"/>
      <c r="D55" s="65" t="s">
        <v>290</v>
      </c>
      <c r="E55" s="71" t="s">
        <v>76</v>
      </c>
      <c r="F55" s="57">
        <f>ROW()</f>
        <v>55</v>
      </c>
      <c r="G55" s="55"/>
      <c r="H55" s="55"/>
      <c r="I55" s="55"/>
      <c r="J55" s="74"/>
      <c r="K55" s="23"/>
      <c r="L55" s="23"/>
      <c r="M55" s="23"/>
      <c r="N55" s="23"/>
      <c r="O55" s="57"/>
      <c r="Q55" s="117">
        <f>IF(ABS(N55-SUM(M55,K55,L55))&lt;=0.5,"OK","N55: ERROR")</f>
      </c>
      <c r="W55" s="44"/>
      <c r="Y55" s="69"/>
    </row>
    <row customFormat="1" customHeight="1" ht="15" r="56" s="42" spans="1:25" x14ac:dyDescent="0.2">
      <c r="A56" s="43"/>
      <c r="C56" s="69"/>
      <c r="D56" s="65" t="s">
        <v>502</v>
      </c>
      <c r="E56" s="71" t="s">
        <v>78</v>
      </c>
      <c r="F56" s="57">
        <f>ROW()</f>
        <v>56</v>
      </c>
      <c r="G56" s="55"/>
      <c r="H56" s="55"/>
      <c r="I56" s="55"/>
      <c r="J56" s="74"/>
      <c r="K56" s="23"/>
      <c r="L56" s="23"/>
      <c r="M56" s="23"/>
      <c r="N56" s="23"/>
      <c r="O56" s="57"/>
      <c r="Q56" s="117">
        <f>IF(ABS(N56-SUM(M56,K56,L56))&lt;=0.5,"OK","N56: ERROR")</f>
      </c>
      <c r="W56" s="44"/>
      <c r="Y56" s="69"/>
    </row>
    <row customFormat="1" customHeight="1" ht="15" r="57" s="42" spans="1:25" x14ac:dyDescent="0.2">
      <c r="A57" s="43"/>
      <c r="C57" s="69"/>
      <c r="D57" s="65" t="s">
        <v>503</v>
      </c>
      <c r="E57" s="71" t="s">
        <v>75</v>
      </c>
      <c r="F57" s="57">
        <f>ROW()</f>
        <v>57</v>
      </c>
      <c r="G57" s="55"/>
      <c r="H57" s="55"/>
      <c r="I57" s="55"/>
      <c r="J57" s="74"/>
      <c r="K57" s="23"/>
      <c r="L57" s="23"/>
      <c r="M57" s="23"/>
      <c r="N57" s="23"/>
      <c r="O57" s="57"/>
      <c r="Q57" s="117">
        <f>IF(ABS(N57-SUM(M57,K57,L57))&lt;=0.5,"OK","N57: ERROR")</f>
      </c>
      <c r="W57" s="44"/>
      <c r="Y57" s="69"/>
    </row>
    <row customFormat="1" customHeight="1" ht="15" r="58" s="42" spans="1:25" x14ac:dyDescent="0.2">
      <c r="A58" s="43"/>
      <c r="C58" s="69"/>
      <c r="D58" s="65" t="s">
        <v>291</v>
      </c>
      <c r="E58" s="71" t="s">
        <v>77</v>
      </c>
      <c r="F58" s="57">
        <f>ROW()</f>
        <v>58</v>
      </c>
      <c r="G58" s="55"/>
      <c r="H58" s="55"/>
      <c r="I58" s="55"/>
      <c r="J58" s="74"/>
      <c r="K58" s="23"/>
      <c r="L58" s="23"/>
      <c r="M58" s="23"/>
      <c r="N58" s="23"/>
      <c r="O58" s="57"/>
      <c r="Q58" s="117">
        <f>IF(ABS(N58-SUM(M58,K58,L58))&lt;=0.5,"OK","N58: ERROR")</f>
      </c>
      <c r="W58" s="44"/>
      <c r="Y58" s="69"/>
    </row>
    <row customFormat="1" customHeight="1" ht="15" r="59" s="42" spans="1:25" x14ac:dyDescent="0.2">
      <c r="A59" s="43"/>
      <c r="C59" s="69"/>
      <c r="D59" s="65" t="s">
        <v>504</v>
      </c>
      <c r="E59" s="71" t="s">
        <v>72</v>
      </c>
      <c r="F59" s="57">
        <f>ROW()</f>
        <v>59</v>
      </c>
      <c r="G59" s="55"/>
      <c r="H59" s="55"/>
      <c r="I59" s="55"/>
      <c r="J59" s="74"/>
      <c r="K59" s="23"/>
      <c r="L59" s="23"/>
      <c r="M59" s="23"/>
      <c r="N59" s="23"/>
      <c r="O59" s="57"/>
      <c r="Q59" s="117">
        <f>IF(ABS(N59-SUM(M59,K59,L59))&lt;=0.5,"OK","N59: ERROR")</f>
      </c>
      <c r="W59" s="44"/>
      <c r="Y59" s="69"/>
    </row>
    <row customFormat="1" customHeight="1" ht="15" r="60" s="42" spans="1:25" x14ac:dyDescent="0.2">
      <c r="A60" s="43"/>
      <c r="C60" s="69"/>
      <c r="D60" s="65" t="s">
        <v>505</v>
      </c>
      <c r="E60" s="71" t="s">
        <v>74</v>
      </c>
      <c r="F60" s="57">
        <f>ROW()</f>
        <v>60</v>
      </c>
      <c r="G60" s="55"/>
      <c r="H60" s="55"/>
      <c r="I60" s="55"/>
      <c r="J60" s="74"/>
      <c r="K60" s="23"/>
      <c r="L60" s="23"/>
      <c r="M60" s="23"/>
      <c r="N60" s="23"/>
      <c r="O60" s="57"/>
      <c r="Q60" s="117">
        <f>IF(ABS(N60-SUM(M60,K60,L60))&lt;=0.5,"OK","N60: ERROR")</f>
      </c>
      <c r="W60" s="44"/>
      <c r="Y60" s="69"/>
    </row>
    <row customFormat="1" customHeight="1" ht="15" r="61" s="42" spans="1:25" x14ac:dyDescent="0.2">
      <c r="A61" s="43"/>
      <c r="C61" s="69"/>
      <c r="D61" s="65" t="s">
        <v>292</v>
      </c>
      <c r="E61" s="71" t="s">
        <v>79</v>
      </c>
      <c r="F61" s="57">
        <f>ROW()</f>
        <v>61</v>
      </c>
      <c r="G61" s="55"/>
      <c r="H61" s="55"/>
      <c r="I61" s="55"/>
      <c r="J61" s="74"/>
      <c r="K61" s="23"/>
      <c r="L61" s="23"/>
      <c r="M61" s="23"/>
      <c r="N61" s="23"/>
      <c r="O61" s="57"/>
      <c r="Q61" s="117">
        <f>IF(ABS(N61-SUM(M61,K61,L61))&lt;=0.5,"OK","N61: ERROR")</f>
      </c>
      <c r="W61" s="44"/>
      <c r="Y61" s="69"/>
    </row>
    <row customFormat="1" customHeight="1" ht="15" r="62" s="42" spans="1:25" x14ac:dyDescent="0.2">
      <c r="A62" s="43"/>
      <c r="C62" s="69"/>
      <c r="D62" s="65" t="s">
        <v>351</v>
      </c>
      <c r="E62" s="71" t="s">
        <v>145</v>
      </c>
      <c r="F62" s="57">
        <f>ROW()</f>
        <v>62</v>
      </c>
      <c r="G62" s="55"/>
      <c r="H62" s="55"/>
      <c r="I62" s="55"/>
      <c r="J62" s="74"/>
      <c r="K62" s="23"/>
      <c r="L62" s="23"/>
      <c r="M62" s="23"/>
      <c r="N62" s="23"/>
      <c r="O62" s="57"/>
      <c r="Q62" s="117">
        <f>IF(ABS(N62-SUM(M62,K62,L62))&lt;=0.5,"OK","N62: ERROR")</f>
      </c>
      <c r="W62" s="44"/>
      <c r="Y62" s="69"/>
    </row>
    <row customFormat="1" customHeight="1" ht="15" r="63" s="42" spans="1:25" x14ac:dyDescent="0.2">
      <c r="A63" s="43"/>
      <c r="C63" s="69"/>
      <c r="D63" s="65" t="s">
        <v>295</v>
      </c>
      <c r="E63" s="71" t="s">
        <v>82</v>
      </c>
      <c r="F63" s="57">
        <f>ROW()</f>
        <v>63</v>
      </c>
      <c r="G63" s="55"/>
      <c r="H63" s="55"/>
      <c r="I63" s="55"/>
      <c r="J63" s="74"/>
      <c r="K63" s="23"/>
      <c r="L63" s="23"/>
      <c r="M63" s="23"/>
      <c r="N63" s="23"/>
      <c r="O63" s="57"/>
      <c r="Q63" s="117">
        <f>IF(ABS(N63-SUM(M63,K63,L63))&lt;=0.5,"OK","N63: ERROR")</f>
      </c>
      <c r="W63" s="44"/>
      <c r="Y63" s="69"/>
    </row>
    <row customFormat="1" customHeight="1" ht="15" r="64" s="42" spans="1:25" x14ac:dyDescent="0.2">
      <c r="A64" s="43"/>
      <c r="C64" s="69"/>
      <c r="D64" s="65" t="s">
        <v>293</v>
      </c>
      <c r="E64" s="71" t="s">
        <v>80</v>
      </c>
      <c r="F64" s="57">
        <f>ROW()</f>
        <v>64</v>
      </c>
      <c r="G64" s="55"/>
      <c r="H64" s="55"/>
      <c r="I64" s="55"/>
      <c r="J64" s="74"/>
      <c r="K64" s="23"/>
      <c r="L64" s="23"/>
      <c r="M64" s="23"/>
      <c r="N64" s="23"/>
      <c r="O64" s="57"/>
      <c r="Q64" s="117">
        <f>IF(ABS(N64-SUM(M64,K64,L64))&lt;=0.5,"OK","N64: ERROR")</f>
      </c>
      <c r="W64" s="44"/>
      <c r="Y64" s="69"/>
    </row>
    <row customFormat="1" customHeight="1" ht="15" r="65" s="42" spans="1:25" x14ac:dyDescent="0.2">
      <c r="A65" s="43"/>
      <c r="C65" s="69"/>
      <c r="D65" s="65" t="s">
        <v>294</v>
      </c>
      <c r="E65" s="71" t="s">
        <v>81</v>
      </c>
      <c r="F65" s="57">
        <f>ROW()</f>
        <v>65</v>
      </c>
      <c r="G65" s="55"/>
      <c r="H65" s="55"/>
      <c r="I65" s="55"/>
      <c r="J65" s="74"/>
      <c r="K65" s="23"/>
      <c r="L65" s="23"/>
      <c r="M65" s="23"/>
      <c r="N65" s="23"/>
      <c r="O65" s="57"/>
      <c r="Q65" s="117">
        <f>IF(ABS(N65-SUM(M65,K65,L65))&lt;=0.5,"OK","N65: ERROR")</f>
      </c>
      <c r="W65" s="44"/>
      <c r="Y65" s="69"/>
    </row>
    <row customFormat="1" customHeight="1" ht="15" r="66" s="42" spans="1:25" x14ac:dyDescent="0.2">
      <c r="A66" s="43"/>
      <c r="C66" s="69"/>
      <c r="D66" s="65" t="s">
        <v>296</v>
      </c>
      <c r="E66" s="71" t="s">
        <v>83</v>
      </c>
      <c r="F66" s="57">
        <f>ROW()</f>
        <v>66</v>
      </c>
      <c r="G66" s="55"/>
      <c r="H66" s="55"/>
      <c r="I66" s="55"/>
      <c r="J66" s="74"/>
      <c r="K66" s="23"/>
      <c r="L66" s="23"/>
      <c r="M66" s="23"/>
      <c r="N66" s="23"/>
      <c r="O66" s="57"/>
      <c r="Q66" s="117">
        <f>IF(ABS(N66-SUM(M66,K66,L66))&lt;=0.5,"OK","N66: ERROR")</f>
      </c>
      <c r="W66" s="44"/>
      <c r="Y66" s="69"/>
    </row>
    <row customFormat="1" customHeight="1" ht="15" r="67" s="42" spans="1:25" x14ac:dyDescent="0.2">
      <c r="A67" s="43"/>
      <c r="C67" s="69"/>
      <c r="D67" s="65" t="s">
        <v>353</v>
      </c>
      <c r="E67" s="71" t="s">
        <v>150</v>
      </c>
      <c r="F67" s="57">
        <f>ROW()</f>
        <v>67</v>
      </c>
      <c r="G67" s="55"/>
      <c r="H67" s="55"/>
      <c r="I67" s="55"/>
      <c r="J67" s="74"/>
      <c r="K67" s="23"/>
      <c r="L67" s="23"/>
      <c r="M67" s="23"/>
      <c r="N67" s="23"/>
      <c r="O67" s="57"/>
      <c r="Q67" s="117">
        <f>IF(ABS(N67-SUM(M67,K67,L67))&lt;=0.5,"OK","N67: ERROR")</f>
      </c>
      <c r="W67" s="44"/>
      <c r="Y67" s="69"/>
    </row>
    <row customFormat="1" customHeight="1" ht="15" r="68" s="42" spans="1:25" x14ac:dyDescent="0.2">
      <c r="A68" s="43"/>
      <c r="C68" s="69"/>
      <c r="D68" s="65" t="s">
        <v>297</v>
      </c>
      <c r="E68" s="71" t="s">
        <v>84</v>
      </c>
      <c r="F68" s="57">
        <f>ROW()</f>
        <v>68</v>
      </c>
      <c r="G68" s="55"/>
      <c r="H68" s="55"/>
      <c r="I68" s="55"/>
      <c r="J68" s="74"/>
      <c r="K68" s="23"/>
      <c r="L68" s="23"/>
      <c r="M68" s="23"/>
      <c r="N68" s="23"/>
      <c r="O68" s="57"/>
      <c r="Q68" s="117">
        <f>IF(ABS(N68-SUM(M68,K68,L68))&lt;=0.5,"OK","N68: ERROR")</f>
      </c>
      <c r="W68" s="44"/>
      <c r="Y68" s="69"/>
    </row>
    <row customFormat="1" customHeight="1" ht="15" r="69" s="42" spans="1:25" x14ac:dyDescent="0.2">
      <c r="A69" s="43"/>
      <c r="C69" s="69"/>
      <c r="D69" s="65" t="s">
        <v>506</v>
      </c>
      <c r="E69" s="71" t="s">
        <v>85</v>
      </c>
      <c r="F69" s="57">
        <f>ROW()</f>
        <v>69</v>
      </c>
      <c r="G69" s="55"/>
      <c r="H69" s="55"/>
      <c r="I69" s="55"/>
      <c r="J69" s="74"/>
      <c r="K69" s="23"/>
      <c r="L69" s="23"/>
      <c r="M69" s="23"/>
      <c r="N69" s="23"/>
      <c r="O69" s="57"/>
      <c r="Q69" s="117">
        <f>IF(ABS(N69-SUM(M69,K69,L69))&lt;=0.5,"OK","N69: ERROR")</f>
      </c>
      <c r="W69" s="44"/>
      <c r="Y69" s="69"/>
    </row>
    <row customFormat="1" customHeight="1" ht="15" r="70" s="42" spans="1:25" x14ac:dyDescent="0.2">
      <c r="A70" s="43"/>
      <c r="C70" s="69"/>
      <c r="D70" s="65" t="s">
        <v>298</v>
      </c>
      <c r="E70" s="82" t="s">
        <v>86</v>
      </c>
      <c r="F70" s="57">
        <f>ROW()</f>
        <v>70</v>
      </c>
      <c r="G70" s="55"/>
      <c r="H70" s="55"/>
      <c r="I70" s="55"/>
      <c r="J70" s="74"/>
      <c r="K70" s="23"/>
      <c r="L70" s="23"/>
      <c r="M70" s="23"/>
      <c r="N70" s="23"/>
      <c r="O70" s="57"/>
      <c r="Q70" s="117">
        <f>IF(ABS(N70-SUM(M70,K70,L70))&lt;=0.5,"OK","N70: ERROR")</f>
      </c>
      <c r="W70" s="44"/>
      <c r="Y70" s="69"/>
    </row>
    <row customFormat="1" customHeight="1" ht="15" r="71" s="42" spans="1:25" x14ac:dyDescent="0.2">
      <c r="A71" s="43"/>
      <c r="C71" s="69"/>
      <c r="D71" s="65" t="s">
        <v>299</v>
      </c>
      <c r="E71" s="71" t="s">
        <v>87</v>
      </c>
      <c r="F71" s="57">
        <f>ROW()</f>
        <v>71</v>
      </c>
      <c r="G71" s="55"/>
      <c r="H71" s="55"/>
      <c r="I71" s="55"/>
      <c r="J71" s="74"/>
      <c r="K71" s="23"/>
      <c r="L71" s="23"/>
      <c r="M71" s="23"/>
      <c r="N71" s="23"/>
      <c r="O71" s="57"/>
      <c r="Q71" s="117">
        <f>IF(ABS(N71-SUM(M71,K71,L71))&lt;=0.5,"OK","N71: ERROR")</f>
      </c>
      <c r="W71" s="44"/>
      <c r="Y71" s="69"/>
    </row>
    <row customFormat="1" customHeight="1" ht="15" r="72" s="42" spans="1:25" x14ac:dyDescent="0.2">
      <c r="A72" s="43"/>
      <c r="C72" s="69"/>
      <c r="D72" s="65" t="s">
        <v>301</v>
      </c>
      <c r="E72" s="71" t="s">
        <v>89</v>
      </c>
      <c r="F72" s="57">
        <f>ROW()</f>
        <v>72</v>
      </c>
      <c r="G72" s="55"/>
      <c r="H72" s="55"/>
      <c r="I72" s="55"/>
      <c r="J72" s="74"/>
      <c r="K72" s="23"/>
      <c r="L72" s="23"/>
      <c r="M72" s="23"/>
      <c r="N72" s="23"/>
      <c r="O72" s="57"/>
      <c r="Q72" s="117">
        <f>IF(ABS(N72-SUM(M72,K72,L72))&lt;=0.5,"OK","N72: ERROR")</f>
      </c>
      <c r="W72" s="44"/>
      <c r="Y72" s="69"/>
    </row>
    <row customFormat="1" customHeight="1" ht="15" r="73" s="42" spans="1:25" x14ac:dyDescent="0.2">
      <c r="A73" s="43"/>
      <c r="C73" s="69"/>
      <c r="D73" s="65" t="s">
        <v>300</v>
      </c>
      <c r="E73" s="71" t="s">
        <v>88</v>
      </c>
      <c r="F73" s="57">
        <f>ROW()</f>
        <v>73</v>
      </c>
      <c r="G73" s="55"/>
      <c r="H73" s="55"/>
      <c r="I73" s="55"/>
      <c r="J73" s="74"/>
      <c r="K73" s="23"/>
      <c r="L73" s="23"/>
      <c r="M73" s="23"/>
      <c r="N73" s="23"/>
      <c r="O73" s="57"/>
      <c r="Q73" s="117">
        <f>IF(ABS(N73-SUM(M73,K73,L73))&lt;=0.5,"OK","N73: ERROR")</f>
      </c>
      <c r="W73" s="44"/>
      <c r="Y73" s="69"/>
    </row>
    <row customFormat="1" customHeight="1" ht="15" r="74" s="42" spans="1:25" x14ac:dyDescent="0.2">
      <c r="A74" s="43"/>
      <c r="C74" s="69"/>
      <c r="D74" s="65" t="s">
        <v>302</v>
      </c>
      <c r="E74" s="71" t="s">
        <v>90</v>
      </c>
      <c r="F74" s="57">
        <f>ROW()</f>
        <v>74</v>
      </c>
      <c r="G74" s="55"/>
      <c r="H74" s="55"/>
      <c r="I74" s="55"/>
      <c r="J74" s="74"/>
      <c r="K74" s="23"/>
      <c r="L74" s="23"/>
      <c r="M74" s="23"/>
      <c r="N74" s="23"/>
      <c r="O74" s="57"/>
      <c r="Q74" s="117">
        <f>IF(ABS(N74-SUM(M74,K74,L74))&lt;=0.5,"OK","N74: ERROR")</f>
      </c>
      <c r="W74" s="44"/>
      <c r="Y74" s="69"/>
    </row>
    <row customFormat="1" customHeight="1" ht="15" r="75" s="42" spans="1:25" x14ac:dyDescent="0.2">
      <c r="A75" s="43"/>
      <c r="C75" s="69"/>
      <c r="D75" s="65" t="s">
        <v>303</v>
      </c>
      <c r="E75" s="71" t="s">
        <v>91</v>
      </c>
      <c r="F75" s="57">
        <f>ROW()</f>
        <v>75</v>
      </c>
      <c r="G75" s="55"/>
      <c r="H75" s="55"/>
      <c r="I75" s="55"/>
      <c r="J75" s="74"/>
      <c r="K75" s="23"/>
      <c r="L75" s="23"/>
      <c r="M75" s="23"/>
      <c r="N75" s="23"/>
      <c r="O75" s="57"/>
      <c r="Q75" s="117">
        <f>IF(ABS(N75-SUM(M75,K75,L75))&lt;=0.5,"OK","N75: ERROR")</f>
      </c>
      <c r="W75" s="44"/>
      <c r="Y75" s="69"/>
    </row>
    <row customFormat="1" customHeight="1" ht="15" r="76" s="42" spans="1:25" x14ac:dyDescent="0.2">
      <c r="A76" s="43"/>
      <c r="C76" s="69"/>
      <c r="D76" s="65" t="s">
        <v>304</v>
      </c>
      <c r="E76" s="71" t="s">
        <v>92</v>
      </c>
      <c r="F76" s="57">
        <f>ROW()</f>
        <v>76</v>
      </c>
      <c r="G76" s="55"/>
      <c r="H76" s="55"/>
      <c r="I76" s="55"/>
      <c r="J76" s="74"/>
      <c r="K76" s="23"/>
      <c r="L76" s="23"/>
      <c r="M76" s="23"/>
      <c r="N76" s="23"/>
      <c r="O76" s="57"/>
      <c r="Q76" s="117">
        <f>IF(ABS(N76-SUM(M76,K76,L76))&lt;=0.5,"OK","N76: ERROR")</f>
      </c>
      <c r="W76" s="44"/>
      <c r="Y76" s="69"/>
    </row>
    <row customFormat="1" customHeight="1" ht="15" r="77" s="42" spans="1:25" x14ac:dyDescent="0.2">
      <c r="A77" s="43"/>
      <c r="C77" s="69"/>
      <c r="D77" s="65" t="s">
        <v>306</v>
      </c>
      <c r="E77" s="71" t="s">
        <v>94</v>
      </c>
      <c r="F77" s="57">
        <f>ROW()</f>
        <v>77</v>
      </c>
      <c r="G77" s="55"/>
      <c r="H77" s="55"/>
      <c r="I77" s="55"/>
      <c r="J77" s="74"/>
      <c r="K77" s="23"/>
      <c r="L77" s="23"/>
      <c r="M77" s="23"/>
      <c r="N77" s="23"/>
      <c r="O77" s="57"/>
      <c r="Q77" s="117">
        <f>IF(ABS(N77-SUM(M77,K77,L77))&lt;=0.5,"OK","N77: ERROR")</f>
      </c>
      <c r="W77" s="44"/>
      <c r="Y77" s="69"/>
    </row>
    <row customFormat="1" customHeight="1" ht="15" r="78" s="42" spans="1:25" x14ac:dyDescent="0.2">
      <c r="A78" s="43"/>
      <c r="C78" s="69"/>
      <c r="D78" s="65" t="s">
        <v>307</v>
      </c>
      <c r="E78" s="71" t="s">
        <v>96</v>
      </c>
      <c r="F78" s="57">
        <f>ROW()</f>
        <v>78</v>
      </c>
      <c r="G78" s="55"/>
      <c r="H78" s="55"/>
      <c r="I78" s="55"/>
      <c r="J78" s="74"/>
      <c r="K78" s="23"/>
      <c r="L78" s="23"/>
      <c r="M78" s="23"/>
      <c r="N78" s="23"/>
      <c r="O78" s="57"/>
      <c r="Q78" s="117">
        <f>IF(ABS(N78-SUM(M78,K78,L78))&lt;=0.5,"OK","N78: ERROR")</f>
      </c>
      <c r="W78" s="44"/>
      <c r="Y78" s="69"/>
    </row>
    <row customFormat="1" customHeight="1" ht="15" r="79" s="42" spans="1:25" x14ac:dyDescent="0.2">
      <c r="A79" s="43"/>
      <c r="C79" s="69"/>
      <c r="D79" s="65" t="s">
        <v>507</v>
      </c>
      <c r="E79" s="71" t="s">
        <v>95</v>
      </c>
      <c r="F79" s="57">
        <f>ROW()</f>
        <v>79</v>
      </c>
      <c r="G79" s="55"/>
      <c r="H79" s="55"/>
      <c r="I79" s="55"/>
      <c r="J79" s="74"/>
      <c r="K79" s="23"/>
      <c r="L79" s="23"/>
      <c r="M79" s="23"/>
      <c r="N79" s="23"/>
      <c r="O79" s="57"/>
      <c r="Q79" s="117">
        <f>IF(ABS(N79-SUM(M79,K79,L79))&lt;=0.5,"OK","N79: ERROR")</f>
      </c>
      <c r="W79" s="44"/>
      <c r="Y79" s="69"/>
    </row>
    <row customFormat="1" customHeight="1" ht="15" r="80" s="42" spans="1:25" x14ac:dyDescent="0.2">
      <c r="A80" s="43"/>
      <c r="C80" s="69"/>
      <c r="D80" s="65" t="s">
        <v>308</v>
      </c>
      <c r="E80" s="71" t="s">
        <v>97</v>
      </c>
      <c r="F80" s="57">
        <f>ROW()</f>
        <v>80</v>
      </c>
      <c r="G80" s="55"/>
      <c r="H80" s="55"/>
      <c r="I80" s="55"/>
      <c r="J80" s="74"/>
      <c r="K80" s="23"/>
      <c r="L80" s="23"/>
      <c r="M80" s="23"/>
      <c r="N80" s="23"/>
      <c r="O80" s="57"/>
      <c r="Q80" s="117">
        <f>IF(ABS(N80-SUM(M80,K80,L80))&lt;=0.5,"OK","N80: ERROR")</f>
      </c>
      <c r="W80" s="44"/>
      <c r="Y80" s="69"/>
    </row>
    <row customFormat="1" customHeight="1" ht="15" r="81" s="42" spans="1:25" x14ac:dyDescent="0.2">
      <c r="A81" s="43"/>
      <c r="C81" s="69"/>
      <c r="D81" s="65" t="s">
        <v>305</v>
      </c>
      <c r="E81" s="71" t="s">
        <v>93</v>
      </c>
      <c r="F81" s="57">
        <f>ROW()</f>
        <v>81</v>
      </c>
      <c r="G81" s="55"/>
      <c r="H81" s="55"/>
      <c r="I81" s="55"/>
      <c r="J81" s="74"/>
      <c r="K81" s="23"/>
      <c r="L81" s="23"/>
      <c r="M81" s="23"/>
      <c r="N81" s="23"/>
      <c r="O81" s="57"/>
      <c r="Q81" s="117">
        <f>IF(ABS(N81-SUM(M81,K81,L81))&lt;=0.5,"OK","N81: ERROR")</f>
      </c>
      <c r="W81" s="44"/>
      <c r="Y81" s="69"/>
    </row>
    <row customFormat="1" customHeight="1" ht="15" r="82" s="42" spans="1:25" x14ac:dyDescent="0.2">
      <c r="A82" s="43"/>
      <c r="C82" s="69"/>
      <c r="D82" s="65" t="s">
        <v>309</v>
      </c>
      <c r="E82" s="71" t="s">
        <v>98</v>
      </c>
      <c r="F82" s="57">
        <f>ROW()</f>
        <v>82</v>
      </c>
      <c r="G82" s="55"/>
      <c r="H82" s="55"/>
      <c r="I82" s="55"/>
      <c r="J82" s="74"/>
      <c r="K82" s="23"/>
      <c r="L82" s="23"/>
      <c r="M82" s="23"/>
      <c r="N82" s="23"/>
      <c r="O82" s="57"/>
      <c r="Q82" s="117">
        <f>IF(ABS(N82-SUM(M82,K82,L82))&lt;=0.5,"OK","N82: ERROR")</f>
      </c>
      <c r="W82" s="44"/>
      <c r="Y82" s="69"/>
    </row>
    <row customFormat="1" customHeight="1" ht="15" r="83" s="42" spans="1:25" x14ac:dyDescent="0.2">
      <c r="A83" s="43"/>
      <c r="C83" s="69"/>
      <c r="D83" s="65" t="s">
        <v>310</v>
      </c>
      <c r="E83" s="71" t="s">
        <v>99</v>
      </c>
      <c r="F83" s="57">
        <f>ROW()</f>
        <v>83</v>
      </c>
      <c r="G83" s="55"/>
      <c r="H83" s="55"/>
      <c r="I83" s="55"/>
      <c r="J83" s="74"/>
      <c r="K83" s="23"/>
      <c r="L83" s="23"/>
      <c r="M83" s="23"/>
      <c r="N83" s="23"/>
      <c r="O83" s="57"/>
      <c r="Q83" s="117">
        <f>IF(ABS(N83-SUM(M83,K83,L83))&lt;=0.5,"OK","N83: ERROR")</f>
      </c>
      <c r="W83" s="44"/>
      <c r="Y83" s="69"/>
    </row>
    <row customFormat="1" customHeight="1" ht="15" r="84" s="42" spans="1:25" x14ac:dyDescent="0.2">
      <c r="A84" s="43"/>
      <c r="C84" s="69"/>
      <c r="D84" s="65" t="s">
        <v>311</v>
      </c>
      <c r="E84" s="71" t="s">
        <v>100</v>
      </c>
      <c r="F84" s="57">
        <f>ROW()</f>
        <v>84</v>
      </c>
      <c r="G84" s="55"/>
      <c r="H84" s="55"/>
      <c r="I84" s="55"/>
      <c r="J84" s="74"/>
      <c r="K84" s="23"/>
      <c r="L84" s="23"/>
      <c r="M84" s="23"/>
      <c r="N84" s="23"/>
      <c r="O84" s="57"/>
      <c r="Q84" s="117">
        <f>IF(ABS(N84-SUM(M84,K84,L84))&lt;=0.5,"OK","N84: ERROR")</f>
      </c>
      <c r="W84" s="44"/>
      <c r="Y84" s="69"/>
    </row>
    <row customFormat="1" customHeight="1" ht="15" r="85" s="42" spans="1:25" x14ac:dyDescent="0.2">
      <c r="A85" s="43"/>
      <c r="C85" s="69"/>
      <c r="D85" s="65" t="s">
        <v>508</v>
      </c>
      <c r="E85" s="71" t="s">
        <v>101</v>
      </c>
      <c r="F85" s="57">
        <f>ROW()</f>
        <v>85</v>
      </c>
      <c r="G85" s="55"/>
      <c r="H85" s="55"/>
      <c r="I85" s="55"/>
      <c r="J85" s="74"/>
      <c r="K85" s="23"/>
      <c r="L85" s="23"/>
      <c r="M85" s="23"/>
      <c r="N85" s="23"/>
      <c r="O85" s="57"/>
      <c r="Q85" s="117">
        <f>IF(ABS(N85-SUM(M85,K85,L85))&lt;=0.5,"OK","N85: ERROR")</f>
      </c>
      <c r="W85" s="44"/>
      <c r="Y85" s="69"/>
    </row>
    <row customFormat="1" customHeight="1" ht="15" r="86" s="42" spans="1:25" x14ac:dyDescent="0.2">
      <c r="A86" s="43"/>
      <c r="C86" s="69"/>
      <c r="D86" s="65" t="s">
        <v>313</v>
      </c>
      <c r="E86" s="82" t="s">
        <v>104</v>
      </c>
      <c r="F86" s="57">
        <f>ROW()</f>
        <v>86</v>
      </c>
      <c r="G86" s="55"/>
      <c r="H86" s="55"/>
      <c r="I86" s="55"/>
      <c r="J86" s="74"/>
      <c r="K86" s="23"/>
      <c r="L86" s="23"/>
      <c r="M86" s="23"/>
      <c r="N86" s="23"/>
      <c r="O86" s="57"/>
      <c r="Q86" s="117">
        <f>IF(ABS(N86-SUM(M86,K86,L86))&lt;=0.5,"OK","N86: ERROR")</f>
      </c>
      <c r="W86" s="44"/>
      <c r="Y86" s="69"/>
    </row>
    <row customFormat="1" customHeight="1" ht="15" r="87" s="42" spans="1:25" x14ac:dyDescent="0.2">
      <c r="A87" s="43"/>
      <c r="C87" s="69"/>
      <c r="D87" s="65" t="s">
        <v>509</v>
      </c>
      <c r="E87" s="71" t="s">
        <v>103</v>
      </c>
      <c r="F87" s="57">
        <f>ROW()</f>
        <v>87</v>
      </c>
      <c r="G87" s="55"/>
      <c r="H87" s="55"/>
      <c r="I87" s="55"/>
      <c r="J87" s="74"/>
      <c r="K87" s="23"/>
      <c r="L87" s="23"/>
      <c r="M87" s="23"/>
      <c r="N87" s="23"/>
      <c r="O87" s="57"/>
      <c r="Q87" s="117">
        <f>IF(ABS(N87-SUM(M87,K87,L87))&lt;=0.5,"OK","N87: ERROR")</f>
      </c>
      <c r="W87" s="44"/>
      <c r="Y87" s="69"/>
    </row>
    <row customFormat="1" customHeight="1" ht="15" r="88" s="42" spans="1:25" x14ac:dyDescent="0.2">
      <c r="A88" s="43"/>
      <c r="C88" s="69"/>
      <c r="D88" s="65" t="s">
        <v>312</v>
      </c>
      <c r="E88" s="71" t="s">
        <v>102</v>
      </c>
      <c r="F88" s="57">
        <f>ROW()</f>
        <v>88</v>
      </c>
      <c r="G88" s="55"/>
      <c r="H88" s="55"/>
      <c r="I88" s="55"/>
      <c r="J88" s="74"/>
      <c r="K88" s="23"/>
      <c r="L88" s="23"/>
      <c r="M88" s="23"/>
      <c r="N88" s="23"/>
      <c r="O88" s="57"/>
      <c r="Q88" s="117">
        <f>IF(ABS(N88-SUM(M88,K88,L88))&lt;=0.5,"OK","N88: ERROR")</f>
      </c>
      <c r="W88" s="44"/>
      <c r="Y88" s="69"/>
    </row>
    <row customFormat="1" customHeight="1" ht="15" r="89" s="42" spans="1:25" x14ac:dyDescent="0.2">
      <c r="A89" s="43"/>
      <c r="C89" s="69"/>
      <c r="D89" s="65" t="s">
        <v>314</v>
      </c>
      <c r="E89" s="71" t="s">
        <v>105</v>
      </c>
      <c r="F89" s="57">
        <f>ROW()</f>
        <v>89</v>
      </c>
      <c r="G89" s="55"/>
      <c r="H89" s="55"/>
      <c r="I89" s="55"/>
      <c r="J89" s="74"/>
      <c r="K89" s="23"/>
      <c r="L89" s="23"/>
      <c r="M89" s="23"/>
      <c r="N89" s="23"/>
      <c r="O89" s="57"/>
      <c r="Q89" s="117">
        <f>IF(ABS(N89-SUM(M89,K89,L89))&lt;=0.5,"OK","N89: ERROR")</f>
      </c>
      <c r="W89" s="44"/>
      <c r="Y89" s="69"/>
    </row>
    <row customFormat="1" customHeight="1" ht="15" r="90" s="42" spans="1:25" x14ac:dyDescent="0.2">
      <c r="A90" s="43"/>
      <c r="C90" s="69"/>
      <c r="D90" s="65" t="s">
        <v>315</v>
      </c>
      <c r="E90" s="82" t="s">
        <v>106</v>
      </c>
      <c r="F90" s="57">
        <f>ROW()</f>
        <v>90</v>
      </c>
      <c r="G90" s="55"/>
      <c r="H90" s="55"/>
      <c r="I90" s="55"/>
      <c r="J90" s="74"/>
      <c r="K90" s="23"/>
      <c r="L90" s="23"/>
      <c r="M90" s="23"/>
      <c r="N90" s="23"/>
      <c r="O90" s="57"/>
      <c r="Q90" s="117">
        <f>IF(ABS(N90-SUM(M90,K90,L90))&lt;=0.5,"OK","N90: ERROR")</f>
      </c>
      <c r="W90" s="44"/>
      <c r="Y90" s="69"/>
    </row>
    <row customFormat="1" customHeight="1" ht="15" r="91" s="42" spans="1:25" x14ac:dyDescent="0.2">
      <c r="A91" s="43"/>
      <c r="C91" s="69"/>
      <c r="D91" s="65" t="s">
        <v>317</v>
      </c>
      <c r="E91" s="71" t="s">
        <v>108</v>
      </c>
      <c r="F91" s="57">
        <f>ROW()</f>
        <v>91</v>
      </c>
      <c r="G91" s="55"/>
      <c r="H91" s="55"/>
      <c r="I91" s="55"/>
      <c r="J91" s="74"/>
      <c r="K91" s="23"/>
      <c r="L91" s="23"/>
      <c r="M91" s="23"/>
      <c r="N91" s="23"/>
      <c r="O91" s="57"/>
      <c r="Q91" s="117">
        <f>IF(ABS(N91-SUM(M91,K91,L91))&lt;=0.5,"OK","N91: ERROR")</f>
      </c>
      <c r="W91" s="44"/>
      <c r="Y91" s="69"/>
    </row>
    <row customFormat="1" customHeight="1" ht="15" r="92" s="42" spans="1:25" x14ac:dyDescent="0.2">
      <c r="A92" s="43"/>
      <c r="C92" s="69"/>
      <c r="D92" s="65" t="s">
        <v>318</v>
      </c>
      <c r="E92" s="82" t="s">
        <v>110</v>
      </c>
      <c r="F92" s="57">
        <f>ROW()</f>
        <v>92</v>
      </c>
      <c r="G92" s="55"/>
      <c r="H92" s="55"/>
      <c r="I92" s="55"/>
      <c r="J92" s="74"/>
      <c r="K92" s="23"/>
      <c r="L92" s="23"/>
      <c r="M92" s="23"/>
      <c r="N92" s="23"/>
      <c r="O92" s="57"/>
      <c r="Q92" s="117">
        <f>IF(ABS(N92-SUM(M92,K92,L92))&lt;=0.5,"OK","N92: ERROR")</f>
      </c>
      <c r="W92" s="44"/>
      <c r="Y92" s="69"/>
    </row>
    <row customFormat="1" customHeight="1" ht="15" r="93" s="42" spans="1:25" x14ac:dyDescent="0.2">
      <c r="A93" s="43"/>
      <c r="C93" s="69"/>
      <c r="D93" s="65" t="s">
        <v>319</v>
      </c>
      <c r="E93" s="71" t="s">
        <v>111</v>
      </c>
      <c r="F93" s="57">
        <f>ROW()</f>
        <v>93</v>
      </c>
      <c r="G93" s="55"/>
      <c r="H93" s="55"/>
      <c r="I93" s="55"/>
      <c r="J93" s="74"/>
      <c r="K93" s="23"/>
      <c r="L93" s="23"/>
      <c r="M93" s="23"/>
      <c r="N93" s="23"/>
      <c r="O93" s="57"/>
      <c r="Q93" s="117">
        <f>IF(ABS(N93-SUM(M93,K93,L93))&lt;=0.5,"OK","N93: ERROR")</f>
      </c>
      <c r="W93" s="44"/>
      <c r="Y93" s="69"/>
    </row>
    <row customFormat="1" customHeight="1" ht="15" r="94" s="42" spans="1:25" x14ac:dyDescent="0.2">
      <c r="A94" s="43"/>
      <c r="C94" s="69"/>
      <c r="D94" s="65" t="s">
        <v>320</v>
      </c>
      <c r="E94" s="71" t="s">
        <v>112</v>
      </c>
      <c r="F94" s="57">
        <f>ROW()</f>
        <v>94</v>
      </c>
      <c r="G94" s="55"/>
      <c r="H94" s="55"/>
      <c r="I94" s="55"/>
      <c r="J94" s="74"/>
      <c r="K94" s="23"/>
      <c r="L94" s="23"/>
      <c r="M94" s="23"/>
      <c r="N94" s="23"/>
      <c r="O94" s="57"/>
      <c r="Q94" s="117">
        <f>IF(ABS(N94-SUM(M94,K94,L94))&lt;=0.5,"OK","N94: ERROR")</f>
      </c>
      <c r="W94" s="44"/>
      <c r="Y94" s="69"/>
    </row>
    <row customFormat="1" customHeight="1" ht="15" r="95" s="42" spans="1:25" x14ac:dyDescent="0.2">
      <c r="A95" s="43"/>
      <c r="C95" s="69"/>
      <c r="D95" s="65" t="s">
        <v>323</v>
      </c>
      <c r="E95" s="71" t="s">
        <v>115</v>
      </c>
      <c r="F95" s="57">
        <f>ROW()</f>
        <v>95</v>
      </c>
      <c r="G95" s="55"/>
      <c r="H95" s="55"/>
      <c r="I95" s="55"/>
      <c r="J95" s="74"/>
      <c r="K95" s="23"/>
      <c r="L95" s="23"/>
      <c r="M95" s="23"/>
      <c r="N95" s="23"/>
      <c r="O95" s="57"/>
      <c r="Q95" s="117">
        <f>IF(ABS(N95-SUM(M95,K95,L95))&lt;=0.5,"OK","N95: ERROR")</f>
      </c>
      <c r="W95" s="44"/>
      <c r="Y95" s="69"/>
    </row>
    <row customFormat="1" customHeight="1" ht="15" r="96" s="42" spans="1:25" x14ac:dyDescent="0.2">
      <c r="A96" s="43"/>
      <c r="C96" s="69"/>
      <c r="D96" s="65" t="s">
        <v>322</v>
      </c>
      <c r="E96" s="71" t="s">
        <v>114</v>
      </c>
      <c r="F96" s="57">
        <f>ROW()</f>
        <v>96</v>
      </c>
      <c r="G96" s="55"/>
      <c r="H96" s="55"/>
      <c r="I96" s="55"/>
      <c r="J96" s="74"/>
      <c r="K96" s="23"/>
      <c r="L96" s="23"/>
      <c r="M96" s="23"/>
      <c r="N96" s="23"/>
      <c r="O96" s="57"/>
      <c r="Q96" s="117">
        <f>IF(ABS(N96-SUM(M96,K96,L96))&lt;=0.5,"OK","N96: ERROR")</f>
      </c>
      <c r="W96" s="44"/>
      <c r="Y96" s="69"/>
    </row>
    <row customFormat="1" customHeight="1" ht="15" r="97" s="42" spans="1:25" x14ac:dyDescent="0.2">
      <c r="A97" s="43"/>
      <c r="C97" s="69"/>
      <c r="D97" s="65" t="s">
        <v>327</v>
      </c>
      <c r="E97" s="71" t="s">
        <v>119</v>
      </c>
      <c r="F97" s="57">
        <f>ROW()</f>
        <v>97</v>
      </c>
      <c r="G97" s="55"/>
      <c r="H97" s="55"/>
      <c r="I97" s="55"/>
      <c r="J97" s="74"/>
      <c r="K97" s="23"/>
      <c r="L97" s="23"/>
      <c r="M97" s="23"/>
      <c r="N97" s="23"/>
      <c r="O97" s="57"/>
      <c r="Q97" s="117">
        <f>IF(ABS(N97-SUM(M97,K97,L97))&lt;=0.5,"OK","N97: ERROR")</f>
      </c>
      <c r="W97" s="44"/>
      <c r="Y97" s="69"/>
    </row>
    <row customFormat="1" customHeight="1" ht="15" r="98" s="42" spans="1:25" x14ac:dyDescent="0.2">
      <c r="A98" s="43"/>
      <c r="C98" s="69"/>
      <c r="D98" s="65" t="s">
        <v>324</v>
      </c>
      <c r="E98" s="71" t="s">
        <v>116</v>
      </c>
      <c r="F98" s="57">
        <f>ROW()</f>
        <v>98</v>
      </c>
      <c r="G98" s="55"/>
      <c r="H98" s="55"/>
      <c r="I98" s="55"/>
      <c r="J98" s="74"/>
      <c r="K98" s="23"/>
      <c r="L98" s="23"/>
      <c r="M98" s="23"/>
      <c r="N98" s="23"/>
      <c r="O98" s="57"/>
      <c r="Q98" s="117">
        <f>IF(ABS(N98-SUM(M98,K98,L98))&lt;=0.5,"OK","N98: ERROR")</f>
      </c>
      <c r="W98" s="44"/>
      <c r="Y98" s="69"/>
    </row>
    <row customFormat="1" customHeight="1" ht="15" r="99" s="42" spans="1:25" x14ac:dyDescent="0.2">
      <c r="A99" s="43"/>
      <c r="C99" s="69"/>
      <c r="D99" s="65" t="s">
        <v>325</v>
      </c>
      <c r="E99" s="71" t="s">
        <v>117</v>
      </c>
      <c r="F99" s="57">
        <f>ROW()</f>
        <v>99</v>
      </c>
      <c r="G99" s="55"/>
      <c r="H99" s="55"/>
      <c r="I99" s="55"/>
      <c r="J99" s="74"/>
      <c r="K99" s="23"/>
      <c r="L99" s="23"/>
      <c r="M99" s="23"/>
      <c r="N99" s="23"/>
      <c r="O99" s="57"/>
      <c r="Q99" s="117">
        <f>IF(ABS(N99-SUM(M99,K99,L99))&lt;=0.5,"OK","N99: ERROR")</f>
      </c>
      <c r="W99" s="44"/>
      <c r="Y99" s="69"/>
    </row>
    <row customFormat="1" customHeight="1" ht="15" r="100" s="42" spans="1:25" x14ac:dyDescent="0.2">
      <c r="A100" s="43"/>
      <c r="C100" s="69"/>
      <c r="D100" s="65" t="s">
        <v>316</v>
      </c>
      <c r="E100" s="71" t="s">
        <v>107</v>
      </c>
      <c r="F100" s="57">
        <f>ROW()</f>
        <v>100</v>
      </c>
      <c r="G100" s="55"/>
      <c r="H100" s="55"/>
      <c r="I100" s="55"/>
      <c r="J100" s="74"/>
      <c r="K100" s="23"/>
      <c r="L100" s="23"/>
      <c r="M100" s="23"/>
      <c r="N100" s="23"/>
      <c r="O100" s="57"/>
      <c r="Q100" s="117">
        <f>IF(ABS(N100-SUM(M100,K100,L100))&lt;=0.5,"OK","N100: ERROR")</f>
      </c>
      <c r="W100" s="44"/>
      <c r="Y100" s="69"/>
    </row>
    <row customFormat="1" customHeight="1" ht="15" r="101" s="42" spans="1:25" x14ac:dyDescent="0.2">
      <c r="A101" s="43"/>
      <c r="C101" s="69"/>
      <c r="D101" s="65" t="s">
        <v>321</v>
      </c>
      <c r="E101" s="71" t="s">
        <v>113</v>
      </c>
      <c r="F101" s="57">
        <f>ROW()</f>
        <v>101</v>
      </c>
      <c r="G101" s="55"/>
      <c r="H101" s="55"/>
      <c r="I101" s="55"/>
      <c r="J101" s="74"/>
      <c r="K101" s="23"/>
      <c r="L101" s="23"/>
      <c r="M101" s="23"/>
      <c r="N101" s="23"/>
      <c r="O101" s="57"/>
      <c r="Q101" s="117">
        <f>IF(ABS(N101-SUM(M101,K101,L101))&lt;=0.5,"OK","N101: ERROR")</f>
      </c>
      <c r="W101" s="44"/>
      <c r="Y101" s="69"/>
    </row>
    <row customFormat="1" customHeight="1" ht="15" r="102" s="42" spans="1:25" x14ac:dyDescent="0.2">
      <c r="A102" s="43"/>
      <c r="C102" s="69"/>
      <c r="D102" s="65" t="s">
        <v>326</v>
      </c>
      <c r="E102" s="71" t="s">
        <v>118</v>
      </c>
      <c r="F102" s="57">
        <f>ROW()</f>
        <v>102</v>
      </c>
      <c r="G102" s="55"/>
      <c r="H102" s="55"/>
      <c r="I102" s="55"/>
      <c r="J102" s="74"/>
      <c r="K102" s="23"/>
      <c r="L102" s="23"/>
      <c r="M102" s="23"/>
      <c r="N102" s="23"/>
      <c r="O102" s="57"/>
      <c r="Q102" s="117">
        <f>IF(ABS(N102-SUM(M102,K102,L102))&lt;=0.5,"OK","N102: ERROR")</f>
      </c>
      <c r="W102" s="44"/>
      <c r="Y102" s="69"/>
    </row>
    <row customFormat="1" customHeight="1" ht="15" r="103" s="42" spans="1:25" x14ac:dyDescent="0.2">
      <c r="A103" s="43"/>
      <c r="C103" s="69"/>
      <c r="D103" s="65" t="s">
        <v>510</v>
      </c>
      <c r="E103" s="71" t="s">
        <v>109</v>
      </c>
      <c r="F103" s="57">
        <f>ROW()</f>
        <v>103</v>
      </c>
      <c r="G103" s="55"/>
      <c r="H103" s="55"/>
      <c r="I103" s="55"/>
      <c r="J103" s="74"/>
      <c r="K103" s="23"/>
      <c r="L103" s="23"/>
      <c r="M103" s="23"/>
      <c r="N103" s="23"/>
      <c r="O103" s="57"/>
      <c r="Q103" s="117">
        <f>IF(ABS(N103-SUM(M103,K103,L103))&lt;=0.5,"OK","N103: ERROR")</f>
      </c>
      <c r="W103" s="44"/>
      <c r="Y103" s="69"/>
    </row>
    <row customFormat="1" customHeight="1" ht="15" r="104" s="42" spans="1:25" x14ac:dyDescent="0.2">
      <c r="A104" s="43"/>
      <c r="C104" s="69"/>
      <c r="D104" s="65" t="s">
        <v>328</v>
      </c>
      <c r="E104" s="71" t="s">
        <v>120</v>
      </c>
      <c r="F104" s="57">
        <f>ROW()</f>
        <v>104</v>
      </c>
      <c r="G104" s="55"/>
      <c r="H104" s="55"/>
      <c r="I104" s="55"/>
      <c r="J104" s="74"/>
      <c r="K104" s="23"/>
      <c r="L104" s="23"/>
      <c r="M104" s="23"/>
      <c r="N104" s="23"/>
      <c r="O104" s="57"/>
      <c r="Q104" s="117">
        <f>IF(ABS(N104-SUM(M104,K104,L104))&lt;=0.5,"OK","N104: ERROR")</f>
      </c>
      <c r="W104" s="44"/>
      <c r="Y104" s="69"/>
    </row>
    <row customFormat="1" customHeight="1" ht="15" r="105" s="42" spans="1:25" x14ac:dyDescent="0.2">
      <c r="A105" s="43"/>
      <c r="C105" s="69"/>
      <c r="D105" s="65" t="s">
        <v>329</v>
      </c>
      <c r="E105" s="71" t="s">
        <v>121</v>
      </c>
      <c r="F105" s="57">
        <f>ROW()</f>
        <v>105</v>
      </c>
      <c r="G105" s="55"/>
      <c r="H105" s="55"/>
      <c r="I105" s="55"/>
      <c r="J105" s="74"/>
      <c r="K105" s="23"/>
      <c r="L105" s="23"/>
      <c r="M105" s="23"/>
      <c r="N105" s="23"/>
      <c r="O105" s="57"/>
      <c r="Q105" s="117">
        <f>IF(ABS(N105-SUM(M105,K105,L105))&lt;=0.5,"OK","N105: ERROR")</f>
      </c>
      <c r="W105" s="44"/>
      <c r="Y105" s="69"/>
    </row>
    <row customFormat="1" customHeight="1" ht="15" r="106" s="42" spans="1:25" x14ac:dyDescent="0.2">
      <c r="A106" s="43"/>
      <c r="C106" s="69"/>
      <c r="D106" s="65" t="s">
        <v>330</v>
      </c>
      <c r="E106" s="71" t="s">
        <v>122</v>
      </c>
      <c r="F106" s="57">
        <f>ROW()</f>
        <v>106</v>
      </c>
      <c r="G106" s="55"/>
      <c r="H106" s="55"/>
      <c r="I106" s="55"/>
      <c r="J106" s="74"/>
      <c r="K106" s="23"/>
      <c r="L106" s="23"/>
      <c r="M106" s="23"/>
      <c r="N106" s="23"/>
      <c r="O106" s="57"/>
      <c r="Q106" s="117">
        <f>IF(ABS(N106-SUM(M106,K106,L106))&lt;=0.5,"OK","N106: ERROR")</f>
      </c>
      <c r="W106" s="44"/>
      <c r="Y106" s="69"/>
    </row>
    <row customFormat="1" customHeight="1" ht="15" r="107" s="42" spans="1:25" x14ac:dyDescent="0.2">
      <c r="A107" s="43"/>
      <c r="C107" s="69"/>
      <c r="D107" s="65" t="s">
        <v>331</v>
      </c>
      <c r="E107" s="71" t="s">
        <v>123</v>
      </c>
      <c r="F107" s="57">
        <f>ROW()</f>
        <v>107</v>
      </c>
      <c r="G107" s="55"/>
      <c r="H107" s="55"/>
      <c r="I107" s="55"/>
      <c r="J107" s="74"/>
      <c r="K107" s="23"/>
      <c r="L107" s="23"/>
      <c r="M107" s="23"/>
      <c r="N107" s="23"/>
      <c r="O107" s="57"/>
      <c r="Q107" s="117">
        <f>IF(ABS(N107-SUM(M107,K107,L107))&lt;=0.5,"OK","N107: ERROR")</f>
      </c>
      <c r="W107" s="44"/>
      <c r="Y107" s="69"/>
    </row>
    <row customFormat="1" customHeight="1" ht="15" r="108" s="42" spans="1:25" x14ac:dyDescent="0.2">
      <c r="A108" s="43"/>
      <c r="C108" s="69"/>
      <c r="D108" s="65" t="s">
        <v>332</v>
      </c>
      <c r="E108" s="71" t="s">
        <v>124</v>
      </c>
      <c r="F108" s="57">
        <f>ROW()</f>
        <v>108</v>
      </c>
      <c r="G108" s="55"/>
      <c r="H108" s="55"/>
      <c r="I108" s="55"/>
      <c r="J108" s="74"/>
      <c r="K108" s="23"/>
      <c r="L108" s="23"/>
      <c r="M108" s="23"/>
      <c r="N108" s="23"/>
      <c r="O108" s="57"/>
      <c r="Q108" s="117">
        <f>IF(ABS(N108-SUM(M108,K108,L108))&lt;=0.5,"OK","N108: ERROR")</f>
      </c>
      <c r="W108" s="44"/>
      <c r="Y108" s="69"/>
    </row>
    <row customFormat="1" customHeight="1" ht="15" r="109" s="42" spans="1:25" x14ac:dyDescent="0.2">
      <c r="A109" s="43"/>
      <c r="C109" s="69"/>
      <c r="D109" s="65" t="s">
        <v>333</v>
      </c>
      <c r="E109" s="71" t="s">
        <v>125</v>
      </c>
      <c r="F109" s="57">
        <f>ROW()</f>
        <v>109</v>
      </c>
      <c r="G109" s="55"/>
      <c r="H109" s="55"/>
      <c r="I109" s="55"/>
      <c r="J109" s="74"/>
      <c r="K109" s="23"/>
      <c r="L109" s="23"/>
      <c r="M109" s="23"/>
      <c r="N109" s="23"/>
      <c r="O109" s="57"/>
      <c r="Q109" s="117">
        <f>IF(ABS(N109-SUM(M109,K109,L109))&lt;=0.5,"OK","N109: ERROR")</f>
      </c>
      <c r="W109" s="44"/>
      <c r="Y109" s="69"/>
    </row>
    <row customFormat="1" customHeight="1" ht="15" r="110" s="42" spans="1:25" x14ac:dyDescent="0.2">
      <c r="A110" s="43"/>
      <c r="C110" s="69"/>
      <c r="D110" s="65" t="s">
        <v>334</v>
      </c>
      <c r="E110" s="71" t="s">
        <v>126</v>
      </c>
      <c r="F110" s="57">
        <f>ROW()</f>
        <v>110</v>
      </c>
      <c r="G110" s="55"/>
      <c r="H110" s="55"/>
      <c r="I110" s="55"/>
      <c r="J110" s="74"/>
      <c r="K110" s="23"/>
      <c r="L110" s="23"/>
      <c r="M110" s="23"/>
      <c r="N110" s="23"/>
      <c r="O110" s="57"/>
      <c r="Q110" s="117">
        <f>IF(ABS(N110-SUM(M110,K110,L110))&lt;=0.5,"OK","N110: ERROR")</f>
      </c>
      <c r="W110" s="44"/>
      <c r="Y110" s="69"/>
    </row>
    <row customFormat="1" customHeight="1" ht="15" r="111" s="42" spans="1:25" x14ac:dyDescent="0.2">
      <c r="A111" s="43"/>
      <c r="C111" s="69"/>
      <c r="D111" s="65" t="s">
        <v>338</v>
      </c>
      <c r="E111" s="82" t="s">
        <v>131</v>
      </c>
      <c r="F111" s="57">
        <f>ROW()</f>
        <v>111</v>
      </c>
      <c r="G111" s="55"/>
      <c r="H111" s="55"/>
      <c r="I111" s="55"/>
      <c r="J111" s="74"/>
      <c r="K111" s="23"/>
      <c r="L111" s="23"/>
      <c r="M111" s="23"/>
      <c r="N111" s="23"/>
      <c r="O111" s="57"/>
      <c r="Q111" s="117">
        <f>IF(ABS(N111-SUM(M111,K111,L111))&lt;=0.5,"OK","N111: ERROR")</f>
      </c>
      <c r="W111" s="44"/>
      <c r="Y111" s="69"/>
    </row>
    <row customFormat="1" customHeight="1" ht="15" r="112" s="42" spans="1:25" x14ac:dyDescent="0.2">
      <c r="A112" s="43"/>
      <c r="C112" s="69"/>
      <c r="D112" s="65" t="s">
        <v>339</v>
      </c>
      <c r="E112" s="71" t="s">
        <v>132</v>
      </c>
      <c r="F112" s="57">
        <f>ROW()</f>
        <v>112</v>
      </c>
      <c r="G112" s="55"/>
      <c r="H112" s="55"/>
      <c r="I112" s="55"/>
      <c r="J112" s="74"/>
      <c r="K112" s="23"/>
      <c r="L112" s="23"/>
      <c r="M112" s="23"/>
      <c r="N112" s="23"/>
      <c r="O112" s="57"/>
      <c r="Q112" s="117">
        <f>IF(ABS(N112-SUM(M112,K112,L112))&lt;=0.5,"OK","N112: ERROR")</f>
      </c>
      <c r="W112" s="44"/>
      <c r="Y112" s="69"/>
    </row>
    <row customFormat="1" customHeight="1" ht="15" r="113" s="42" spans="1:25" x14ac:dyDescent="0.2">
      <c r="A113" s="43"/>
      <c r="C113" s="69"/>
      <c r="D113" s="65" t="s">
        <v>335</v>
      </c>
      <c r="E113" s="71" t="s">
        <v>127</v>
      </c>
      <c r="F113" s="57">
        <f>ROW()</f>
        <v>113</v>
      </c>
      <c r="G113" s="55"/>
      <c r="H113" s="55"/>
      <c r="I113" s="55"/>
      <c r="J113" s="74"/>
      <c r="K113" s="23"/>
      <c r="L113" s="23"/>
      <c r="M113" s="23"/>
      <c r="N113" s="23"/>
      <c r="O113" s="57"/>
      <c r="Q113" s="117">
        <f>IF(ABS(N113-SUM(M113,K113,L113))&lt;=0.5,"OK","N113: ERROR")</f>
      </c>
      <c r="W113" s="44"/>
      <c r="Y113" s="69"/>
    </row>
    <row customFormat="1" customHeight="1" ht="15" r="114" s="42" spans="1:25" x14ac:dyDescent="0.2">
      <c r="A114" s="43"/>
      <c r="C114" s="69"/>
      <c r="D114" s="65" t="s">
        <v>341</v>
      </c>
      <c r="E114" s="71" t="s">
        <v>134</v>
      </c>
      <c r="F114" s="57">
        <f>ROW()</f>
        <v>114</v>
      </c>
      <c r="G114" s="55"/>
      <c r="H114" s="55"/>
      <c r="I114" s="55"/>
      <c r="J114" s="74"/>
      <c r="K114" s="23"/>
      <c r="L114" s="23"/>
      <c r="M114" s="23"/>
      <c r="N114" s="23"/>
      <c r="O114" s="57"/>
      <c r="Q114" s="117">
        <f>IF(ABS(N114-SUM(M114,K114,L114))&lt;=0.5,"OK","N114: ERROR")</f>
      </c>
      <c r="W114" s="44"/>
      <c r="Y114" s="69"/>
    </row>
    <row customFormat="1" customHeight="1" ht="15" r="115" s="42" spans="1:25" x14ac:dyDescent="0.2">
      <c r="A115" s="43"/>
      <c r="C115" s="69"/>
      <c r="D115" s="65" t="s">
        <v>340</v>
      </c>
      <c r="E115" s="71" t="s">
        <v>133</v>
      </c>
      <c r="F115" s="57">
        <f>ROW()</f>
        <v>115</v>
      </c>
      <c r="G115" s="55"/>
      <c r="H115" s="55"/>
      <c r="I115" s="55"/>
      <c r="J115" s="74"/>
      <c r="K115" s="23"/>
      <c r="L115" s="23"/>
      <c r="M115" s="23"/>
      <c r="N115" s="23"/>
      <c r="O115" s="57"/>
      <c r="Q115" s="117">
        <f>IF(ABS(N115-SUM(M115,K115,L115))&lt;=0.5,"OK","N115: ERROR")</f>
      </c>
      <c r="W115" s="44"/>
      <c r="Y115" s="69"/>
    </row>
    <row customFormat="1" customHeight="1" ht="15" r="116" s="42" spans="1:25" x14ac:dyDescent="0.2">
      <c r="A116" s="43"/>
      <c r="C116" s="69"/>
      <c r="D116" s="65" t="s">
        <v>342</v>
      </c>
      <c r="E116" s="71" t="s">
        <v>135</v>
      </c>
      <c r="F116" s="57">
        <f>ROW()</f>
        <v>116</v>
      </c>
      <c r="G116" s="55"/>
      <c r="H116" s="55"/>
      <c r="I116" s="55"/>
      <c r="J116" s="74"/>
      <c r="K116" s="23"/>
      <c r="L116" s="23"/>
      <c r="M116" s="23"/>
      <c r="N116" s="23"/>
      <c r="O116" s="57"/>
      <c r="Q116" s="117">
        <f>IF(ABS(N116-SUM(M116,K116,L116))&lt;=0.5,"OK","N116: ERROR")</f>
      </c>
      <c r="W116" s="44"/>
      <c r="Y116" s="69"/>
    </row>
    <row customFormat="1" customHeight="1" ht="15" r="117" s="42" spans="1:25" x14ac:dyDescent="0.2">
      <c r="A117" s="43"/>
      <c r="C117" s="69"/>
      <c r="D117" s="65" t="s">
        <v>337</v>
      </c>
      <c r="E117" s="71" t="s">
        <v>130</v>
      </c>
      <c r="F117" s="57">
        <f>ROW()</f>
        <v>117</v>
      </c>
      <c r="G117" s="55"/>
      <c r="H117" s="55"/>
      <c r="I117" s="55"/>
      <c r="J117" s="74"/>
      <c r="K117" s="23"/>
      <c r="L117" s="23"/>
      <c r="M117" s="23"/>
      <c r="N117" s="23"/>
      <c r="O117" s="57"/>
      <c r="Q117" s="117">
        <f>IF(ABS(N117-SUM(M117,K117,L117))&lt;=0.5,"OK","N117: ERROR")</f>
      </c>
      <c r="W117" s="44"/>
      <c r="Y117" s="69"/>
    </row>
    <row customFormat="1" customHeight="1" ht="15" r="118" s="42" spans="1:25" x14ac:dyDescent="0.2">
      <c r="A118" s="43"/>
      <c r="C118" s="69"/>
      <c r="D118" s="65" t="s">
        <v>343</v>
      </c>
      <c r="E118" s="71" t="s">
        <v>136</v>
      </c>
      <c r="F118" s="57">
        <f>ROW()</f>
        <v>118</v>
      </c>
      <c r="G118" s="55"/>
      <c r="H118" s="55"/>
      <c r="I118" s="55"/>
      <c r="J118" s="74"/>
      <c r="K118" s="23"/>
      <c r="L118" s="23"/>
      <c r="M118" s="23"/>
      <c r="N118" s="23"/>
      <c r="O118" s="57"/>
      <c r="Q118" s="117">
        <f>IF(ABS(N118-SUM(M118,K118,L118))&lt;=0.5,"OK","N118: ERROR")</f>
      </c>
      <c r="W118" s="44"/>
      <c r="Y118" s="69"/>
    </row>
    <row customFormat="1" customHeight="1" ht="15" r="119" s="42" spans="1:25" x14ac:dyDescent="0.2">
      <c r="A119" s="43"/>
      <c r="C119" s="69"/>
      <c r="D119" s="65" t="s">
        <v>345</v>
      </c>
      <c r="E119" s="71" t="s">
        <v>138</v>
      </c>
      <c r="F119" s="57">
        <f>ROW()</f>
        <v>119</v>
      </c>
      <c r="G119" s="55"/>
      <c r="H119" s="55"/>
      <c r="I119" s="55"/>
      <c r="J119" s="74"/>
      <c r="K119" s="23"/>
      <c r="L119" s="23"/>
      <c r="M119" s="23"/>
      <c r="N119" s="23"/>
      <c r="O119" s="57"/>
      <c r="Q119" s="117">
        <f>IF(ABS(N119-SUM(M119,K119,L119))&lt;=0.5,"OK","N119: ERROR")</f>
      </c>
      <c r="W119" s="44"/>
      <c r="Y119" s="69"/>
    </row>
    <row customFormat="1" customHeight="1" ht="15" r="120" s="42" spans="1:25" x14ac:dyDescent="0.2">
      <c r="A120" s="43"/>
      <c r="C120" s="69"/>
      <c r="D120" s="65" t="s">
        <v>344</v>
      </c>
      <c r="E120" s="82" t="s">
        <v>137</v>
      </c>
      <c r="F120" s="57">
        <f>ROW()</f>
        <v>120</v>
      </c>
      <c r="G120" s="55"/>
      <c r="H120" s="55"/>
      <c r="I120" s="55"/>
      <c r="J120" s="74"/>
      <c r="K120" s="23"/>
      <c r="L120" s="23"/>
      <c r="M120" s="23"/>
      <c r="N120" s="23"/>
      <c r="O120" s="57"/>
      <c r="Q120" s="117">
        <f>IF(ABS(N120-SUM(M120,K120,L120))&lt;=0.5,"OK","N120: ERROR")</f>
      </c>
      <c r="W120" s="44"/>
      <c r="Y120" s="69"/>
    </row>
    <row customFormat="1" customHeight="1" ht="15" r="121" s="42" spans="1:25" x14ac:dyDescent="0.2">
      <c r="A121" s="43"/>
      <c r="C121" s="69"/>
      <c r="D121" s="65" t="s">
        <v>346</v>
      </c>
      <c r="E121" s="71" t="s">
        <v>139</v>
      </c>
      <c r="F121" s="57">
        <f>ROW()</f>
        <v>121</v>
      </c>
      <c r="G121" s="55"/>
      <c r="H121" s="55"/>
      <c r="I121" s="55"/>
      <c r="J121" s="74"/>
      <c r="K121" s="23"/>
      <c r="L121" s="23"/>
      <c r="M121" s="23"/>
      <c r="N121" s="23"/>
      <c r="O121" s="57"/>
      <c r="Q121" s="117">
        <f>IF(ABS(N121-SUM(M121,K121,L121))&lt;=0.5,"OK","N121: ERROR")</f>
      </c>
      <c r="W121" s="44"/>
      <c r="Y121" s="69"/>
    </row>
    <row customFormat="1" customHeight="1" ht="15" r="122" s="42" spans="1:25" x14ac:dyDescent="0.2">
      <c r="A122" s="43"/>
      <c r="C122" s="69"/>
      <c r="D122" s="65" t="s">
        <v>347</v>
      </c>
      <c r="E122" s="71" t="s">
        <v>140</v>
      </c>
      <c r="F122" s="57">
        <f>ROW()</f>
        <v>122</v>
      </c>
      <c r="G122" s="55"/>
      <c r="H122" s="55"/>
      <c r="I122" s="55"/>
      <c r="J122" s="74"/>
      <c r="K122" s="23"/>
      <c r="L122" s="23"/>
      <c r="M122" s="23"/>
      <c r="N122" s="23"/>
      <c r="O122" s="57"/>
      <c r="Q122" s="117">
        <f>IF(ABS(N122-SUM(M122,K122,L122))&lt;=0.5,"OK","N122: ERROR")</f>
      </c>
      <c r="W122" s="44"/>
      <c r="Y122" s="69"/>
    </row>
    <row customFormat="1" customHeight="1" ht="15" r="123" s="42" spans="1:25" x14ac:dyDescent="0.2">
      <c r="A123" s="43"/>
      <c r="C123" s="69"/>
      <c r="D123" s="65" t="s">
        <v>354</v>
      </c>
      <c r="E123" s="71" t="s">
        <v>151</v>
      </c>
      <c r="F123" s="57">
        <f>ROW()</f>
        <v>123</v>
      </c>
      <c r="G123" s="55"/>
      <c r="H123" s="55"/>
      <c r="I123" s="55"/>
      <c r="J123" s="74"/>
      <c r="K123" s="23"/>
      <c r="L123" s="23"/>
      <c r="M123" s="23"/>
      <c r="N123" s="23"/>
      <c r="O123" s="57"/>
      <c r="Q123" s="117">
        <f>IF(ABS(N123-SUM(M123,K123,L123))&lt;=0.5,"OK","N123: ERROR")</f>
      </c>
      <c r="W123" s="44"/>
      <c r="Y123" s="69"/>
    </row>
    <row customFormat="1" customHeight="1" ht="15" r="124" s="42" spans="1:25" x14ac:dyDescent="0.2">
      <c r="A124" s="43"/>
      <c r="C124" s="69"/>
      <c r="D124" s="65" t="s">
        <v>348</v>
      </c>
      <c r="E124" s="71" t="s">
        <v>141</v>
      </c>
      <c r="F124" s="57">
        <f>ROW()</f>
        <v>124</v>
      </c>
      <c r="G124" s="55"/>
      <c r="H124" s="55"/>
      <c r="I124" s="55"/>
      <c r="J124" s="74"/>
      <c r="K124" s="23"/>
      <c r="L124" s="23"/>
      <c r="M124" s="23"/>
      <c r="N124" s="23"/>
      <c r="O124" s="57"/>
      <c r="Q124" s="117">
        <f>IF(ABS(N124-SUM(M124,K124,L124))&lt;=0.5,"OK","N124: ERROR")</f>
      </c>
      <c r="W124" s="44"/>
      <c r="Y124" s="69"/>
    </row>
    <row customFormat="1" customHeight="1" ht="15" r="125" s="42" spans="1:25" x14ac:dyDescent="0.2">
      <c r="A125" s="43"/>
      <c r="C125" s="69"/>
      <c r="D125" s="65" t="s">
        <v>511</v>
      </c>
      <c r="E125" s="71" t="s">
        <v>142</v>
      </c>
      <c r="F125" s="57">
        <f>ROW()</f>
        <v>125</v>
      </c>
      <c r="G125" s="55"/>
      <c r="H125" s="55"/>
      <c r="I125" s="55"/>
      <c r="J125" s="74"/>
      <c r="K125" s="23"/>
      <c r="L125" s="23"/>
      <c r="M125" s="23"/>
      <c r="N125" s="23"/>
      <c r="O125" s="57"/>
      <c r="Q125" s="117">
        <f>IF(ABS(N125-SUM(M125,K125,L125))&lt;=0.5,"OK","N125: ERROR")</f>
      </c>
      <c r="W125" s="44"/>
      <c r="Y125" s="69"/>
    </row>
    <row customFormat="1" customHeight="1" ht="15" r="126" s="42" spans="1:25" x14ac:dyDescent="0.2">
      <c r="A126" s="43"/>
      <c r="C126" s="69"/>
      <c r="D126" s="65" t="s">
        <v>349</v>
      </c>
      <c r="E126" s="71" t="s">
        <v>143</v>
      </c>
      <c r="F126" s="57">
        <f>ROW()</f>
        <v>126</v>
      </c>
      <c r="G126" s="55"/>
      <c r="H126" s="55"/>
      <c r="I126" s="55"/>
      <c r="J126" s="74"/>
      <c r="K126" s="23"/>
      <c r="L126" s="23"/>
      <c r="M126" s="23"/>
      <c r="N126" s="23"/>
      <c r="O126" s="57"/>
      <c r="Q126" s="117">
        <f>IF(ABS(N126-SUM(M126,K126,L126))&lt;=0.5,"OK","N126: ERROR")</f>
      </c>
      <c r="W126" s="44"/>
      <c r="Y126" s="69"/>
    </row>
    <row customFormat="1" customHeight="1" ht="15" r="127" s="42" spans="1:25" x14ac:dyDescent="0.2">
      <c r="A127" s="43"/>
      <c r="C127" s="69"/>
      <c r="D127" s="65" t="s">
        <v>350</v>
      </c>
      <c r="E127" s="71" t="s">
        <v>144</v>
      </c>
      <c r="F127" s="57">
        <f>ROW()</f>
        <v>127</v>
      </c>
      <c r="G127" s="55"/>
      <c r="H127" s="55"/>
      <c r="I127" s="55"/>
      <c r="J127" s="74"/>
      <c r="K127" s="23"/>
      <c r="L127" s="23"/>
      <c r="M127" s="23"/>
      <c r="N127" s="23"/>
      <c r="O127" s="57"/>
      <c r="Q127" s="117">
        <f>IF(ABS(N127-SUM(M127,K127,L127))&lt;=0.5,"OK","N127: ERROR")</f>
      </c>
      <c r="W127" s="44"/>
      <c r="Y127" s="69"/>
    </row>
    <row customFormat="1" customHeight="1" ht="15" r="128" s="42" spans="1:25" x14ac:dyDescent="0.2">
      <c r="A128" s="43"/>
      <c r="C128" s="69"/>
      <c r="D128" s="65" t="s">
        <v>512</v>
      </c>
      <c r="E128" s="71" t="s">
        <v>146</v>
      </c>
      <c r="F128" s="57">
        <f>ROW()</f>
        <v>128</v>
      </c>
      <c r="G128" s="55"/>
      <c r="H128" s="55"/>
      <c r="I128" s="55"/>
      <c r="J128" s="74"/>
      <c r="K128" s="23"/>
      <c r="L128" s="23"/>
      <c r="M128" s="23"/>
      <c r="N128" s="23"/>
      <c r="O128" s="57"/>
      <c r="Q128" s="117">
        <f>IF(ABS(N128-SUM(M128,K128,L128))&lt;=0.5,"OK","N128: ERROR")</f>
      </c>
      <c r="W128" s="44"/>
      <c r="Y128" s="69"/>
    </row>
    <row customFormat="1" customHeight="1" ht="15" r="129" s="42" spans="1:25" x14ac:dyDescent="0.2">
      <c r="A129" s="43"/>
      <c r="C129" s="69"/>
      <c r="D129" s="65" t="s">
        <v>513</v>
      </c>
      <c r="E129" s="71" t="s">
        <v>148</v>
      </c>
      <c r="F129" s="57">
        <f>ROW()</f>
        <v>129</v>
      </c>
      <c r="G129" s="55"/>
      <c r="H129" s="55"/>
      <c r="I129" s="55"/>
      <c r="J129" s="74"/>
      <c r="K129" s="23"/>
      <c r="L129" s="23"/>
      <c r="M129" s="23"/>
      <c r="N129" s="23"/>
      <c r="O129" s="57"/>
      <c r="Q129" s="117">
        <f>IF(ABS(N129-SUM(M129,K129,L129))&lt;=0.5,"OK","N129: ERROR")</f>
      </c>
      <c r="W129" s="44"/>
      <c r="Y129" s="69"/>
    </row>
    <row customFormat="1" customHeight="1" ht="15" r="130" s="42" spans="1:25" x14ac:dyDescent="0.2">
      <c r="A130" s="43"/>
      <c r="C130" s="69"/>
      <c r="D130" s="65" t="s">
        <v>352</v>
      </c>
      <c r="E130" s="71" t="s">
        <v>149</v>
      </c>
      <c r="F130" s="57">
        <f>ROW()</f>
        <v>130</v>
      </c>
      <c r="G130" s="55"/>
      <c r="H130" s="55"/>
      <c r="I130" s="55"/>
      <c r="J130" s="74"/>
      <c r="K130" s="23"/>
      <c r="L130" s="23"/>
      <c r="M130" s="23"/>
      <c r="N130" s="23"/>
      <c r="O130" s="57"/>
      <c r="Q130" s="117">
        <f>IF(ABS(N130-SUM(M130,K130,L130))&lt;=0.5,"OK","N130: ERROR")</f>
      </c>
      <c r="W130" s="44"/>
      <c r="Y130" s="69"/>
    </row>
    <row customFormat="1" customHeight="1" ht="15" r="131" s="42" spans="1:25" x14ac:dyDescent="0.2">
      <c r="A131" s="43"/>
      <c r="C131" s="69"/>
      <c r="D131" s="65" t="s">
        <v>355</v>
      </c>
      <c r="E131" s="71" t="s">
        <v>152</v>
      </c>
      <c r="F131" s="57">
        <f>ROW()</f>
        <v>131</v>
      </c>
      <c r="G131" s="55"/>
      <c r="H131" s="55"/>
      <c r="I131" s="55"/>
      <c r="J131" s="74"/>
      <c r="K131" s="23"/>
      <c r="L131" s="23"/>
      <c r="M131" s="23"/>
      <c r="N131" s="23"/>
      <c r="O131" s="57"/>
      <c r="Q131" s="117">
        <f>IF(ABS(N131-SUM(M131,K131,L131))&lt;=0.5,"OK","N131: ERROR")</f>
      </c>
      <c r="W131" s="44"/>
      <c r="Y131" s="69"/>
    </row>
    <row customFormat="1" customHeight="1" ht="15" r="132" s="42" spans="1:25" x14ac:dyDescent="0.2">
      <c r="A132" s="43"/>
      <c r="C132" s="69"/>
      <c r="D132" s="65" t="s">
        <v>356</v>
      </c>
      <c r="E132" s="71" t="s">
        <v>153</v>
      </c>
      <c r="F132" s="57">
        <f>ROW()</f>
        <v>132</v>
      </c>
      <c r="G132" s="55"/>
      <c r="H132" s="55"/>
      <c r="I132" s="55"/>
      <c r="J132" s="74"/>
      <c r="K132" s="23"/>
      <c r="L132" s="23"/>
      <c r="M132" s="23"/>
      <c r="N132" s="23"/>
      <c r="O132" s="57"/>
      <c r="Q132" s="117">
        <f>IF(ABS(N132-SUM(M132,K132,L132))&lt;=0.5,"OK","N132: ERROR")</f>
      </c>
      <c r="W132" s="44"/>
      <c r="Y132" s="69"/>
    </row>
    <row customFormat="1" customHeight="1" ht="15" r="133" s="42" spans="1:25" x14ac:dyDescent="0.2">
      <c r="A133" s="43"/>
      <c r="C133" s="69"/>
      <c r="D133" s="65" t="s">
        <v>359</v>
      </c>
      <c r="E133" s="71" t="s">
        <v>156</v>
      </c>
      <c r="F133" s="57">
        <f>ROW()</f>
        <v>133</v>
      </c>
      <c r="G133" s="55"/>
      <c r="H133" s="55"/>
      <c r="I133" s="55"/>
      <c r="J133" s="74"/>
      <c r="K133" s="23"/>
      <c r="L133" s="23"/>
      <c r="M133" s="23"/>
      <c r="N133" s="23"/>
      <c r="O133" s="57"/>
      <c r="Q133" s="117">
        <f>IF(ABS(N133-SUM(M133,K133,L133))&lt;=0.5,"OK","N133: ERROR")</f>
      </c>
      <c r="W133" s="44"/>
      <c r="Y133" s="69"/>
    </row>
    <row customFormat="1" customHeight="1" ht="15" r="134" s="42" spans="1:25" x14ac:dyDescent="0.2">
      <c r="A134" s="43"/>
      <c r="C134" s="69"/>
      <c r="D134" s="65" t="s">
        <v>364</v>
      </c>
      <c r="E134" s="71" t="s">
        <v>161</v>
      </c>
      <c r="F134" s="57">
        <f>ROW()</f>
        <v>134</v>
      </c>
      <c r="G134" s="55"/>
      <c r="H134" s="55"/>
      <c r="I134" s="55"/>
      <c r="J134" s="74"/>
      <c r="K134" s="23"/>
      <c r="L134" s="23"/>
      <c r="M134" s="23"/>
      <c r="N134" s="23"/>
      <c r="O134" s="57"/>
      <c r="Q134" s="117">
        <f>IF(ABS(N134-SUM(M134,K134,L134))&lt;=0.5,"OK","N134: ERROR")</f>
      </c>
      <c r="W134" s="44"/>
      <c r="Y134" s="69"/>
    </row>
    <row customFormat="1" customHeight="1" ht="15" r="135" s="42" spans="1:25" x14ac:dyDescent="0.2">
      <c r="A135" s="43"/>
      <c r="C135" s="69"/>
      <c r="D135" s="65" t="s">
        <v>357</v>
      </c>
      <c r="E135" s="71" t="s">
        <v>154</v>
      </c>
      <c r="F135" s="57">
        <f>ROW()</f>
        <v>135</v>
      </c>
      <c r="G135" s="55"/>
      <c r="H135" s="55"/>
      <c r="I135" s="55"/>
      <c r="J135" s="74"/>
      <c r="K135" s="23"/>
      <c r="L135" s="23"/>
      <c r="M135" s="23"/>
      <c r="N135" s="23"/>
      <c r="O135" s="57"/>
      <c r="Q135" s="117">
        <f>IF(ABS(N135-SUM(M135,K135,L135))&lt;=0.5,"OK","N135: ERROR")</f>
      </c>
      <c r="W135" s="44"/>
      <c r="Y135" s="69"/>
    </row>
    <row customFormat="1" customHeight="1" ht="15" r="136" s="42" spans="1:25" x14ac:dyDescent="0.2">
      <c r="A136" s="43"/>
      <c r="C136" s="69"/>
      <c r="D136" s="65" t="s">
        <v>358</v>
      </c>
      <c r="E136" s="71" t="s">
        <v>155</v>
      </c>
      <c r="F136" s="57">
        <f>ROW()</f>
        <v>136</v>
      </c>
      <c r="G136" s="55"/>
      <c r="H136" s="55"/>
      <c r="I136" s="55"/>
      <c r="J136" s="74"/>
      <c r="K136" s="23"/>
      <c r="L136" s="23"/>
      <c r="M136" s="23"/>
      <c r="N136" s="23"/>
      <c r="O136" s="57"/>
      <c r="Q136" s="117">
        <f>IF(ABS(N136-SUM(M136,K136,L136))&lt;=0.5,"OK","N136: ERROR")</f>
      </c>
      <c r="W136" s="44"/>
      <c r="Y136" s="69"/>
    </row>
    <row customFormat="1" customHeight="1" ht="15" r="137" s="42" spans="1:25" x14ac:dyDescent="0.2">
      <c r="A137" s="43"/>
      <c r="C137" s="69"/>
      <c r="D137" s="65" t="s">
        <v>360</v>
      </c>
      <c r="E137" s="71" t="s">
        <v>157</v>
      </c>
      <c r="F137" s="57">
        <f>ROW()</f>
        <v>137</v>
      </c>
      <c r="G137" s="55"/>
      <c r="H137" s="55"/>
      <c r="I137" s="55"/>
      <c r="J137" s="74"/>
      <c r="K137" s="23"/>
      <c r="L137" s="23"/>
      <c r="M137" s="23"/>
      <c r="N137" s="23"/>
      <c r="O137" s="57"/>
      <c r="Q137" s="117">
        <f>IF(ABS(N137-SUM(M137,K137,L137))&lt;=0.5,"OK","N137: ERROR")</f>
      </c>
      <c r="W137" s="44"/>
      <c r="Y137" s="69"/>
    </row>
    <row customFormat="1" customHeight="1" ht="15" r="138" s="42" spans="1:25" x14ac:dyDescent="0.2">
      <c r="A138" s="43"/>
      <c r="C138" s="69"/>
      <c r="D138" s="65" t="s">
        <v>361</v>
      </c>
      <c r="E138" s="71" t="s">
        <v>158</v>
      </c>
      <c r="F138" s="57">
        <f>ROW()</f>
        <v>138</v>
      </c>
      <c r="G138" s="55"/>
      <c r="H138" s="55"/>
      <c r="I138" s="55"/>
      <c r="J138" s="74"/>
      <c r="K138" s="23"/>
      <c r="L138" s="23"/>
      <c r="M138" s="23"/>
      <c r="N138" s="23"/>
      <c r="O138" s="57"/>
      <c r="Q138" s="117">
        <f>IF(ABS(N138-SUM(M138,K138,L138))&lt;=0.5,"OK","N138: ERROR")</f>
      </c>
      <c r="W138" s="44"/>
      <c r="Y138" s="69"/>
    </row>
    <row customFormat="1" customHeight="1" ht="15" r="139" s="42" spans="1:25" x14ac:dyDescent="0.2">
      <c r="A139" s="43"/>
      <c r="C139" s="69"/>
      <c r="D139" s="65" t="s">
        <v>362</v>
      </c>
      <c r="E139" s="71" t="s">
        <v>159</v>
      </c>
      <c r="F139" s="57">
        <f>ROW()</f>
        <v>139</v>
      </c>
      <c r="G139" s="55"/>
      <c r="H139" s="55"/>
      <c r="I139" s="55"/>
      <c r="J139" s="74"/>
      <c r="K139" s="23"/>
      <c r="L139" s="23"/>
      <c r="M139" s="23"/>
      <c r="N139" s="23"/>
      <c r="O139" s="57"/>
      <c r="Q139" s="117">
        <f>IF(ABS(N139-SUM(M139,K139,L139))&lt;=0.5,"OK","N139: ERROR")</f>
      </c>
      <c r="W139" s="44"/>
      <c r="Y139" s="69"/>
    </row>
    <row customFormat="1" customHeight="1" ht="15" r="140" s="42" spans="1:25" x14ac:dyDescent="0.2">
      <c r="A140" s="43"/>
      <c r="C140" s="69"/>
      <c r="D140" s="65" t="s">
        <v>363</v>
      </c>
      <c r="E140" s="71" t="s">
        <v>160</v>
      </c>
      <c r="F140" s="57">
        <f>ROW()</f>
        <v>140</v>
      </c>
      <c r="G140" s="55"/>
      <c r="H140" s="55"/>
      <c r="I140" s="55"/>
      <c r="J140" s="74"/>
      <c r="K140" s="23"/>
      <c r="L140" s="23"/>
      <c r="M140" s="23"/>
      <c r="N140" s="23"/>
      <c r="O140" s="57"/>
      <c r="Q140" s="117">
        <f>IF(ABS(N140-SUM(M140,K140,L140))&lt;=0.5,"OK","N140: ERROR")</f>
      </c>
      <c r="W140" s="44"/>
      <c r="Y140" s="69"/>
    </row>
    <row customFormat="1" customHeight="1" ht="15" r="141" s="42" spans="1:25" x14ac:dyDescent="0.2">
      <c r="A141" s="43"/>
      <c r="C141" s="69"/>
      <c r="D141" s="65" t="s">
        <v>373</v>
      </c>
      <c r="E141" s="71" t="s">
        <v>172</v>
      </c>
      <c r="F141" s="57">
        <f>ROW()</f>
        <v>141</v>
      </c>
      <c r="G141" s="55"/>
      <c r="H141" s="55"/>
      <c r="I141" s="55"/>
      <c r="J141" s="74"/>
      <c r="K141" s="23"/>
      <c r="L141" s="23"/>
      <c r="M141" s="23"/>
      <c r="N141" s="23"/>
      <c r="O141" s="57"/>
      <c r="Q141" s="117">
        <f>IF(ABS(N141-SUM(M141,K141,L141))&lt;=0.5,"OK","N141: ERROR")</f>
      </c>
      <c r="W141" s="44"/>
      <c r="Y141" s="69"/>
    </row>
    <row customFormat="1" customHeight="1" ht="15" r="142" s="42" spans="1:25" x14ac:dyDescent="0.2">
      <c r="A142" s="43"/>
      <c r="C142" s="69"/>
      <c r="D142" s="65" t="s">
        <v>365</v>
      </c>
      <c r="E142" s="71" t="s">
        <v>162</v>
      </c>
      <c r="F142" s="57">
        <f>ROW()</f>
        <v>142</v>
      </c>
      <c r="G142" s="55"/>
      <c r="H142" s="55"/>
      <c r="I142" s="55"/>
      <c r="J142" s="74"/>
      <c r="K142" s="23"/>
      <c r="L142" s="23"/>
      <c r="M142" s="23"/>
      <c r="N142" s="23"/>
      <c r="O142" s="57"/>
      <c r="Q142" s="117">
        <f>IF(ABS(N142-SUM(M142,K142,L142))&lt;=0.5,"OK","N142: ERROR")</f>
      </c>
      <c r="W142" s="44"/>
      <c r="Y142" s="69"/>
    </row>
    <row customFormat="1" customHeight="1" ht="15" r="143" s="42" spans="1:25" x14ac:dyDescent="0.2">
      <c r="A143" s="43"/>
      <c r="C143" s="69"/>
      <c r="D143" s="65" t="s">
        <v>366</v>
      </c>
      <c r="E143" s="71" t="s">
        <v>163</v>
      </c>
      <c r="F143" s="57">
        <f>ROW()</f>
        <v>143</v>
      </c>
      <c r="G143" s="55"/>
      <c r="H143" s="55"/>
      <c r="I143" s="55"/>
      <c r="J143" s="74"/>
      <c r="K143" s="23"/>
      <c r="L143" s="23"/>
      <c r="M143" s="23"/>
      <c r="N143" s="23"/>
      <c r="O143" s="57"/>
      <c r="Q143" s="117">
        <f>IF(ABS(N143-SUM(M143,K143,L143))&lt;=0.5,"OK","N143: ERROR")</f>
      </c>
      <c r="W143" s="44"/>
      <c r="Y143" s="69"/>
    </row>
    <row customFormat="1" customHeight="1" ht="15" r="144" s="42" spans="1:25" x14ac:dyDescent="0.2">
      <c r="A144" s="43"/>
      <c r="C144" s="69"/>
      <c r="D144" s="65" t="s">
        <v>514</v>
      </c>
      <c r="E144" s="71" t="s">
        <v>164</v>
      </c>
      <c r="F144" s="57">
        <f>ROW()</f>
        <v>144</v>
      </c>
      <c r="G144" s="55"/>
      <c r="H144" s="55"/>
      <c r="I144" s="55"/>
      <c r="J144" s="74"/>
      <c r="K144" s="23"/>
      <c r="L144" s="23"/>
      <c r="M144" s="23"/>
      <c r="N144" s="23"/>
      <c r="O144" s="57"/>
      <c r="Q144" s="117">
        <f>IF(ABS(N144-SUM(M144,K144,L144))&lt;=0.5,"OK","N144: ERROR")</f>
      </c>
      <c r="W144" s="44"/>
      <c r="Y144" s="69"/>
    </row>
    <row customFormat="1" customHeight="1" ht="15" r="145" s="42" spans="1:25" x14ac:dyDescent="0.2">
      <c r="A145" s="43"/>
      <c r="C145" s="69"/>
      <c r="D145" s="65" t="s">
        <v>368</v>
      </c>
      <c r="E145" s="71" t="s">
        <v>166</v>
      </c>
      <c r="F145" s="57">
        <f>ROW()</f>
        <v>145</v>
      </c>
      <c r="G145" s="55"/>
      <c r="H145" s="55"/>
      <c r="I145" s="55"/>
      <c r="J145" s="74"/>
      <c r="K145" s="23"/>
      <c r="L145" s="23"/>
      <c r="M145" s="23"/>
      <c r="N145" s="23"/>
      <c r="O145" s="57"/>
      <c r="Q145" s="117">
        <f>IF(ABS(N145-SUM(M145,K145,L145))&lt;=0.5,"OK","N145: ERROR")</f>
      </c>
      <c r="W145" s="44"/>
      <c r="Y145" s="69"/>
    </row>
    <row customFormat="1" customHeight="1" ht="15" r="146" s="42" spans="1:25" x14ac:dyDescent="0.2">
      <c r="A146" s="43"/>
      <c r="C146" s="69"/>
      <c r="D146" s="65" t="s">
        <v>377</v>
      </c>
      <c r="E146" s="71" t="s">
        <v>176</v>
      </c>
      <c r="F146" s="57">
        <f>ROW()</f>
        <v>146</v>
      </c>
      <c r="G146" s="55"/>
      <c r="H146" s="55"/>
      <c r="I146" s="55"/>
      <c r="J146" s="74"/>
      <c r="K146" s="23"/>
      <c r="L146" s="23"/>
      <c r="M146" s="23"/>
      <c r="N146" s="23"/>
      <c r="O146" s="57"/>
      <c r="Q146" s="117">
        <f>IF(ABS(N146-SUM(M146,K146,L146))&lt;=0.5,"OK","N146: ERROR")</f>
      </c>
      <c r="W146" s="44"/>
      <c r="Y146" s="69"/>
    </row>
    <row customFormat="1" customHeight="1" ht="15" r="147" s="42" spans="1:25" x14ac:dyDescent="0.2">
      <c r="A147" s="43"/>
      <c r="C147" s="69"/>
      <c r="D147" s="65" t="s">
        <v>379</v>
      </c>
      <c r="E147" s="71" t="s">
        <v>178</v>
      </c>
      <c r="F147" s="57">
        <f>ROW()</f>
        <v>147</v>
      </c>
      <c r="G147" s="55"/>
      <c r="H147" s="55"/>
      <c r="I147" s="55"/>
      <c r="J147" s="74"/>
      <c r="K147" s="23"/>
      <c r="L147" s="23"/>
      <c r="M147" s="23"/>
      <c r="N147" s="23"/>
      <c r="O147" s="57"/>
      <c r="Q147" s="117">
        <f>IF(ABS(N147-SUM(M147,K147,L147))&lt;=0.5,"OK","N147: ERROR")</f>
      </c>
      <c r="W147" s="44"/>
      <c r="Y147" s="69"/>
    </row>
    <row customFormat="1" customHeight="1" ht="15" r="148" s="42" spans="1:25" x14ac:dyDescent="0.2">
      <c r="A148" s="43"/>
      <c r="C148" s="69"/>
      <c r="D148" s="65" t="s">
        <v>369</v>
      </c>
      <c r="E148" s="71" t="s">
        <v>167</v>
      </c>
      <c r="F148" s="57">
        <f>ROW()</f>
        <v>148</v>
      </c>
      <c r="G148" s="55"/>
      <c r="H148" s="55"/>
      <c r="I148" s="55"/>
      <c r="J148" s="74"/>
      <c r="K148" s="23"/>
      <c r="L148" s="23"/>
      <c r="M148" s="23"/>
      <c r="N148" s="23"/>
      <c r="O148" s="57"/>
      <c r="Q148" s="117">
        <f>IF(ABS(N148-SUM(M148,K148,L148))&lt;=0.5,"OK","N148: ERROR")</f>
      </c>
      <c r="W148" s="44"/>
      <c r="Y148" s="69"/>
    </row>
    <row customFormat="1" customHeight="1" ht="15" r="149" s="42" spans="1:25" x14ac:dyDescent="0.2">
      <c r="A149" s="43"/>
      <c r="C149" s="69"/>
      <c r="D149" s="65" t="s">
        <v>370</v>
      </c>
      <c r="E149" s="71" t="s">
        <v>168</v>
      </c>
      <c r="F149" s="57">
        <f>ROW()</f>
        <v>149</v>
      </c>
      <c r="G149" s="55"/>
      <c r="H149" s="55"/>
      <c r="I149" s="55"/>
      <c r="J149" s="74"/>
      <c r="K149" s="23"/>
      <c r="L149" s="23"/>
      <c r="M149" s="23"/>
      <c r="N149" s="23"/>
      <c r="O149" s="57"/>
      <c r="Q149" s="117">
        <f>IF(ABS(N149-SUM(M149,K149,L149))&lt;=0.5,"OK","N149: ERROR")</f>
      </c>
      <c r="W149" s="44"/>
      <c r="Y149" s="69"/>
    </row>
    <row customFormat="1" customHeight="1" ht="15" r="150" s="42" spans="1:25" x14ac:dyDescent="0.2">
      <c r="A150" s="43"/>
      <c r="C150" s="69"/>
      <c r="D150" s="65" t="s">
        <v>371</v>
      </c>
      <c r="E150" s="71" t="s">
        <v>169</v>
      </c>
      <c r="F150" s="57">
        <f>ROW()</f>
        <v>150</v>
      </c>
      <c r="G150" s="55"/>
      <c r="H150" s="55"/>
      <c r="I150" s="55"/>
      <c r="J150" s="74"/>
      <c r="K150" s="23"/>
      <c r="L150" s="23"/>
      <c r="M150" s="23"/>
      <c r="N150" s="23"/>
      <c r="O150" s="57"/>
      <c r="Q150" s="117">
        <f>IF(ABS(N150-SUM(M150,K150,L150))&lt;=0.5,"OK","N150: ERROR")</f>
      </c>
      <c r="W150" s="44"/>
      <c r="Y150" s="69"/>
    </row>
    <row customFormat="1" customHeight="1" ht="15" r="151" s="42" spans="1:25" x14ac:dyDescent="0.2">
      <c r="A151" s="43"/>
      <c r="C151" s="69"/>
      <c r="D151" s="65" t="s">
        <v>375</v>
      </c>
      <c r="E151" s="71" t="s">
        <v>174</v>
      </c>
      <c r="F151" s="57">
        <f>ROW()</f>
        <v>151</v>
      </c>
      <c r="G151" s="55"/>
      <c r="H151" s="55"/>
      <c r="I151" s="55"/>
      <c r="J151" s="74"/>
      <c r="K151" s="23"/>
      <c r="L151" s="23"/>
      <c r="M151" s="23"/>
      <c r="N151" s="23"/>
      <c r="O151" s="57"/>
      <c r="Q151" s="117">
        <f>IF(ABS(N151-SUM(M151,K151,L151))&lt;=0.5,"OK","N151: ERROR")</f>
      </c>
      <c r="W151" s="44"/>
      <c r="Y151" s="69"/>
    </row>
    <row customFormat="1" customHeight="1" ht="15" r="152" s="42" spans="1:25" x14ac:dyDescent="0.2">
      <c r="A152" s="43"/>
      <c r="C152" s="69"/>
      <c r="D152" s="65" t="s">
        <v>515</v>
      </c>
      <c r="E152" s="71" t="s">
        <v>170</v>
      </c>
      <c r="F152" s="57">
        <f>ROW()</f>
        <v>152</v>
      </c>
      <c r="G152" s="55"/>
      <c r="H152" s="55"/>
      <c r="I152" s="55"/>
      <c r="J152" s="74"/>
      <c r="K152" s="23"/>
      <c r="L152" s="23"/>
      <c r="M152" s="23"/>
      <c r="N152" s="23"/>
      <c r="O152" s="57"/>
      <c r="Q152" s="117">
        <f>IF(ABS(N152-SUM(M152,K152,L152))&lt;=0.5,"OK","N152: ERROR")</f>
      </c>
      <c r="W152" s="44"/>
      <c r="Y152" s="69"/>
    </row>
    <row customFormat="1" customHeight="1" ht="15" r="153" s="42" spans="1:25" x14ac:dyDescent="0.2">
      <c r="A153" s="43"/>
      <c r="C153" s="69"/>
      <c r="D153" s="65" t="s">
        <v>367</v>
      </c>
      <c r="E153" s="71" t="s">
        <v>165</v>
      </c>
      <c r="F153" s="57">
        <f>ROW()</f>
        <v>153</v>
      </c>
      <c r="G153" s="55"/>
      <c r="H153" s="55"/>
      <c r="I153" s="55"/>
      <c r="J153" s="74"/>
      <c r="K153" s="23"/>
      <c r="L153" s="23"/>
      <c r="M153" s="23"/>
      <c r="N153" s="23"/>
      <c r="O153" s="57"/>
      <c r="Q153" s="117">
        <f>IF(ABS(N153-SUM(M153,K153,L153))&lt;=0.5,"OK","N153: ERROR")</f>
      </c>
      <c r="W153" s="44"/>
      <c r="Y153" s="69"/>
    </row>
    <row customFormat="1" customHeight="1" ht="15" r="154" s="42" spans="1:25" x14ac:dyDescent="0.2">
      <c r="A154" s="43"/>
      <c r="C154" s="69"/>
      <c r="D154" s="65" t="s">
        <v>372</v>
      </c>
      <c r="E154" s="71" t="s">
        <v>171</v>
      </c>
      <c r="F154" s="57">
        <f>ROW()</f>
        <v>154</v>
      </c>
      <c r="G154" s="55"/>
      <c r="H154" s="55"/>
      <c r="I154" s="55"/>
      <c r="J154" s="74"/>
      <c r="K154" s="23"/>
      <c r="L154" s="23"/>
      <c r="M154" s="23"/>
      <c r="N154" s="23"/>
      <c r="O154" s="57"/>
      <c r="Q154" s="117">
        <f>IF(ABS(N154-SUM(M154,K154,L154))&lt;=0.5,"OK","N154: ERROR")</f>
      </c>
      <c r="W154" s="44"/>
      <c r="Y154" s="69"/>
    </row>
    <row customFormat="1" customHeight="1" ht="15" r="155" s="42" spans="1:25" x14ac:dyDescent="0.2">
      <c r="A155" s="43"/>
      <c r="C155" s="69"/>
      <c r="D155" s="65" t="s">
        <v>381</v>
      </c>
      <c r="E155" s="71" t="s">
        <v>180</v>
      </c>
      <c r="F155" s="57">
        <f>ROW()</f>
        <v>155</v>
      </c>
      <c r="G155" s="55"/>
      <c r="H155" s="55"/>
      <c r="I155" s="55"/>
      <c r="J155" s="74"/>
      <c r="K155" s="23"/>
      <c r="L155" s="23"/>
      <c r="M155" s="23"/>
      <c r="N155" s="23"/>
      <c r="O155" s="57"/>
      <c r="Q155" s="117">
        <f>IF(ABS(N155-SUM(M155,K155,L155))&lt;=0.5,"OK","N155: ERROR")</f>
      </c>
      <c r="W155" s="44"/>
      <c r="Y155" s="69"/>
    </row>
    <row customFormat="1" customHeight="1" ht="15" r="156" s="42" spans="1:25" x14ac:dyDescent="0.2">
      <c r="A156" s="43"/>
      <c r="C156" s="69"/>
      <c r="D156" s="65" t="s">
        <v>374</v>
      </c>
      <c r="E156" s="71" t="s">
        <v>173</v>
      </c>
      <c r="F156" s="57">
        <f>ROW()</f>
        <v>156</v>
      </c>
      <c r="G156" s="55"/>
      <c r="H156" s="55"/>
      <c r="I156" s="55"/>
      <c r="J156" s="74"/>
      <c r="K156" s="23"/>
      <c r="L156" s="23"/>
      <c r="M156" s="23"/>
      <c r="N156" s="23"/>
      <c r="O156" s="57"/>
      <c r="Q156" s="117">
        <f>IF(ABS(N156-SUM(M156,K156,L156))&lt;=0.5,"OK","N156: ERROR")</f>
      </c>
      <c r="W156" s="44"/>
      <c r="Y156" s="69"/>
    </row>
    <row customFormat="1" customHeight="1" ht="15" r="157" s="42" spans="1:25" x14ac:dyDescent="0.2">
      <c r="A157" s="43"/>
      <c r="C157" s="69"/>
      <c r="D157" s="65" t="s">
        <v>376</v>
      </c>
      <c r="E157" s="71" t="s">
        <v>175</v>
      </c>
      <c r="F157" s="57">
        <f>ROW()</f>
        <v>157</v>
      </c>
      <c r="G157" s="55"/>
      <c r="H157" s="55"/>
      <c r="I157" s="55"/>
      <c r="J157" s="74"/>
      <c r="K157" s="23"/>
      <c r="L157" s="23"/>
      <c r="M157" s="23"/>
      <c r="N157" s="23"/>
      <c r="O157" s="57"/>
      <c r="Q157" s="117">
        <f>IF(ABS(N157-SUM(M157,K157,L157))&lt;=0.5,"OK","N157: ERROR")</f>
      </c>
      <c r="W157" s="44"/>
      <c r="Y157" s="69"/>
    </row>
    <row customFormat="1" customHeight="1" ht="15" r="158" s="42" spans="1:25" x14ac:dyDescent="0.2">
      <c r="A158" s="43"/>
      <c r="C158" s="69"/>
      <c r="D158" s="65" t="s">
        <v>378</v>
      </c>
      <c r="E158" s="71" t="s">
        <v>177</v>
      </c>
      <c r="F158" s="57">
        <f>ROW()</f>
        <v>158</v>
      </c>
      <c r="G158" s="55"/>
      <c r="H158" s="55"/>
      <c r="I158" s="55"/>
      <c r="J158" s="74"/>
      <c r="K158" s="23"/>
      <c r="L158" s="23"/>
      <c r="M158" s="23"/>
      <c r="N158" s="23"/>
      <c r="O158" s="57"/>
      <c r="Q158" s="117">
        <f>IF(ABS(N158-SUM(M158,K158,L158))&lt;=0.5,"OK","N158: ERROR")</f>
      </c>
      <c r="W158" s="44"/>
      <c r="Y158" s="69"/>
    </row>
    <row customFormat="1" customHeight="1" ht="15" r="159" s="42" spans="1:25" x14ac:dyDescent="0.2">
      <c r="A159" s="43"/>
      <c r="C159" s="69"/>
      <c r="D159" s="65" t="s">
        <v>380</v>
      </c>
      <c r="E159" s="71" t="s">
        <v>179</v>
      </c>
      <c r="F159" s="57">
        <f>ROW()</f>
        <v>159</v>
      </c>
      <c r="G159" s="55"/>
      <c r="H159" s="55"/>
      <c r="I159" s="55"/>
      <c r="J159" s="74"/>
      <c r="K159" s="23"/>
      <c r="L159" s="23"/>
      <c r="M159" s="23"/>
      <c r="N159" s="23"/>
      <c r="O159" s="57"/>
      <c r="Q159" s="117">
        <f>IF(ABS(N159-SUM(M159,K159,L159))&lt;=0.5,"OK","N159: ERROR")</f>
      </c>
      <c r="W159" s="44"/>
      <c r="Y159" s="69"/>
    </row>
    <row customFormat="1" customHeight="1" ht="15" r="160" s="42" spans="1:25" x14ac:dyDescent="0.2">
      <c r="A160" s="43"/>
      <c r="C160" s="69"/>
      <c r="D160" s="65" t="s">
        <v>382</v>
      </c>
      <c r="E160" s="71" t="s">
        <v>181</v>
      </c>
      <c r="F160" s="57">
        <f>ROW()</f>
        <v>160</v>
      </c>
      <c r="G160" s="55"/>
      <c r="H160" s="55"/>
      <c r="I160" s="55"/>
      <c r="J160" s="74"/>
      <c r="K160" s="23"/>
      <c r="L160" s="23"/>
      <c r="M160" s="23"/>
      <c r="N160" s="23"/>
      <c r="O160" s="57"/>
      <c r="Q160" s="117">
        <f>IF(ABS(N160-SUM(M160,K160,L160))&lt;=0.5,"OK","N160: ERROR")</f>
      </c>
      <c r="W160" s="44"/>
      <c r="Y160" s="69"/>
    </row>
    <row customFormat="1" customHeight="1" ht="15" r="161" s="42" spans="1:25" x14ac:dyDescent="0.2">
      <c r="A161" s="43"/>
      <c r="C161" s="69"/>
      <c r="D161" s="65" t="s">
        <v>383</v>
      </c>
      <c r="E161" s="71" t="s">
        <v>182</v>
      </c>
      <c r="F161" s="57">
        <f>ROW()</f>
        <v>161</v>
      </c>
      <c r="G161" s="55"/>
      <c r="H161" s="55"/>
      <c r="I161" s="55"/>
      <c r="J161" s="74"/>
      <c r="K161" s="23"/>
      <c r="L161" s="23"/>
      <c r="M161" s="23"/>
      <c r="N161" s="23"/>
      <c r="O161" s="57"/>
      <c r="Q161" s="117">
        <f>IF(ABS(N161-SUM(M161,K161,L161))&lt;=0.5,"OK","N161: ERROR")</f>
      </c>
      <c r="W161" s="44"/>
      <c r="Y161" s="69"/>
    </row>
    <row customFormat="1" customHeight="1" ht="15" r="162" s="42" spans="1:25" x14ac:dyDescent="0.2">
      <c r="A162" s="43"/>
      <c r="C162" s="69"/>
      <c r="D162" s="65" t="s">
        <v>384</v>
      </c>
      <c r="E162" s="71" t="s">
        <v>183</v>
      </c>
      <c r="F162" s="57">
        <f>ROW()</f>
        <v>162</v>
      </c>
      <c r="G162" s="55"/>
      <c r="H162" s="55"/>
      <c r="I162" s="55"/>
      <c r="J162" s="74"/>
      <c r="K162" s="23"/>
      <c r="L162" s="23"/>
      <c r="M162" s="23"/>
      <c r="N162" s="23"/>
      <c r="O162" s="57"/>
      <c r="Q162" s="117">
        <f>IF(ABS(N162-SUM(M162,K162,L162))&lt;=0.5,"OK","N162: ERROR")</f>
      </c>
      <c r="W162" s="44"/>
      <c r="Y162" s="69"/>
    </row>
    <row customFormat="1" customHeight="1" ht="15" r="163" s="42" spans="1:25" x14ac:dyDescent="0.2">
      <c r="A163" s="43"/>
      <c r="C163" s="69"/>
      <c r="D163" s="65" t="s">
        <v>385</v>
      </c>
      <c r="E163" s="71" t="s">
        <v>184</v>
      </c>
      <c r="F163" s="57">
        <f>ROW()</f>
        <v>163</v>
      </c>
      <c r="G163" s="55"/>
      <c r="H163" s="55"/>
      <c r="I163" s="55"/>
      <c r="J163" s="74"/>
      <c r="K163" s="23"/>
      <c r="L163" s="23"/>
      <c r="M163" s="23"/>
      <c r="N163" s="23"/>
      <c r="O163" s="57"/>
      <c r="Q163" s="117">
        <f>IF(ABS(N163-SUM(M163,K163,L163))&lt;=0.5,"OK","N163: ERROR")</f>
      </c>
      <c r="W163" s="44"/>
      <c r="Y163" s="69"/>
    </row>
    <row customFormat="1" customHeight="1" ht="15" r="164" s="42" spans="1:25" x14ac:dyDescent="0.2">
      <c r="A164" s="43"/>
      <c r="C164" s="69"/>
      <c r="D164" s="65" t="s">
        <v>386</v>
      </c>
      <c r="E164" s="71" t="s">
        <v>185</v>
      </c>
      <c r="F164" s="57">
        <f>ROW()</f>
        <v>164</v>
      </c>
      <c r="G164" s="55"/>
      <c r="H164" s="55"/>
      <c r="I164" s="55"/>
      <c r="J164" s="74"/>
      <c r="K164" s="23"/>
      <c r="L164" s="23"/>
      <c r="M164" s="23"/>
      <c r="N164" s="23"/>
      <c r="O164" s="57"/>
      <c r="Q164" s="117">
        <f>IF(ABS(N164-SUM(M164,K164,L164))&lt;=0.5,"OK","N164: ERROR")</f>
      </c>
      <c r="W164" s="44"/>
      <c r="Y164" s="69"/>
    </row>
    <row customFormat="1" customHeight="1" ht="15" r="165" s="42" spans="1:25" x14ac:dyDescent="0.2">
      <c r="A165" s="43"/>
      <c r="C165" s="69"/>
      <c r="D165" s="65" t="s">
        <v>387</v>
      </c>
      <c r="E165" s="71" t="s">
        <v>186</v>
      </c>
      <c r="F165" s="57">
        <f>ROW()</f>
        <v>165</v>
      </c>
      <c r="G165" s="55"/>
      <c r="H165" s="55"/>
      <c r="I165" s="55"/>
      <c r="J165" s="74"/>
      <c r="K165" s="23"/>
      <c r="L165" s="23"/>
      <c r="M165" s="23"/>
      <c r="N165" s="23"/>
      <c r="O165" s="57"/>
      <c r="Q165" s="117">
        <f>IF(ABS(N165-SUM(M165,K165,L165))&lt;=0.5,"OK","N165: ERROR")</f>
      </c>
      <c r="W165" s="44"/>
      <c r="Y165" s="69"/>
    </row>
    <row customFormat="1" customHeight="1" ht="15" r="166" s="42" spans="1:25" x14ac:dyDescent="0.2">
      <c r="A166" s="43"/>
      <c r="C166" s="69"/>
      <c r="D166" s="65" t="s">
        <v>388</v>
      </c>
      <c r="E166" s="82" t="s">
        <v>187</v>
      </c>
      <c r="F166" s="57">
        <f>ROW()</f>
        <v>166</v>
      </c>
      <c r="G166" s="55"/>
      <c r="H166" s="55"/>
      <c r="I166" s="55"/>
      <c r="J166" s="74"/>
      <c r="K166" s="23"/>
      <c r="L166" s="23"/>
      <c r="M166" s="23"/>
      <c r="N166" s="23"/>
      <c r="O166" s="57"/>
      <c r="Q166" s="117">
        <f>IF(ABS(N166-SUM(M166,K166,L166))&lt;=0.5,"OK","N166: ERROR")</f>
      </c>
      <c r="W166" s="44"/>
      <c r="Y166" s="69"/>
    </row>
    <row customFormat="1" customHeight="1" ht="15" r="167" s="42" spans="1:25" x14ac:dyDescent="0.2">
      <c r="A167" s="43"/>
      <c r="C167" s="69"/>
      <c r="D167" s="65" t="s">
        <v>389</v>
      </c>
      <c r="E167" s="71" t="s">
        <v>188</v>
      </c>
      <c r="F167" s="57">
        <f>ROW()</f>
        <v>167</v>
      </c>
      <c r="G167" s="55"/>
      <c r="H167" s="55"/>
      <c r="I167" s="55"/>
      <c r="J167" s="74"/>
      <c r="K167" s="23"/>
      <c r="L167" s="23"/>
      <c r="M167" s="23"/>
      <c r="N167" s="23"/>
      <c r="O167" s="57"/>
      <c r="Q167" s="117">
        <f>IF(ABS(N167-SUM(M167,K167,L167))&lt;=0.5,"OK","N167: ERROR")</f>
      </c>
      <c r="W167" s="44"/>
      <c r="Y167" s="69"/>
    </row>
    <row customFormat="1" customHeight="1" ht="15" r="168" s="42" spans="1:25" x14ac:dyDescent="0.2">
      <c r="A168" s="43"/>
      <c r="C168" s="69"/>
      <c r="D168" s="65" t="s">
        <v>390</v>
      </c>
      <c r="E168" s="71" t="s">
        <v>189</v>
      </c>
      <c r="F168" s="57">
        <f>ROW()</f>
        <v>168</v>
      </c>
      <c r="G168" s="55"/>
      <c r="H168" s="55"/>
      <c r="I168" s="55"/>
      <c r="J168" s="74"/>
      <c r="K168" s="23"/>
      <c r="L168" s="23"/>
      <c r="M168" s="23"/>
      <c r="N168" s="23"/>
      <c r="O168" s="57"/>
      <c r="Q168" s="117">
        <f>IF(ABS(N168-SUM(M168,K168,L168))&lt;=0.5,"OK","N168: ERROR")</f>
      </c>
      <c r="W168" s="44"/>
      <c r="Y168" s="69"/>
    </row>
    <row customFormat="1" customHeight="1" ht="15" r="169" s="42" spans="1:25" x14ac:dyDescent="0.2">
      <c r="A169" s="43"/>
      <c r="C169" s="69"/>
      <c r="D169" s="65" t="s">
        <v>391</v>
      </c>
      <c r="E169" s="82" t="s">
        <v>190</v>
      </c>
      <c r="F169" s="57">
        <f>ROW()</f>
        <v>169</v>
      </c>
      <c r="G169" s="55"/>
      <c r="H169" s="55"/>
      <c r="I169" s="55"/>
      <c r="J169" s="74"/>
      <c r="K169" s="23"/>
      <c r="L169" s="23"/>
      <c r="M169" s="23"/>
      <c r="N169" s="23"/>
      <c r="O169" s="57"/>
      <c r="Q169" s="117">
        <f>IF(ABS(N169-SUM(M169,K169,L169))&lt;=0.5,"OK","N169: ERROR")</f>
      </c>
      <c r="W169" s="44"/>
      <c r="Y169" s="69"/>
    </row>
    <row customFormat="1" customHeight="1" ht="15" r="170" s="42" spans="1:25" x14ac:dyDescent="0.2">
      <c r="A170" s="43"/>
      <c r="C170" s="69"/>
      <c r="D170" s="65" t="s">
        <v>392</v>
      </c>
      <c r="E170" s="71" t="s">
        <v>191</v>
      </c>
      <c r="F170" s="57">
        <f>ROW()</f>
        <v>170</v>
      </c>
      <c r="G170" s="55"/>
      <c r="H170" s="55"/>
      <c r="I170" s="55"/>
      <c r="J170" s="74"/>
      <c r="K170" s="23"/>
      <c r="L170" s="23"/>
      <c r="M170" s="23"/>
      <c r="N170" s="23"/>
      <c r="O170" s="57"/>
      <c r="Q170" s="117">
        <f>IF(ABS(N170-SUM(M170,K170,L170))&lt;=0.5,"OK","N170: ERROR")</f>
      </c>
      <c r="W170" s="44"/>
      <c r="Y170" s="69"/>
    </row>
    <row customFormat="1" customHeight="1" ht="15" r="171" s="42" spans="1:25" x14ac:dyDescent="0.2">
      <c r="A171" s="43"/>
      <c r="C171" s="69"/>
      <c r="D171" s="65" t="s">
        <v>396</v>
      </c>
      <c r="E171" s="71" t="s">
        <v>197</v>
      </c>
      <c r="F171" s="57">
        <f>ROW()</f>
        <v>171</v>
      </c>
      <c r="G171" s="55"/>
      <c r="H171" s="55"/>
      <c r="I171" s="55"/>
      <c r="J171" s="74"/>
      <c r="K171" s="23"/>
      <c r="L171" s="23"/>
      <c r="M171" s="23"/>
      <c r="N171" s="23"/>
      <c r="O171" s="57"/>
      <c r="Q171" s="117">
        <f>IF(ABS(N171-SUM(M171,K171,L171))&lt;=0.5,"OK","N171: ERROR")</f>
      </c>
      <c r="W171" s="44"/>
      <c r="Y171" s="69"/>
    </row>
    <row customFormat="1" customHeight="1" ht="15" r="172" s="42" spans="1:25" x14ac:dyDescent="0.2">
      <c r="A172" s="43"/>
      <c r="C172" s="69"/>
      <c r="D172" s="65" t="s">
        <v>393</v>
      </c>
      <c r="E172" s="71" t="s">
        <v>192</v>
      </c>
      <c r="F172" s="57">
        <f>ROW()</f>
        <v>172</v>
      </c>
      <c r="G172" s="55"/>
      <c r="H172" s="55"/>
      <c r="I172" s="55"/>
      <c r="J172" s="74"/>
      <c r="K172" s="23"/>
      <c r="L172" s="23"/>
      <c r="M172" s="23"/>
      <c r="N172" s="23"/>
      <c r="O172" s="57"/>
      <c r="Q172" s="117">
        <f>IF(ABS(N172-SUM(M172,K172,L172))&lt;=0.5,"OK","N172: ERROR")</f>
      </c>
      <c r="W172" s="44"/>
      <c r="Y172" s="69"/>
    </row>
    <row customFormat="1" customHeight="1" ht="15" r="173" s="42" spans="1:25" x14ac:dyDescent="0.2">
      <c r="A173" s="43"/>
      <c r="C173" s="69"/>
      <c r="D173" s="65" t="s">
        <v>394</v>
      </c>
      <c r="E173" s="71" t="s">
        <v>193</v>
      </c>
      <c r="F173" s="57">
        <f>ROW()</f>
        <v>173</v>
      </c>
      <c r="G173" s="55"/>
      <c r="H173" s="55"/>
      <c r="I173" s="55"/>
      <c r="J173" s="74"/>
      <c r="K173" s="23"/>
      <c r="L173" s="23"/>
      <c r="M173" s="23"/>
      <c r="N173" s="23"/>
      <c r="O173" s="57"/>
      <c r="Q173" s="117">
        <f>IF(ABS(N173-SUM(M173,K173,L173))&lt;=0.5,"OK","N173: ERROR")</f>
      </c>
      <c r="W173" s="44"/>
      <c r="Y173" s="69"/>
    </row>
    <row customFormat="1" customHeight="1" ht="15" r="174" s="42" spans="1:25" x14ac:dyDescent="0.2">
      <c r="A174" s="43"/>
      <c r="C174" s="69"/>
      <c r="D174" s="65" t="s">
        <v>395</v>
      </c>
      <c r="E174" s="71" t="s">
        <v>196</v>
      </c>
      <c r="F174" s="57">
        <f>ROW()</f>
        <v>174</v>
      </c>
      <c r="G174" s="55"/>
      <c r="H174" s="55"/>
      <c r="I174" s="55"/>
      <c r="J174" s="74"/>
      <c r="K174" s="23"/>
      <c r="L174" s="23"/>
      <c r="M174" s="23"/>
      <c r="N174" s="23"/>
      <c r="O174" s="57"/>
      <c r="Q174" s="117">
        <f>IF(ABS(N174-SUM(M174,K174,L174))&lt;=0.5,"OK","N174: ERROR")</f>
      </c>
      <c r="W174" s="44"/>
      <c r="Y174" s="69"/>
    </row>
    <row customFormat="1" customHeight="1" ht="15" r="175" s="42" spans="1:25" x14ac:dyDescent="0.2">
      <c r="A175" s="43"/>
      <c r="C175" s="69"/>
      <c r="D175" s="65" t="s">
        <v>400</v>
      </c>
      <c r="E175" s="71" t="s">
        <v>202</v>
      </c>
      <c r="F175" s="57">
        <f>ROW()</f>
        <v>175</v>
      </c>
      <c r="G175" s="55"/>
      <c r="H175" s="55"/>
      <c r="I175" s="55"/>
      <c r="J175" s="74"/>
      <c r="K175" s="23"/>
      <c r="L175" s="23"/>
      <c r="M175" s="23"/>
      <c r="N175" s="23"/>
      <c r="O175" s="57"/>
      <c r="Q175" s="117">
        <f>IF(ABS(N175-SUM(M175,K175,L175))&lt;=0.5,"OK","N175: ERROR")</f>
      </c>
      <c r="W175" s="44"/>
      <c r="Y175" s="69"/>
    </row>
    <row customFormat="1" customHeight="1" ht="15" r="176" s="42" spans="1:25" x14ac:dyDescent="0.2">
      <c r="A176" s="43"/>
      <c r="C176" s="69"/>
      <c r="D176" s="65" t="s">
        <v>516</v>
      </c>
      <c r="E176" s="71" t="s">
        <v>195</v>
      </c>
      <c r="F176" s="57">
        <f>ROW()</f>
        <v>176</v>
      </c>
      <c r="G176" s="55"/>
      <c r="H176" s="55"/>
      <c r="I176" s="55"/>
      <c r="J176" s="74"/>
      <c r="K176" s="23"/>
      <c r="L176" s="23"/>
      <c r="M176" s="23"/>
      <c r="N176" s="23"/>
      <c r="O176" s="57"/>
      <c r="Q176" s="117">
        <f>IF(ABS(N176-SUM(M176,K176,L176))&lt;=0.5,"OK","N176: ERROR")</f>
      </c>
      <c r="W176" s="44"/>
      <c r="Y176" s="69"/>
    </row>
    <row customFormat="1" customHeight="1" ht="15" r="177" s="42" spans="1:25" x14ac:dyDescent="0.2">
      <c r="A177" s="43"/>
      <c r="C177" s="69"/>
      <c r="D177" s="65" t="s">
        <v>397</v>
      </c>
      <c r="E177" s="71" t="s">
        <v>198</v>
      </c>
      <c r="F177" s="57">
        <f>ROW()</f>
        <v>177</v>
      </c>
      <c r="G177" s="55"/>
      <c r="H177" s="55"/>
      <c r="I177" s="55"/>
      <c r="J177" s="74"/>
      <c r="K177" s="23"/>
      <c r="L177" s="23"/>
      <c r="M177" s="23"/>
      <c r="N177" s="23"/>
      <c r="O177" s="57"/>
      <c r="Q177" s="117">
        <f>IF(ABS(N177-SUM(M177,K177,L177))&lt;=0.5,"OK","N177: ERROR")</f>
      </c>
      <c r="W177" s="44"/>
      <c r="Y177" s="69"/>
    </row>
    <row customFormat="1" customHeight="1" ht="15" r="178" s="42" spans="1:25" x14ac:dyDescent="0.2">
      <c r="A178" s="43"/>
      <c r="C178" s="69"/>
      <c r="D178" s="65" t="s">
        <v>517</v>
      </c>
      <c r="E178" s="71" t="s">
        <v>147</v>
      </c>
      <c r="F178" s="57">
        <f>ROW()</f>
        <v>178</v>
      </c>
      <c r="G178" s="55"/>
      <c r="H178" s="55"/>
      <c r="I178" s="55"/>
      <c r="J178" s="74"/>
      <c r="K178" s="23"/>
      <c r="L178" s="23"/>
      <c r="M178" s="23"/>
      <c r="N178" s="23"/>
      <c r="O178" s="57"/>
      <c r="Q178" s="117">
        <f>IF(ABS(N178-SUM(M178,K178,L178))&lt;=0.5,"OK","N178: ERROR")</f>
      </c>
      <c r="W178" s="44"/>
      <c r="Y178" s="69"/>
    </row>
    <row customFormat="1" customHeight="1" ht="15" r="179" s="42" spans="1:25" x14ac:dyDescent="0.2">
      <c r="A179" s="43"/>
      <c r="C179" s="69"/>
      <c r="D179" s="65" t="s">
        <v>399</v>
      </c>
      <c r="E179" s="71" t="s">
        <v>200</v>
      </c>
      <c r="F179" s="57">
        <f>ROW()</f>
        <v>179</v>
      </c>
      <c r="G179" s="55"/>
      <c r="H179" s="55"/>
      <c r="I179" s="55"/>
      <c r="J179" s="74"/>
      <c r="K179" s="23"/>
      <c r="L179" s="23"/>
      <c r="M179" s="23"/>
      <c r="N179" s="23"/>
      <c r="O179" s="57"/>
      <c r="Q179" s="117">
        <f>IF(ABS(N179-SUM(M179,K179,L179))&lt;=0.5,"OK","N179: ERROR")</f>
      </c>
      <c r="W179" s="44"/>
      <c r="Y179" s="69"/>
    </row>
    <row customFormat="1" customHeight="1" ht="15" r="180" s="42" spans="1:25" x14ac:dyDescent="0.2">
      <c r="A180" s="43"/>
      <c r="C180" s="69"/>
      <c r="D180" s="65" t="s">
        <v>401</v>
      </c>
      <c r="E180" s="71" t="s">
        <v>203</v>
      </c>
      <c r="F180" s="57">
        <f>ROW()</f>
        <v>180</v>
      </c>
      <c r="G180" s="55"/>
      <c r="H180" s="55"/>
      <c r="I180" s="55"/>
      <c r="J180" s="74"/>
      <c r="K180" s="23"/>
      <c r="L180" s="23"/>
      <c r="M180" s="23"/>
      <c r="N180" s="23"/>
      <c r="O180" s="57"/>
      <c r="Q180" s="117">
        <f>IF(ABS(N180-SUM(M180,K180,L180))&lt;=0.5,"OK","N180: ERROR")</f>
      </c>
      <c r="W180" s="44"/>
      <c r="Y180" s="69"/>
    </row>
    <row customFormat="1" customHeight="1" ht="15" r="181" s="42" spans="1:25" x14ac:dyDescent="0.2">
      <c r="A181" s="43"/>
      <c r="C181" s="69"/>
      <c r="D181" s="65" t="s">
        <v>398</v>
      </c>
      <c r="E181" s="82" t="s">
        <v>199</v>
      </c>
      <c r="F181" s="57">
        <f>ROW()</f>
        <v>181</v>
      </c>
      <c r="G181" s="55"/>
      <c r="H181" s="55"/>
      <c r="I181" s="55"/>
      <c r="J181" s="74"/>
      <c r="K181" s="23"/>
      <c r="L181" s="23"/>
      <c r="M181" s="23"/>
      <c r="N181" s="23"/>
      <c r="O181" s="57"/>
      <c r="Q181" s="117">
        <f>IF(ABS(N181-SUM(M181,K181,L181))&lt;=0.5,"OK","N181: ERROR")</f>
      </c>
      <c r="W181" s="44"/>
      <c r="Y181" s="69"/>
    </row>
    <row customFormat="1" customHeight="1" ht="15" r="182" s="42" spans="1:25" x14ac:dyDescent="0.2">
      <c r="A182" s="43"/>
      <c r="C182" s="69"/>
      <c r="D182" s="65" t="s">
        <v>518</v>
      </c>
      <c r="E182" s="71" t="s">
        <v>194</v>
      </c>
      <c r="F182" s="57">
        <f>ROW()</f>
        <v>182</v>
      </c>
      <c r="G182" s="55"/>
      <c r="H182" s="55"/>
      <c r="I182" s="55"/>
      <c r="J182" s="74"/>
      <c r="K182" s="23"/>
      <c r="L182" s="23"/>
      <c r="M182" s="23"/>
      <c r="N182" s="23"/>
      <c r="O182" s="57"/>
      <c r="Q182" s="117">
        <f>IF(ABS(N182-SUM(M182,K182,L182))&lt;=0.5,"OK","N182: ERROR")</f>
      </c>
      <c r="W182" s="44"/>
      <c r="Y182" s="69"/>
    </row>
    <row customFormat="1" customHeight="1" ht="15" r="183" s="42" spans="1:25" x14ac:dyDescent="0.2">
      <c r="A183" s="43"/>
      <c r="C183" s="69"/>
      <c r="D183" s="65" t="s">
        <v>402</v>
      </c>
      <c r="E183" s="71" t="s">
        <v>204</v>
      </c>
      <c r="F183" s="57">
        <f>ROW()</f>
        <v>183</v>
      </c>
      <c r="G183" s="55"/>
      <c r="H183" s="55"/>
      <c r="I183" s="55"/>
      <c r="J183" s="74"/>
      <c r="K183" s="23"/>
      <c r="L183" s="23"/>
      <c r="M183" s="23"/>
      <c r="N183" s="23"/>
      <c r="O183" s="57"/>
      <c r="Q183" s="117">
        <f>IF(ABS(N183-SUM(M183,K183,L183))&lt;=0.5,"OK","N183: ERROR")</f>
      </c>
      <c r="W183" s="44"/>
      <c r="Y183" s="69"/>
    </row>
    <row customFormat="1" customHeight="1" ht="15" r="184" s="42" spans="1:25" x14ac:dyDescent="0.2">
      <c r="A184" s="43"/>
      <c r="C184" s="69"/>
      <c r="D184" s="65" t="s">
        <v>403</v>
      </c>
      <c r="E184" s="71" t="s">
        <v>205</v>
      </c>
      <c r="F184" s="57">
        <f>ROW()</f>
        <v>184</v>
      </c>
      <c r="G184" s="55"/>
      <c r="H184" s="55"/>
      <c r="I184" s="55"/>
      <c r="J184" s="74"/>
      <c r="K184" s="23"/>
      <c r="L184" s="23"/>
      <c r="M184" s="23"/>
      <c r="N184" s="23"/>
      <c r="O184" s="57"/>
      <c r="Q184" s="117">
        <f>IF(ABS(N184-SUM(M184,K184,L184))&lt;=0.5,"OK","N184: ERROR")</f>
      </c>
      <c r="W184" s="44"/>
      <c r="Y184" s="69"/>
    </row>
    <row customFormat="1" customHeight="1" ht="15" r="185" s="42" spans="1:25" x14ac:dyDescent="0.2">
      <c r="A185" s="43"/>
      <c r="C185" s="69"/>
      <c r="D185" s="65" t="s">
        <v>404</v>
      </c>
      <c r="E185" s="71" t="s">
        <v>206</v>
      </c>
      <c r="F185" s="57">
        <f>ROW()</f>
        <v>185</v>
      </c>
      <c r="G185" s="55"/>
      <c r="H185" s="55"/>
      <c r="I185" s="55"/>
      <c r="J185" s="74"/>
      <c r="K185" s="23"/>
      <c r="L185" s="23"/>
      <c r="M185" s="23"/>
      <c r="N185" s="23"/>
      <c r="O185" s="57"/>
      <c r="Q185" s="117">
        <f>IF(ABS(N185-SUM(M185,K185,L185))&lt;=0.5,"OK","N185: ERROR")</f>
      </c>
      <c r="W185" s="44"/>
      <c r="Y185" s="69"/>
    </row>
    <row customFormat="1" customHeight="1" ht="15" r="186" s="42" spans="1:25" x14ac:dyDescent="0.2">
      <c r="A186" s="43"/>
      <c r="C186" s="69"/>
      <c r="D186" s="65" t="s">
        <v>519</v>
      </c>
      <c r="E186" s="71" t="s">
        <v>208</v>
      </c>
      <c r="F186" s="57">
        <f>ROW()</f>
        <v>186</v>
      </c>
      <c r="G186" s="55"/>
      <c r="H186" s="55"/>
      <c r="I186" s="55"/>
      <c r="J186" s="74"/>
      <c r="K186" s="23"/>
      <c r="L186" s="23"/>
      <c r="M186" s="23"/>
      <c r="N186" s="23"/>
      <c r="O186" s="57"/>
      <c r="Q186" s="117">
        <f>IF(ABS(N186-SUM(M186,K186,L186))&lt;=0.5,"OK","N186: ERROR")</f>
      </c>
      <c r="W186" s="44"/>
      <c r="Y186" s="69"/>
    </row>
    <row customFormat="1" customHeight="1" ht="15" r="187" s="42" spans="1:25" x14ac:dyDescent="0.2">
      <c r="A187" s="43"/>
      <c r="C187" s="69"/>
      <c r="D187" s="65" t="s">
        <v>406</v>
      </c>
      <c r="E187" s="71" t="s">
        <v>209</v>
      </c>
      <c r="F187" s="57">
        <f>ROW()</f>
        <v>187</v>
      </c>
      <c r="G187" s="55"/>
      <c r="H187" s="55"/>
      <c r="I187" s="55"/>
      <c r="J187" s="74"/>
      <c r="K187" s="23"/>
      <c r="L187" s="23"/>
      <c r="M187" s="23"/>
      <c r="N187" s="23"/>
      <c r="O187" s="57"/>
      <c r="Q187" s="117">
        <f>IF(ABS(N187-SUM(M187,K187,L187))&lt;=0.5,"OK","N187: ERROR")</f>
      </c>
      <c r="W187" s="44"/>
      <c r="Y187" s="69"/>
    </row>
    <row customFormat="1" customHeight="1" ht="15" r="188" s="42" spans="1:25" x14ac:dyDescent="0.2">
      <c r="A188" s="43"/>
      <c r="C188" s="69"/>
      <c r="D188" s="65" t="s">
        <v>407</v>
      </c>
      <c r="E188" s="71" t="s">
        <v>210</v>
      </c>
      <c r="F188" s="57">
        <f>ROW()</f>
        <v>188</v>
      </c>
      <c r="G188" s="55"/>
      <c r="H188" s="55"/>
      <c r="I188" s="55"/>
      <c r="J188" s="74"/>
      <c r="K188" s="23"/>
      <c r="L188" s="23"/>
      <c r="M188" s="23"/>
      <c r="N188" s="23"/>
      <c r="O188" s="57"/>
      <c r="Q188" s="117">
        <f>IF(ABS(N188-SUM(M188,K188,L188))&lt;=0.5,"OK","N188: ERROR")</f>
      </c>
      <c r="W188" s="44"/>
      <c r="Y188" s="69"/>
    </row>
    <row customFormat="1" customHeight="1" ht="15" r="189" s="42" spans="1:25" x14ac:dyDescent="0.2">
      <c r="A189" s="43"/>
      <c r="C189" s="69"/>
      <c r="D189" s="65" t="s">
        <v>409</v>
      </c>
      <c r="E189" s="71" t="s">
        <v>213</v>
      </c>
      <c r="F189" s="57">
        <f>ROW()</f>
        <v>189</v>
      </c>
      <c r="G189" s="55"/>
      <c r="H189" s="55"/>
      <c r="I189" s="55"/>
      <c r="J189" s="74"/>
      <c r="K189" s="23"/>
      <c r="L189" s="23"/>
      <c r="M189" s="23"/>
      <c r="N189" s="23"/>
      <c r="O189" s="57"/>
      <c r="Q189" s="117">
        <f>IF(ABS(N189-SUM(M189,K189,L189))&lt;=0.5,"OK","N189: ERROR")</f>
      </c>
      <c r="W189" s="44"/>
      <c r="Y189" s="69"/>
    </row>
    <row customFormat="1" customHeight="1" ht="15" r="190" s="42" spans="1:25" x14ac:dyDescent="0.2">
      <c r="A190" s="43"/>
      <c r="C190" s="69"/>
      <c r="D190" s="65" t="s">
        <v>416</v>
      </c>
      <c r="E190" s="71" t="s">
        <v>221</v>
      </c>
      <c r="F190" s="57">
        <f>ROW()</f>
        <v>190</v>
      </c>
      <c r="G190" s="55"/>
      <c r="H190" s="55"/>
      <c r="I190" s="55"/>
      <c r="J190" s="74"/>
      <c r="K190" s="23"/>
      <c r="L190" s="23"/>
      <c r="M190" s="23"/>
      <c r="N190" s="23"/>
      <c r="O190" s="57"/>
      <c r="Q190" s="117">
        <f>IF(ABS(N190-SUM(M190,K190,L190))&lt;=0.5,"OK","N190: ERROR")</f>
      </c>
      <c r="W190" s="44"/>
      <c r="Y190" s="69"/>
    </row>
    <row customFormat="1" customHeight="1" ht="15" r="191" s="42" spans="1:25" x14ac:dyDescent="0.2">
      <c r="A191" s="43"/>
      <c r="C191" s="69"/>
      <c r="D191" s="65" t="s">
        <v>411</v>
      </c>
      <c r="E191" s="71" t="s">
        <v>215</v>
      </c>
      <c r="F191" s="57">
        <f>ROW()</f>
        <v>191</v>
      </c>
      <c r="G191" s="55"/>
      <c r="H191" s="55"/>
      <c r="I191" s="55"/>
      <c r="J191" s="74"/>
      <c r="K191" s="23"/>
      <c r="L191" s="23"/>
      <c r="M191" s="23"/>
      <c r="N191" s="23"/>
      <c r="O191" s="57"/>
      <c r="Q191" s="117">
        <f>IF(ABS(N191-SUM(M191,K191,L191))&lt;=0.5,"OK","N191: ERROR")</f>
      </c>
      <c r="W191" s="44"/>
      <c r="Y191" s="69"/>
    </row>
    <row customFormat="1" customHeight="1" ht="15" r="192" s="42" spans="1:25" x14ac:dyDescent="0.2">
      <c r="A192" s="43"/>
      <c r="C192" s="69"/>
      <c r="D192" s="65" t="s">
        <v>520</v>
      </c>
      <c r="E192" s="71" t="s">
        <v>216</v>
      </c>
      <c r="F192" s="57">
        <f>ROW()</f>
        <v>192</v>
      </c>
      <c r="G192" s="55"/>
      <c r="H192" s="55"/>
      <c r="I192" s="55"/>
      <c r="J192" s="74"/>
      <c r="K192" s="23"/>
      <c r="L192" s="23"/>
      <c r="M192" s="23"/>
      <c r="N192" s="23"/>
      <c r="O192" s="57"/>
      <c r="Q192" s="117">
        <f>IF(ABS(N192-SUM(M192,K192,L192))&lt;=0.5,"OK","N192: ERROR")</f>
      </c>
      <c r="W192" s="44"/>
      <c r="Y192" s="69"/>
    </row>
    <row customFormat="1" customHeight="1" ht="15" r="193" s="42" spans="1:25" x14ac:dyDescent="0.2">
      <c r="A193" s="43"/>
      <c r="C193" s="69"/>
      <c r="D193" s="65" t="s">
        <v>521</v>
      </c>
      <c r="E193" s="71" t="s">
        <v>211</v>
      </c>
      <c r="F193" s="57">
        <f>ROW()</f>
        <v>193</v>
      </c>
      <c r="G193" s="55"/>
      <c r="H193" s="55"/>
      <c r="I193" s="55"/>
      <c r="J193" s="74"/>
      <c r="K193" s="23"/>
      <c r="L193" s="23"/>
      <c r="M193" s="23"/>
      <c r="N193" s="23"/>
      <c r="O193" s="57"/>
      <c r="Q193" s="117">
        <f>IF(ABS(N193-SUM(M193,K193,L193))&lt;=0.5,"OK","N193: ERROR")</f>
      </c>
      <c r="W193" s="44"/>
      <c r="Y193" s="69"/>
    </row>
    <row customFormat="1" customHeight="1" ht="15" r="194" s="42" spans="1:25" x14ac:dyDescent="0.2">
      <c r="A194" s="43"/>
      <c r="C194" s="69"/>
      <c r="D194" s="65" t="s">
        <v>414</v>
      </c>
      <c r="E194" s="71" t="s">
        <v>219</v>
      </c>
      <c r="F194" s="57">
        <f>ROW()</f>
        <v>194</v>
      </c>
      <c r="G194" s="55"/>
      <c r="H194" s="55"/>
      <c r="I194" s="55"/>
      <c r="J194" s="74"/>
      <c r="K194" s="23"/>
      <c r="L194" s="23"/>
      <c r="M194" s="23"/>
      <c r="N194" s="23"/>
      <c r="O194" s="57"/>
      <c r="Q194" s="117">
        <f>IF(ABS(N194-SUM(M194,K194,L194))&lt;=0.5,"OK","N194: ERROR")</f>
      </c>
      <c r="W194" s="44"/>
      <c r="Y194" s="69"/>
    </row>
    <row customFormat="1" customHeight="1" ht="15" r="195" s="42" spans="1:25" x14ac:dyDescent="0.2">
      <c r="A195" s="43"/>
      <c r="C195" s="69"/>
      <c r="D195" s="65" t="s">
        <v>420</v>
      </c>
      <c r="E195" s="71" t="s">
        <v>226</v>
      </c>
      <c r="F195" s="57">
        <f>ROW()</f>
        <v>195</v>
      </c>
      <c r="G195" s="55"/>
      <c r="H195" s="55"/>
      <c r="I195" s="55"/>
      <c r="J195" s="74"/>
      <c r="K195" s="23"/>
      <c r="L195" s="23"/>
      <c r="M195" s="23"/>
      <c r="N195" s="23"/>
      <c r="O195" s="57"/>
      <c r="Q195" s="117">
        <f>IF(ABS(N195-SUM(M195,K195,L195))&lt;=0.5,"OK","N195: ERROR")</f>
      </c>
      <c r="W195" s="44"/>
      <c r="Y195" s="69"/>
    </row>
    <row customFormat="1" customHeight="1" ht="15" r="196" s="42" spans="1:25" x14ac:dyDescent="0.2">
      <c r="A196" s="43"/>
      <c r="C196" s="69"/>
      <c r="D196" s="65" t="s">
        <v>415</v>
      </c>
      <c r="E196" s="71" t="s">
        <v>220</v>
      </c>
      <c r="F196" s="57">
        <f>ROW()</f>
        <v>196</v>
      </c>
      <c r="G196" s="55"/>
      <c r="H196" s="55"/>
      <c r="I196" s="55"/>
      <c r="J196" s="74"/>
      <c r="K196" s="23"/>
      <c r="L196" s="23"/>
      <c r="M196" s="23"/>
      <c r="N196" s="23"/>
      <c r="O196" s="57"/>
      <c r="Q196" s="117">
        <f>IF(ABS(N196-SUM(M196,K196,L196))&lt;=0.5,"OK","N196: ERROR")</f>
      </c>
      <c r="W196" s="44"/>
      <c r="Y196" s="69"/>
    </row>
    <row customFormat="1" customHeight="1" ht="15" r="197" s="42" spans="1:25" x14ac:dyDescent="0.2">
      <c r="A197" s="43"/>
      <c r="C197" s="69"/>
      <c r="D197" s="65" t="s">
        <v>417</v>
      </c>
      <c r="E197" s="71" t="s">
        <v>222</v>
      </c>
      <c r="F197" s="57">
        <f>ROW()</f>
        <v>197</v>
      </c>
      <c r="G197" s="55"/>
      <c r="H197" s="55"/>
      <c r="I197" s="55"/>
      <c r="J197" s="74"/>
      <c r="K197" s="23"/>
      <c r="L197" s="23"/>
      <c r="M197" s="23"/>
      <c r="N197" s="23"/>
      <c r="O197" s="57"/>
      <c r="Q197" s="117">
        <f>IF(ABS(N197-SUM(M197,K197,L197))&lt;=0.5,"OK","N197: ERROR")</f>
      </c>
      <c r="W197" s="44"/>
      <c r="Y197" s="69"/>
    </row>
    <row customFormat="1" customHeight="1" ht="15" r="198" s="42" spans="1:25" x14ac:dyDescent="0.2">
      <c r="A198" s="43"/>
      <c r="C198" s="69"/>
      <c r="D198" s="65" t="s">
        <v>405</v>
      </c>
      <c r="E198" s="71" t="s">
        <v>207</v>
      </c>
      <c r="F198" s="57">
        <f>ROW()</f>
        <v>198</v>
      </c>
      <c r="G198" s="55"/>
      <c r="H198" s="55"/>
      <c r="I198" s="55"/>
      <c r="J198" s="74"/>
      <c r="K198" s="23"/>
      <c r="L198" s="23"/>
      <c r="M198" s="23"/>
      <c r="N198" s="23"/>
      <c r="O198" s="57"/>
      <c r="Q198" s="117">
        <f>IF(ABS(N198-SUM(M198,K198,L198))&lt;=0.5,"OK","N198: ERROR")</f>
      </c>
      <c r="W198" s="44"/>
      <c r="Y198" s="69"/>
    </row>
    <row customFormat="1" customHeight="1" ht="15" r="199" s="42" spans="1:25" x14ac:dyDescent="0.2">
      <c r="A199" s="43"/>
      <c r="C199" s="69"/>
      <c r="D199" s="65" t="s">
        <v>419</v>
      </c>
      <c r="E199" s="71" t="s">
        <v>224</v>
      </c>
      <c r="F199" s="57">
        <f>ROW()</f>
        <v>199</v>
      </c>
      <c r="G199" s="55"/>
      <c r="H199" s="55"/>
      <c r="I199" s="55"/>
      <c r="J199" s="74"/>
      <c r="K199" s="23"/>
      <c r="L199" s="23"/>
      <c r="M199" s="23"/>
      <c r="N199" s="23"/>
      <c r="O199" s="57"/>
      <c r="Q199" s="117">
        <f>IF(ABS(N199-SUM(M199,K199,L199))&lt;=0.5,"OK","N199: ERROR")</f>
      </c>
      <c r="W199" s="44"/>
      <c r="Y199" s="69"/>
    </row>
    <row customFormat="1" customHeight="1" ht="15" r="200" s="42" spans="1:25" x14ac:dyDescent="0.2">
      <c r="A200" s="43"/>
      <c r="C200" s="69"/>
      <c r="D200" s="65" t="s">
        <v>522</v>
      </c>
      <c r="E200" s="71" t="s">
        <v>225</v>
      </c>
      <c r="F200" s="57">
        <f>ROW()</f>
        <v>200</v>
      </c>
      <c r="G200" s="55"/>
      <c r="H200" s="55"/>
      <c r="I200" s="55"/>
      <c r="J200" s="74"/>
      <c r="K200" s="23"/>
      <c r="L200" s="23"/>
      <c r="M200" s="23"/>
      <c r="N200" s="23"/>
      <c r="O200" s="57"/>
      <c r="Q200" s="117">
        <f>IF(ABS(N200-SUM(M200,K200,L200))&lt;=0.5,"OK","N200: ERROR")</f>
      </c>
      <c r="W200" s="44"/>
      <c r="Y200" s="69"/>
    </row>
    <row customFormat="1" customHeight="1" ht="15" r="201" s="42" spans="1:25" x14ac:dyDescent="0.2">
      <c r="A201" s="43"/>
      <c r="C201" s="69"/>
      <c r="D201" s="65" t="s">
        <v>418</v>
      </c>
      <c r="E201" s="71" t="s">
        <v>223</v>
      </c>
      <c r="F201" s="57">
        <f>ROW()</f>
        <v>201</v>
      </c>
      <c r="G201" s="55"/>
      <c r="H201" s="55"/>
      <c r="I201" s="55"/>
      <c r="J201" s="74"/>
      <c r="K201" s="23"/>
      <c r="L201" s="23"/>
      <c r="M201" s="23"/>
      <c r="N201" s="23"/>
      <c r="O201" s="57"/>
      <c r="Q201" s="117">
        <f>IF(ABS(N201-SUM(M201,K201,L201))&lt;=0.5,"OK","N201: ERROR")</f>
      </c>
      <c r="W201" s="44"/>
      <c r="Y201" s="69"/>
    </row>
    <row customFormat="1" customHeight="1" ht="15" r="202" s="42" spans="1:25" x14ac:dyDescent="0.2">
      <c r="A202" s="43"/>
      <c r="C202" s="69"/>
      <c r="D202" s="65" t="s">
        <v>413</v>
      </c>
      <c r="E202" s="71" t="s">
        <v>218</v>
      </c>
      <c r="F202" s="57">
        <f>ROW()</f>
        <v>202</v>
      </c>
      <c r="G202" s="55"/>
      <c r="H202" s="55"/>
      <c r="I202" s="55"/>
      <c r="J202" s="74"/>
      <c r="K202" s="23"/>
      <c r="L202" s="23"/>
      <c r="M202" s="23"/>
      <c r="N202" s="23"/>
      <c r="O202" s="57"/>
      <c r="Q202" s="117">
        <f>IF(ABS(N202-SUM(M202,K202,L202))&lt;=0.5,"OK","N202: ERROR")</f>
      </c>
      <c r="W202" s="44"/>
      <c r="Y202" s="69"/>
    </row>
    <row customFormat="1" customHeight="1" ht="15" r="203" s="42" spans="1:25" x14ac:dyDescent="0.2">
      <c r="A203" s="43"/>
      <c r="C203" s="69"/>
      <c r="D203" s="65" t="s">
        <v>412</v>
      </c>
      <c r="E203" s="71" t="s">
        <v>217</v>
      </c>
      <c r="F203" s="57">
        <f>ROW()</f>
        <v>203</v>
      </c>
      <c r="G203" s="55"/>
      <c r="H203" s="55"/>
      <c r="I203" s="55"/>
      <c r="J203" s="74"/>
      <c r="K203" s="23"/>
      <c r="L203" s="23"/>
      <c r="M203" s="23"/>
      <c r="N203" s="23"/>
      <c r="O203" s="57"/>
      <c r="Q203" s="117">
        <f>IF(ABS(N203-SUM(M203,K203,L203))&lt;=0.5,"OK","N203: ERROR")</f>
      </c>
      <c r="W203" s="44"/>
      <c r="Y203" s="69"/>
    </row>
    <row customFormat="1" customHeight="1" ht="15" r="204" s="42" spans="1:25" x14ac:dyDescent="0.2">
      <c r="A204" s="43"/>
      <c r="C204" s="69"/>
      <c r="D204" s="65" t="s">
        <v>410</v>
      </c>
      <c r="E204" s="71" t="s">
        <v>214</v>
      </c>
      <c r="F204" s="57">
        <f>ROW()</f>
        <v>204</v>
      </c>
      <c r="G204" s="55"/>
      <c r="H204" s="55"/>
      <c r="I204" s="55"/>
      <c r="J204" s="74"/>
      <c r="K204" s="23"/>
      <c r="L204" s="23"/>
      <c r="M204" s="23"/>
      <c r="N204" s="23"/>
      <c r="O204" s="57"/>
      <c r="Q204" s="117">
        <f>IF(ABS(N204-SUM(M204,K204,L204))&lt;=0.5,"OK","N204: ERROR")</f>
      </c>
      <c r="W204" s="44"/>
      <c r="Y204" s="69"/>
    </row>
    <row customFormat="1" customHeight="1" ht="15" r="205" s="42" spans="1:25" x14ac:dyDescent="0.2">
      <c r="A205" s="43"/>
      <c r="C205" s="69"/>
      <c r="D205" s="65" t="s">
        <v>523</v>
      </c>
      <c r="E205" s="71" t="s">
        <v>229</v>
      </c>
      <c r="F205" s="57">
        <f>ROW()</f>
        <v>205</v>
      </c>
      <c r="G205" s="55"/>
      <c r="H205" s="55"/>
      <c r="I205" s="55"/>
      <c r="J205" s="74"/>
      <c r="K205" s="23"/>
      <c r="L205" s="23"/>
      <c r="M205" s="23"/>
      <c r="N205" s="23"/>
      <c r="O205" s="57"/>
      <c r="Q205" s="117">
        <f>IF(ABS(N205-SUM(M205,K205,L205))&lt;=0.5,"OK","N205: ERROR")</f>
      </c>
      <c r="W205" s="44"/>
      <c r="Y205" s="69"/>
    </row>
    <row customFormat="1" customHeight="1" ht="15" r="206" s="42" spans="1:25" x14ac:dyDescent="0.2">
      <c r="A206" s="43"/>
      <c r="C206" s="69"/>
      <c r="D206" s="65" t="s">
        <v>524</v>
      </c>
      <c r="E206" s="71" t="s">
        <v>227</v>
      </c>
      <c r="F206" s="57">
        <f>ROW()</f>
        <v>206</v>
      </c>
      <c r="G206" s="55"/>
      <c r="H206" s="55"/>
      <c r="I206" s="55"/>
      <c r="J206" s="74"/>
      <c r="K206" s="23"/>
      <c r="L206" s="23"/>
      <c r="M206" s="23"/>
      <c r="N206" s="23"/>
      <c r="O206" s="57"/>
      <c r="Q206" s="117">
        <f>IF(ABS(N206-SUM(M206,K206,L206))&lt;=0.5,"OK","N206: ERROR")</f>
      </c>
      <c r="W206" s="44"/>
      <c r="Y206" s="69"/>
    </row>
    <row customFormat="1" customHeight="1" ht="15" r="207" s="42" spans="1:25" x14ac:dyDescent="0.2">
      <c r="A207" s="43"/>
      <c r="C207" s="69"/>
      <c r="D207" s="65" t="s">
        <v>408</v>
      </c>
      <c r="E207" s="71" t="s">
        <v>212</v>
      </c>
      <c r="F207" s="57">
        <f>ROW()</f>
        <v>207</v>
      </c>
      <c r="G207" s="55"/>
      <c r="H207" s="55"/>
      <c r="I207" s="55"/>
      <c r="J207" s="74"/>
      <c r="K207" s="23"/>
      <c r="L207" s="23"/>
      <c r="M207" s="23"/>
      <c r="N207" s="23"/>
      <c r="O207" s="57"/>
      <c r="Q207" s="117">
        <f>IF(ABS(N207-SUM(M207,K207,L207))&lt;=0.5,"OK","N207: ERROR")</f>
      </c>
      <c r="W207" s="44"/>
      <c r="Y207" s="69"/>
    </row>
    <row customFormat="1" customHeight="1" ht="15" r="208" s="42" spans="1:25" x14ac:dyDescent="0.2">
      <c r="A208" s="43"/>
      <c r="C208" s="69"/>
      <c r="D208" s="65" t="s">
        <v>421</v>
      </c>
      <c r="E208" s="71" t="s">
        <v>228</v>
      </c>
      <c r="F208" s="57">
        <f>ROW()</f>
        <v>208</v>
      </c>
      <c r="G208" s="55"/>
      <c r="H208" s="55"/>
      <c r="I208" s="55"/>
      <c r="J208" s="74"/>
      <c r="K208" s="23"/>
      <c r="L208" s="23"/>
      <c r="M208" s="23"/>
      <c r="N208" s="23"/>
      <c r="O208" s="57"/>
      <c r="Q208" s="117">
        <f>IF(ABS(N208-SUM(M208,K208,L208))&lt;=0.5,"OK","N208: ERROR")</f>
      </c>
      <c r="W208" s="44"/>
      <c r="Y208" s="69"/>
    </row>
    <row customFormat="1" customHeight="1" ht="15" r="209" s="42" spans="1:25" x14ac:dyDescent="0.2">
      <c r="A209" s="43"/>
      <c r="C209" s="69"/>
      <c r="D209" s="65" t="s">
        <v>530</v>
      </c>
      <c r="E209" s="82" t="s">
        <v>230</v>
      </c>
      <c r="F209" s="57">
        <f>ROW()</f>
        <v>209</v>
      </c>
      <c r="G209" s="55"/>
      <c r="H209" s="55"/>
      <c r="I209" s="55"/>
      <c r="J209" s="74"/>
      <c r="K209" s="23"/>
      <c r="L209" s="23"/>
      <c r="M209" s="23"/>
      <c r="N209" s="23"/>
      <c r="O209" s="57"/>
      <c r="Q209" s="117">
        <f>IF(ABS(N209-SUM(M209,K209,L209))&lt;=0.5,"OK","N209: ERROR")</f>
      </c>
      <c r="W209" s="44"/>
      <c r="Y209" s="69"/>
    </row>
    <row customFormat="1" customHeight="1" ht="15" r="210" s="42" spans="1:25" x14ac:dyDescent="0.2">
      <c r="A210" s="43"/>
      <c r="C210" s="69"/>
      <c r="D210" s="65" t="s">
        <v>525</v>
      </c>
      <c r="E210" s="71" t="s">
        <v>231</v>
      </c>
      <c r="F210" s="57">
        <f>ROW()</f>
        <v>210</v>
      </c>
      <c r="G210" s="55"/>
      <c r="H210" s="55"/>
      <c r="I210" s="55"/>
      <c r="J210" s="74"/>
      <c r="K210" s="23"/>
      <c r="L210" s="23"/>
      <c r="M210" s="23"/>
      <c r="N210" s="23"/>
      <c r="O210" s="57"/>
      <c r="Q210" s="117">
        <f>IF(ABS(N210-SUM(M210,K210,L210))&lt;=0.5,"OK","N210: ERROR")</f>
      </c>
      <c r="W210" s="44"/>
      <c r="Y210" s="69"/>
    </row>
    <row customFormat="1" customHeight="1" ht="15" r="211" s="42" spans="1:25" x14ac:dyDescent="0.2">
      <c r="A211" s="43"/>
      <c r="C211" s="69"/>
      <c r="D211" s="65" t="s">
        <v>422</v>
      </c>
      <c r="E211" s="71" t="s">
        <v>232</v>
      </c>
      <c r="F211" s="57">
        <f>ROW()</f>
        <v>211</v>
      </c>
      <c r="G211" s="55"/>
      <c r="H211" s="55"/>
      <c r="I211" s="55"/>
      <c r="J211" s="74"/>
      <c r="K211" s="23"/>
      <c r="L211" s="23"/>
      <c r="M211" s="23"/>
      <c r="N211" s="23"/>
      <c r="O211" s="57"/>
      <c r="Q211" s="117">
        <f>IF(ABS(N211-SUM(M211,K211,L211))&lt;=0.5,"OK","N211: ERROR")</f>
      </c>
      <c r="W211" s="44"/>
      <c r="Y211" s="69"/>
    </row>
    <row customFormat="1" customHeight="1" ht="15" r="212" s="42" spans="1:25" x14ac:dyDescent="0.2">
      <c r="A212" s="43"/>
      <c r="C212" s="69"/>
      <c r="D212" s="65" t="s">
        <v>423</v>
      </c>
      <c r="E212" s="71" t="s">
        <v>233</v>
      </c>
      <c r="F212" s="57">
        <f>ROW()</f>
        <v>212</v>
      </c>
      <c r="G212" s="55"/>
      <c r="H212" s="55"/>
      <c r="I212" s="55"/>
      <c r="J212" s="74"/>
      <c r="K212" s="23"/>
      <c r="L212" s="23"/>
      <c r="M212" s="23"/>
      <c r="N212" s="23"/>
      <c r="O212" s="57"/>
      <c r="Q212" s="117">
        <f>IF(ABS(N212-SUM(M212,K212,L212))&lt;=0.5,"OK","N212: ERROR")</f>
      </c>
      <c r="W212" s="44"/>
      <c r="Y212" s="69"/>
    </row>
    <row customFormat="1" customHeight="1" ht="15" r="213" s="42" spans="1:25" x14ac:dyDescent="0.2">
      <c r="A213" s="43"/>
      <c r="C213" s="69"/>
      <c r="D213" s="65" t="s">
        <v>424</v>
      </c>
      <c r="E213" s="71" t="s">
        <v>234</v>
      </c>
      <c r="F213" s="57">
        <f>ROW()</f>
        <v>213</v>
      </c>
      <c r="G213" s="55"/>
      <c r="H213" s="55"/>
      <c r="I213" s="55"/>
      <c r="J213" s="74"/>
      <c r="K213" s="23"/>
      <c r="L213" s="23"/>
      <c r="M213" s="23"/>
      <c r="N213" s="23"/>
      <c r="O213" s="57"/>
      <c r="Q213" s="117">
        <f>IF(ABS(N213-SUM(M213,K213,L213))&lt;=0.5,"OK","N213: ERROR")</f>
      </c>
      <c r="W213" s="44"/>
      <c r="Y213" s="69"/>
    </row>
    <row customFormat="1" customHeight="1" ht="15" r="214" s="42" spans="1:25" x14ac:dyDescent="0.2">
      <c r="A214" s="43"/>
      <c r="C214" s="69"/>
      <c r="D214" s="65" t="s">
        <v>425</v>
      </c>
      <c r="E214" s="71" t="s">
        <v>235</v>
      </c>
      <c r="F214" s="57">
        <f>ROW()</f>
        <v>214</v>
      </c>
      <c r="G214" s="55"/>
      <c r="H214" s="55"/>
      <c r="I214" s="55"/>
      <c r="J214" s="74"/>
      <c r="K214" s="23"/>
      <c r="L214" s="23"/>
      <c r="M214" s="23"/>
      <c r="N214" s="23"/>
      <c r="O214" s="57"/>
      <c r="Q214" s="117">
        <f>IF(ABS(N214-SUM(M214,K214,L214))&lt;=0.5,"OK","N214: ERROR")</f>
      </c>
      <c r="W214" s="44"/>
      <c r="Y214" s="69"/>
    </row>
    <row customFormat="1" customHeight="1" ht="15" r="215" s="42" spans="1:25" x14ac:dyDescent="0.2">
      <c r="A215" s="43"/>
      <c r="C215" s="69"/>
      <c r="D215" s="65" t="s">
        <v>427</v>
      </c>
      <c r="E215" s="71" t="s">
        <v>237</v>
      </c>
      <c r="F215" s="57">
        <f>ROW()</f>
        <v>215</v>
      </c>
      <c r="G215" s="55"/>
      <c r="H215" s="55"/>
      <c r="I215" s="55"/>
      <c r="J215" s="74"/>
      <c r="K215" s="23"/>
      <c r="L215" s="23"/>
      <c r="M215" s="23"/>
      <c r="N215" s="23"/>
      <c r="O215" s="57"/>
      <c r="Q215" s="117">
        <f>IF(ABS(N215-SUM(M215,K215,L215))&lt;=0.5,"OK","N215: ERROR")</f>
      </c>
      <c r="W215" s="44"/>
      <c r="Y215" s="69"/>
    </row>
    <row customFormat="1" customHeight="1" ht="15" r="216" s="42" spans="1:25" x14ac:dyDescent="0.2">
      <c r="A216" s="43"/>
      <c r="C216" s="69"/>
      <c r="D216" s="65" t="s">
        <v>426</v>
      </c>
      <c r="E216" s="71" t="s">
        <v>236</v>
      </c>
      <c r="F216" s="57">
        <f>ROW()</f>
        <v>216</v>
      </c>
      <c r="G216" s="55"/>
      <c r="H216" s="55"/>
      <c r="I216" s="55"/>
      <c r="J216" s="74"/>
      <c r="K216" s="23"/>
      <c r="L216" s="23"/>
      <c r="M216" s="23"/>
      <c r="N216" s="23"/>
      <c r="O216" s="57"/>
      <c r="Q216" s="117">
        <f>IF(ABS(N216-SUM(M216,K216,L216))&lt;=0.5,"OK","N216: ERROR")</f>
      </c>
      <c r="W216" s="44"/>
      <c r="Y216" s="69"/>
    </row>
    <row customFormat="1" customHeight="1" ht="15" r="217" s="42" spans="1:25" x14ac:dyDescent="0.2">
      <c r="A217" s="43"/>
      <c r="C217" s="69"/>
      <c r="D217" s="65" t="s">
        <v>429</v>
      </c>
      <c r="E217" s="71" t="s">
        <v>239</v>
      </c>
      <c r="F217" s="57">
        <f>ROW()</f>
        <v>217</v>
      </c>
      <c r="G217" s="55"/>
      <c r="H217" s="55"/>
      <c r="I217" s="55"/>
      <c r="J217" s="74"/>
      <c r="K217" s="23"/>
      <c r="L217" s="23"/>
      <c r="M217" s="23"/>
      <c r="N217" s="23"/>
      <c r="O217" s="57"/>
      <c r="Q217" s="117">
        <f>IF(ABS(N217-SUM(M217,K217,L217))&lt;=0.5,"OK","N217: ERROR")</f>
      </c>
      <c r="W217" s="44"/>
      <c r="Y217" s="69"/>
    </row>
    <row customFormat="1" customHeight="1" ht="15" r="218" s="42" spans="1:25" x14ac:dyDescent="0.2">
      <c r="A218" s="43"/>
      <c r="C218" s="69"/>
      <c r="D218" s="65" t="s">
        <v>431</v>
      </c>
      <c r="E218" s="71" t="s">
        <v>241</v>
      </c>
      <c r="F218" s="57">
        <f>ROW()</f>
        <v>218</v>
      </c>
      <c r="G218" s="55"/>
      <c r="H218" s="55"/>
      <c r="I218" s="55"/>
      <c r="J218" s="74"/>
      <c r="K218" s="23"/>
      <c r="L218" s="23"/>
      <c r="M218" s="23"/>
      <c r="N218" s="23"/>
      <c r="O218" s="57"/>
      <c r="Q218" s="117">
        <f>IF(ABS(N218-SUM(M218,K218,L218))&lt;=0.5,"OK","N218: ERROR")</f>
      </c>
      <c r="W218" s="44"/>
      <c r="Y218" s="69"/>
    </row>
    <row customFormat="1" customHeight="1" ht="15" r="219" s="42" spans="1:25" x14ac:dyDescent="0.2">
      <c r="A219" s="43"/>
      <c r="C219" s="69"/>
      <c r="D219" s="65" t="s">
        <v>428</v>
      </c>
      <c r="E219" s="71" t="s">
        <v>238</v>
      </c>
      <c r="F219" s="57">
        <f>ROW()</f>
        <v>219</v>
      </c>
      <c r="G219" s="55"/>
      <c r="H219" s="55"/>
      <c r="I219" s="55"/>
      <c r="J219" s="74"/>
      <c r="K219" s="23"/>
      <c r="L219" s="23"/>
      <c r="M219" s="23"/>
      <c r="N219" s="23"/>
      <c r="O219" s="57"/>
      <c r="Q219" s="117">
        <f>IF(ABS(N219-SUM(M219,K219,L219))&lt;=0.5,"OK","N219: ERROR")</f>
      </c>
      <c r="W219" s="44"/>
      <c r="Y219" s="69"/>
    </row>
    <row customFormat="1" customHeight="1" ht="15" r="220" s="42" spans="1:25" x14ac:dyDescent="0.2">
      <c r="A220" s="43"/>
      <c r="C220" s="69"/>
      <c r="D220" s="65" t="s">
        <v>430</v>
      </c>
      <c r="E220" s="71" t="s">
        <v>240</v>
      </c>
      <c r="F220" s="57">
        <f>ROW()</f>
        <v>220</v>
      </c>
      <c r="G220" s="55"/>
      <c r="H220" s="55"/>
      <c r="I220" s="55"/>
      <c r="J220" s="74"/>
      <c r="K220" s="23"/>
      <c r="L220" s="23"/>
      <c r="M220" s="23"/>
      <c r="N220" s="23"/>
      <c r="O220" s="57"/>
      <c r="Q220" s="117">
        <f>IF(ABS(N220-SUM(M220,K220,L220))&lt;=0.5,"OK","N220: ERROR")</f>
      </c>
      <c r="W220" s="44"/>
      <c r="Y220" s="69"/>
    </row>
    <row customFormat="1" customHeight="1" ht="15" r="221" s="42" spans="1:25" x14ac:dyDescent="0.2">
      <c r="A221" s="43"/>
      <c r="C221" s="69"/>
      <c r="D221" s="65" t="s">
        <v>432</v>
      </c>
      <c r="E221" s="71" t="s">
        <v>242</v>
      </c>
      <c r="F221" s="57">
        <f>ROW()</f>
        <v>221</v>
      </c>
      <c r="G221" s="55"/>
      <c r="H221" s="55"/>
      <c r="I221" s="55"/>
      <c r="J221" s="74"/>
      <c r="K221" s="23"/>
      <c r="L221" s="23"/>
      <c r="M221" s="23"/>
      <c r="N221" s="23"/>
      <c r="O221" s="57"/>
      <c r="Q221" s="117">
        <f>IF(ABS(N221-SUM(M221,K221,L221))&lt;=0.5,"OK","N221: ERROR")</f>
      </c>
      <c r="W221" s="44"/>
      <c r="Y221" s="69"/>
    </row>
    <row customFormat="1" customHeight="1" ht="15" r="222" s="42" spans="1:25" x14ac:dyDescent="0.2">
      <c r="A222" s="43"/>
      <c r="C222" s="69"/>
      <c r="D222" s="65" t="s">
        <v>526</v>
      </c>
      <c r="E222" s="71" t="s">
        <v>243</v>
      </c>
      <c r="F222" s="57">
        <f>ROW()</f>
        <v>222</v>
      </c>
      <c r="G222" s="55"/>
      <c r="H222" s="55"/>
      <c r="I222" s="55"/>
      <c r="J222" s="74"/>
      <c r="K222" s="23"/>
      <c r="L222" s="23"/>
      <c r="M222" s="23"/>
      <c r="N222" s="23"/>
      <c r="O222" s="57"/>
      <c r="Q222" s="117">
        <f>IF(ABS(N222-SUM(M222,K222,L222))&lt;=0.5,"OK","N222: ERROR")</f>
      </c>
      <c r="W222" s="44"/>
      <c r="Y222" s="69"/>
    </row>
    <row customFormat="1" customHeight="1" ht="15" r="223" s="42" spans="1:25" x14ac:dyDescent="0.2">
      <c r="A223" s="43"/>
      <c r="C223" s="69"/>
      <c r="D223" s="65" t="s">
        <v>433</v>
      </c>
      <c r="E223" s="71" t="s">
        <v>244</v>
      </c>
      <c r="F223" s="57">
        <f>ROW()</f>
        <v>223</v>
      </c>
      <c r="G223" s="55"/>
      <c r="H223" s="55"/>
      <c r="I223" s="55"/>
      <c r="J223" s="74"/>
      <c r="K223" s="23"/>
      <c r="L223" s="23"/>
      <c r="M223" s="23"/>
      <c r="N223" s="23"/>
      <c r="O223" s="57"/>
      <c r="Q223" s="117">
        <f>IF(ABS(N223-SUM(M223,K223,L223))&lt;=0.5,"OK","N223: ERROR")</f>
      </c>
      <c r="W223" s="44"/>
      <c r="Y223" s="69"/>
    </row>
    <row customFormat="1" customHeight="1" ht="15" r="224" s="42" spans="1:25" x14ac:dyDescent="0.2">
      <c r="A224" s="43"/>
      <c r="C224" s="69"/>
      <c r="D224" s="65" t="s">
        <v>435</v>
      </c>
      <c r="E224" s="71" t="s">
        <v>246</v>
      </c>
      <c r="F224" s="57">
        <f>ROW()</f>
        <v>224</v>
      </c>
      <c r="G224" s="55"/>
      <c r="H224" s="55"/>
      <c r="I224" s="55"/>
      <c r="J224" s="74"/>
      <c r="K224" s="23"/>
      <c r="L224" s="23"/>
      <c r="M224" s="23"/>
      <c r="N224" s="23"/>
      <c r="O224" s="57"/>
      <c r="Q224" s="117">
        <f>IF(ABS(N224-SUM(M224,K224,L224))&lt;=0.5,"OK","N224: ERROR")</f>
      </c>
      <c r="W224" s="44"/>
      <c r="Y224" s="69"/>
    </row>
    <row customFormat="1" customHeight="1" ht="15" r="225" s="42" spans="1:25" x14ac:dyDescent="0.2">
      <c r="A225" s="43"/>
      <c r="C225" s="69"/>
      <c r="D225" s="65" t="s">
        <v>434</v>
      </c>
      <c r="E225" s="71" t="s">
        <v>245</v>
      </c>
      <c r="F225" s="57">
        <f>ROW()</f>
        <v>225</v>
      </c>
      <c r="G225" s="55"/>
      <c r="H225" s="55"/>
      <c r="I225" s="55"/>
      <c r="J225" s="74"/>
      <c r="K225" s="23"/>
      <c r="L225" s="23"/>
      <c r="M225" s="23"/>
      <c r="N225" s="23"/>
      <c r="O225" s="57"/>
      <c r="Q225" s="117">
        <f>IF(ABS(N225-SUM(M225,K225,L225))&lt;=0.5,"OK","N225: ERROR")</f>
      </c>
      <c r="W225" s="44"/>
      <c r="Y225" s="69"/>
    </row>
    <row customFormat="1" customHeight="1" ht="15" r="226" s="42" spans="1:25" x14ac:dyDescent="0.2">
      <c r="A226" s="43"/>
      <c r="C226" s="69"/>
      <c r="D226" s="65" t="s">
        <v>437</v>
      </c>
      <c r="E226" s="71" t="s">
        <v>248</v>
      </c>
      <c r="F226" s="57">
        <f>ROW()</f>
        <v>226</v>
      </c>
      <c r="G226" s="55"/>
      <c r="H226" s="55"/>
      <c r="I226" s="55"/>
      <c r="J226" s="74"/>
      <c r="K226" s="23"/>
      <c r="L226" s="23"/>
      <c r="M226" s="23"/>
      <c r="N226" s="23"/>
      <c r="O226" s="57"/>
      <c r="Q226" s="117">
        <f>IF(ABS(N226-SUM(M226,K226,L226))&lt;=0.5,"OK","N226: ERROR")</f>
      </c>
      <c r="W226" s="44"/>
      <c r="Y226" s="69"/>
    </row>
    <row customFormat="1" customHeight="1" ht="15" r="227" s="42" spans="1:25" x14ac:dyDescent="0.2">
      <c r="A227" s="43"/>
      <c r="C227" s="69"/>
      <c r="D227" s="65" t="s">
        <v>436</v>
      </c>
      <c r="E227" s="82" t="s">
        <v>247</v>
      </c>
      <c r="F227" s="57">
        <f>ROW()</f>
        <v>227</v>
      </c>
      <c r="G227" s="55"/>
      <c r="H227" s="55"/>
      <c r="I227" s="55"/>
      <c r="J227" s="74"/>
      <c r="K227" s="23"/>
      <c r="L227" s="23"/>
      <c r="M227" s="23"/>
      <c r="N227" s="23"/>
      <c r="O227" s="57"/>
      <c r="Q227" s="117">
        <f>IF(ABS(N227-SUM(M227,K227,L227))&lt;=0.5,"OK","N227: ERROR")</f>
      </c>
      <c r="W227" s="44"/>
      <c r="Y227" s="69"/>
    </row>
    <row customFormat="1" customHeight="1" ht="15" r="228" s="42" spans="1:25" x14ac:dyDescent="0.2">
      <c r="A228" s="43"/>
      <c r="C228" s="69"/>
      <c r="D228" s="65" t="s">
        <v>438</v>
      </c>
      <c r="E228" s="71" t="s">
        <v>249</v>
      </c>
      <c r="F228" s="57">
        <f>ROW()</f>
        <v>228</v>
      </c>
      <c r="G228" s="55"/>
      <c r="H228" s="55"/>
      <c r="I228" s="55"/>
      <c r="J228" s="74"/>
      <c r="K228" s="23"/>
      <c r="L228" s="23"/>
      <c r="M228" s="23"/>
      <c r="N228" s="23"/>
      <c r="O228" s="57"/>
      <c r="Q228" s="117">
        <f>IF(ABS(N228-SUM(M228,K228,L228))&lt;=0.5,"OK","N228: ERROR")</f>
      </c>
      <c r="W228" s="44"/>
      <c r="Y228" s="69"/>
    </row>
    <row customFormat="1" customHeight="1" ht="15" r="229" s="42" spans="1:25" x14ac:dyDescent="0.2">
      <c r="A229" s="43"/>
      <c r="C229" s="69"/>
      <c r="D229" s="65" t="s">
        <v>439</v>
      </c>
      <c r="E229" s="71" t="s">
        <v>250</v>
      </c>
      <c r="F229" s="57">
        <f>ROW()</f>
        <v>229</v>
      </c>
      <c r="G229" s="55"/>
      <c r="H229" s="55"/>
      <c r="I229" s="55"/>
      <c r="J229" s="74"/>
      <c r="K229" s="23"/>
      <c r="L229" s="23"/>
      <c r="M229" s="23"/>
      <c r="N229" s="23"/>
      <c r="O229" s="57"/>
      <c r="Q229" s="117">
        <f>IF(ABS(N229-SUM(M229,K229,L229))&lt;=0.5,"OK","N229: ERROR")</f>
      </c>
      <c r="W229" s="44"/>
      <c r="Y229" s="69"/>
    </row>
    <row customFormat="1" customHeight="1" ht="15" r="230" s="42" spans="1:25" x14ac:dyDescent="0.2">
      <c r="A230" s="43"/>
      <c r="C230" s="69"/>
      <c r="D230" s="65" t="s">
        <v>440</v>
      </c>
      <c r="E230" s="71" t="s">
        <v>251</v>
      </c>
      <c r="F230" s="57">
        <f>ROW()</f>
        <v>230</v>
      </c>
      <c r="G230" s="55"/>
      <c r="H230" s="55"/>
      <c r="I230" s="55"/>
      <c r="J230" s="74"/>
      <c r="K230" s="23"/>
      <c r="L230" s="23"/>
      <c r="M230" s="23"/>
      <c r="N230" s="23"/>
      <c r="O230" s="57"/>
      <c r="Q230" s="117">
        <f>IF(ABS(N230-SUM(M230,K230,L230))&lt;=0.5,"OK","N230: ERROR")</f>
      </c>
      <c r="W230" s="44"/>
      <c r="Y230" s="69"/>
    </row>
    <row customFormat="1" customHeight="1" ht="15" r="231" s="42" spans="1:25" x14ac:dyDescent="0.2">
      <c r="A231" s="43"/>
      <c r="C231" s="69"/>
      <c r="D231" s="65" t="s">
        <v>441</v>
      </c>
      <c r="E231" s="71" t="s">
        <v>252</v>
      </c>
      <c r="F231" s="57">
        <f>ROW()</f>
        <v>231</v>
      </c>
      <c r="G231" s="55"/>
      <c r="H231" s="55"/>
      <c r="I231" s="55"/>
      <c r="J231" s="74"/>
      <c r="K231" s="23"/>
      <c r="L231" s="23"/>
      <c r="M231" s="23"/>
      <c r="N231" s="23"/>
      <c r="O231" s="57"/>
      <c r="Q231" s="117">
        <f>IF(ABS(N231-SUM(M231,K231,L231))&lt;=0.5,"OK","N231: ERROR")</f>
      </c>
      <c r="W231" s="44"/>
      <c r="Y231" s="69"/>
    </row>
    <row customFormat="1" customHeight="1" ht="15" r="232" s="42" spans="1:25" x14ac:dyDescent="0.2">
      <c r="A232" s="43"/>
      <c r="C232" s="69"/>
      <c r="D232" s="65" t="s">
        <v>442</v>
      </c>
      <c r="E232" s="71" t="s">
        <v>253</v>
      </c>
      <c r="F232" s="57">
        <f>ROW()</f>
        <v>232</v>
      </c>
      <c r="G232" s="55"/>
      <c r="H232" s="55"/>
      <c r="I232" s="55"/>
      <c r="J232" s="74"/>
      <c r="K232" s="23"/>
      <c r="L232" s="23"/>
      <c r="M232" s="23"/>
      <c r="N232" s="23"/>
      <c r="O232" s="57"/>
      <c r="Q232" s="117">
        <f>IF(ABS(N232-SUM(M232,K232,L232))&lt;=0.5,"OK","N232: ERROR")</f>
      </c>
      <c r="W232" s="44"/>
      <c r="Y232" s="69"/>
    </row>
    <row customFormat="1" customHeight="1" ht="15" r="233" s="42" spans="1:25" x14ac:dyDescent="0.2">
      <c r="A233" s="43"/>
      <c r="C233" s="69"/>
      <c r="D233" s="65" t="s">
        <v>443</v>
      </c>
      <c r="E233" s="71" t="s">
        <v>254</v>
      </c>
      <c r="F233" s="57">
        <f>ROW()</f>
        <v>233</v>
      </c>
      <c r="G233" s="55"/>
      <c r="H233" s="55"/>
      <c r="I233" s="55"/>
      <c r="J233" s="74"/>
      <c r="K233" s="23"/>
      <c r="L233" s="23"/>
      <c r="M233" s="23"/>
      <c r="N233" s="23"/>
      <c r="O233" s="57"/>
      <c r="Q233" s="117">
        <f>IF(ABS(N233-SUM(M233,K233,L233))&lt;=0.5,"OK","N233: ERROR")</f>
      </c>
      <c r="W233" s="44"/>
      <c r="Y233" s="69"/>
    </row>
    <row customFormat="1" customHeight="1" ht="15" r="234" s="42" spans="1:25" x14ac:dyDescent="0.2">
      <c r="A234" s="43"/>
      <c r="C234" s="69"/>
      <c r="D234" s="65" t="s">
        <v>444</v>
      </c>
      <c r="E234" s="71" t="s">
        <v>255</v>
      </c>
      <c r="F234" s="57">
        <f>ROW()</f>
        <v>234</v>
      </c>
      <c r="G234" s="55"/>
      <c r="H234" s="55"/>
      <c r="I234" s="55"/>
      <c r="J234" s="74"/>
      <c r="K234" s="23"/>
      <c r="L234" s="23"/>
      <c r="M234" s="23"/>
      <c r="N234" s="23"/>
      <c r="O234" s="57"/>
      <c r="Q234" s="117">
        <f>IF(ABS(N234-SUM(M234,K234,L234))&lt;=0.5,"OK","N234: ERROR")</f>
      </c>
      <c r="W234" s="44"/>
      <c r="Y234" s="69"/>
    </row>
    <row customFormat="1" customHeight="1" ht="15" r="235" s="42" spans="1:25" x14ac:dyDescent="0.2">
      <c r="A235" s="43"/>
      <c r="C235" s="69"/>
      <c r="D235" s="65" t="s">
        <v>445</v>
      </c>
      <c r="E235" s="71" t="s">
        <v>256</v>
      </c>
      <c r="F235" s="57">
        <f>ROW()</f>
        <v>235</v>
      </c>
      <c r="G235" s="55"/>
      <c r="H235" s="55"/>
      <c r="I235" s="55"/>
      <c r="J235" s="74"/>
      <c r="K235" s="23"/>
      <c r="L235" s="23"/>
      <c r="M235" s="23"/>
      <c r="N235" s="23"/>
      <c r="O235" s="57"/>
      <c r="Q235" s="117">
        <f>IF(ABS(N235-SUM(M235,K235,L235))&lt;=0.5,"OK","N235: ERROR")</f>
      </c>
      <c r="W235" s="44"/>
      <c r="Y235" s="69"/>
    </row>
    <row customFormat="1" customHeight="1" ht="15" r="236" s="42" spans="1:25" x14ac:dyDescent="0.2">
      <c r="A236" s="43"/>
      <c r="C236" s="69"/>
      <c r="D236" s="65" t="s">
        <v>527</v>
      </c>
      <c r="E236" s="82" t="s">
        <v>128</v>
      </c>
      <c r="F236" s="57">
        <f>ROW()</f>
        <v>236</v>
      </c>
      <c r="G236" s="55"/>
      <c r="H236" s="55"/>
      <c r="I236" s="55"/>
      <c r="J236" s="74"/>
      <c r="K236" s="23"/>
      <c r="L236" s="23"/>
      <c r="M236" s="23"/>
      <c r="N236" s="23"/>
      <c r="O236" s="57"/>
      <c r="Q236" s="117">
        <f>IF(ABS(N236-SUM(M236,K236,L236))&lt;=0.5,"OK","N236: ERROR")</f>
      </c>
      <c r="W236" s="44"/>
      <c r="Y236" s="69"/>
    </row>
    <row customFormat="1" customHeight="1" ht="15" r="237" s="42" spans="1:25" x14ac:dyDescent="0.2">
      <c r="A237" s="43"/>
      <c r="C237" s="69"/>
      <c r="D237" s="65" t="s">
        <v>336</v>
      </c>
      <c r="E237" s="82" t="s">
        <v>129</v>
      </c>
      <c r="F237" s="57">
        <f>ROW()</f>
        <v>237</v>
      </c>
      <c r="G237" s="55"/>
      <c r="H237" s="55"/>
      <c r="I237" s="55"/>
      <c r="J237" s="74"/>
      <c r="K237" s="23"/>
      <c r="L237" s="23"/>
      <c r="M237" s="23"/>
      <c r="N237" s="23"/>
      <c r="O237" s="57"/>
      <c r="Q237" s="117">
        <f>IF(ABS(N237-SUM(M237,K237,L237))&lt;=0.5,"OK","N237: ERROR")</f>
      </c>
      <c r="W237" s="44"/>
      <c r="Y237" s="69"/>
    </row>
    <row customFormat="1" customHeight="1" ht="15" r="238" s="42" spans="1:25" x14ac:dyDescent="0.2">
      <c r="A238" s="43"/>
      <c r="C238" s="69"/>
      <c r="D238" s="65" t="s">
        <v>528</v>
      </c>
      <c r="E238" s="82" t="s">
        <v>201</v>
      </c>
      <c r="F238" s="57">
        <f>ROW()</f>
        <v>238</v>
      </c>
      <c r="G238" s="55"/>
      <c r="H238" s="55"/>
      <c r="I238" s="55"/>
      <c r="J238" s="74"/>
      <c r="K238" s="23"/>
      <c r="L238" s="23"/>
      <c r="M238" s="23"/>
      <c r="N238" s="23"/>
      <c r="O238" s="57"/>
      <c r="Q238" s="117">
        <f>IF(ABS(N238-SUM(M238,K238,L238))&lt;=0.5,"OK","N238: ERROR")</f>
      </c>
      <c r="W238" s="44"/>
      <c r="Y238" s="69"/>
    </row>
    <row customFormat="1" customHeight="1" ht="15" r="239" s="42" spans="1:25" x14ac:dyDescent="0.2">
      <c r="A239" s="43"/>
      <c r="C239" s="69"/>
      <c r="D239" s="65" t="s">
        <v>446</v>
      </c>
      <c r="E239" s="71" t="s">
        <v>257</v>
      </c>
      <c r="F239" s="57">
        <f>ROW()</f>
        <v>239</v>
      </c>
      <c r="G239" s="55"/>
      <c r="H239" s="55"/>
      <c r="I239" s="55"/>
      <c r="J239" s="74"/>
      <c r="K239" s="23"/>
      <c r="L239" s="23"/>
      <c r="M239" s="23"/>
      <c r="N239" s="23"/>
      <c r="O239" s="57"/>
      <c r="Q239" s="117">
        <f>IF(ABS(N239-SUM(M239,K239,L239))&lt;=0.5,"OK","N239: ERROR")</f>
      </c>
      <c r="W239" s="44"/>
      <c r="Y239" s="69"/>
    </row>
    <row customFormat="1" customHeight="1" ht="15" r="240" s="42" spans="1:25" x14ac:dyDescent="0.2">
      <c r="A240" s="43"/>
      <c r="C240" s="69"/>
      <c r="D240" s="65" t="s">
        <v>447</v>
      </c>
      <c r="E240" s="71" t="s">
        <v>258</v>
      </c>
      <c r="F240" s="57">
        <f>ROW()</f>
        <v>240</v>
      </c>
      <c r="G240" s="55"/>
      <c r="H240" s="55"/>
      <c r="I240" s="55"/>
      <c r="J240" s="74"/>
      <c r="K240" s="23"/>
      <c r="L240" s="23"/>
      <c r="M240" s="23"/>
      <c r="N240" s="23"/>
      <c r="O240" s="57"/>
      <c r="Q240" s="117">
        <f>IF(ABS(N240-SUM(M240,K240,L240))&lt;=0.5,"OK","N240: ERROR")</f>
      </c>
      <c r="W240" s="44"/>
      <c r="Y240" s="69"/>
    </row>
    <row customFormat="1" customHeight="1" ht="15" r="241" s="42" spans="1:25" x14ac:dyDescent="0.2">
      <c r="A241" s="43"/>
      <c r="C241" s="69"/>
      <c r="D241" s="65" t="s">
        <v>448</v>
      </c>
      <c r="E241" s="71" t="s">
        <v>259</v>
      </c>
      <c r="F241" s="57">
        <f>ROW()</f>
        <v>241</v>
      </c>
      <c r="G241" s="55"/>
      <c r="H241" s="55"/>
      <c r="I241" s="55"/>
      <c r="J241" s="74"/>
      <c r="K241" s="23"/>
      <c r="L241" s="23"/>
      <c r="M241" s="23"/>
      <c r="N241" s="23"/>
      <c r="O241" s="57"/>
      <c r="Q241" s="117">
        <f>IF(ABS(N241-SUM(M241,K241,L241))&lt;=0.5,"OK","N241: ERROR")</f>
      </c>
      <c r="W241" s="44"/>
      <c r="Y241" s="69"/>
    </row>
    <row customFormat="1" customHeight="1" ht="15" r="242" s="42" spans="1:25" x14ac:dyDescent="0.2">
      <c r="A242" s="43"/>
      <c r="C242" s="69"/>
      <c r="D242" s="65" t="s">
        <v>449</v>
      </c>
      <c r="E242" s="71" t="s">
        <v>260</v>
      </c>
      <c r="F242" s="57">
        <f>ROW()</f>
        <v>242</v>
      </c>
      <c r="G242" s="55"/>
      <c r="H242" s="55"/>
      <c r="I242" s="55"/>
      <c r="J242" s="74"/>
      <c r="K242" s="23"/>
      <c r="L242" s="23"/>
      <c r="M242" s="23"/>
      <c r="N242" s="23"/>
      <c r="O242" s="57"/>
      <c r="Q242" s="117">
        <f>IF(ABS(N242-SUM(M242,K242,L242))&lt;=0.5,"OK","N242: ERROR")</f>
      </c>
      <c r="W242" s="44"/>
      <c r="Y242" s="69"/>
    </row>
    <row customFormat="1" customHeight="1" ht="15" r="243" s="42" spans="1:25" x14ac:dyDescent="0.2">
      <c r="A243" s="43"/>
      <c r="C243" s="69"/>
      <c r="D243" s="65" t="s">
        <v>450</v>
      </c>
      <c r="E243" s="71" t="s">
        <v>261</v>
      </c>
      <c r="F243" s="57">
        <f>ROW()</f>
        <v>243</v>
      </c>
      <c r="G243" s="55"/>
      <c r="H243" s="55"/>
      <c r="I243" s="55"/>
      <c r="J243" s="74"/>
      <c r="K243" s="23"/>
      <c r="L243" s="23"/>
      <c r="M243" s="23"/>
      <c r="N243" s="23"/>
      <c r="O243" s="57"/>
      <c r="Q243" s="117">
        <f>IF(ABS(N243-SUM(M243,K243,L243))&lt;=0.5,"OK","N243: ERROR")</f>
      </c>
      <c r="W243" s="44"/>
      <c r="Y243" s="69"/>
    </row>
    <row customFormat="1" customHeight="1" ht="15" r="244" s="42" spans="1:25" x14ac:dyDescent="0.2">
      <c r="A244" s="43"/>
      <c r="C244" s="69"/>
      <c r="D244" s="84" t="s">
        <v>452</v>
      </c>
      <c r="E244" s="73" t="s">
        <v>484</v>
      </c>
      <c r="F244" s="57">
        <f>ROW()</f>
        <v>244</v>
      </c>
      <c r="G244" s="55"/>
      <c r="H244" s="55"/>
      <c r="I244" s="55"/>
      <c r="J244" s="74"/>
      <c r="K244" s="23"/>
      <c r="L244" s="23"/>
      <c r="M244" s="23"/>
      <c r="N244" s="23"/>
      <c r="O244" s="57"/>
      <c r="Q244" s="117">
        <f>IF(ABS(N244-SUM(M244,K244,L244))&lt;=0.5,"OK","N244: ERROR")</f>
      </c>
      <c r="W244" s="44"/>
      <c r="Y244" s="69"/>
    </row>
    <row customHeight="1" ht="6" r="245" spans="1:25" x14ac:dyDescent="0.2">
      <c r="A245" s="22"/>
      <c r="B245" s="22"/>
      <c r="C245" s="22"/>
      <c r="D245" s="66"/>
      <c r="E245" s="22"/>
      <c r="F245" s="22"/>
      <c r="G245" s="56"/>
      <c r="H245" s="56"/>
      <c r="I245" s="56"/>
      <c r="J245" s="22"/>
      <c r="K245" s="22"/>
      <c r="L245" s="22"/>
      <c r="M245" s="22"/>
      <c r="N245" s="22"/>
      <c r="O245" s="22"/>
    </row>
    <row r="246" spans="1:25" x14ac:dyDescent="0.2">
      <c r="D246" s="42"/>
    </row>
    <row r="247" spans="1:25" x14ac:dyDescent="0.2">
      <c r="D247" s="42" t="s">
        <v>485</v>
      </c>
      <c r="E247" s="83"/>
    </row>
    <row r="248" spans="1:25" x14ac:dyDescent="0.2" ht="13.0" customHeight="true">
      <c r="D248" s="42"/>
      <c r="K248" s="117">
        <f>IF(K243=0,"OK","K243: WARNING")</f>
      </c>
      <c r="L248" s="117">
        <f>IF(L243=0,"OK","L243: WARNING")</f>
      </c>
      <c r="M248" s="117">
        <f>IF(M243=0,"OK","M243: WARNING")</f>
      </c>
      <c r="N248" s="117">
        <f>IF(N243=0,"OK","N243: WARNING")</f>
      </c>
    </row>
    <row r="249" spans="1:25" x14ac:dyDescent="0.2" ht="13.0" customHeight="true">
      <c r="D249" s="42"/>
      <c r="K249" s="117">
        <f>IF(ABS(K244-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)&lt;=3,"OK","K244: ERROR")</f>
      </c>
      <c r="L249" s="117">
        <f>IF(ABS(L244-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)&lt;=3,"OK","L244: ERROR")</f>
      </c>
      <c r="M249" s="117">
        <f>IF(ABS(M244-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,M105,M106,M107,M108,M109,M110,M111,M112,M113,M114,M115,M116,M117,M118,M119,M120,M121,M122,M123,M124,M125,M126,M127,M128,M129,M130,M131,M132,M133,M134,M135,M136,M137,M138,M139,M140,M141,M142,M143,M144,M145,M146,M147,M148,M149,M150,M151,M152,M153,M154,M155,M156,M157,M158,M159,M160,M161,M162,M163,M164,M165,M166,M167,M168,M169,M170,M171,M172,M173,M174,M175,M176,M177,M178,M179,M180,M181,M182,M183,M184,M185,M186,M187,M188,M189,M190,M191,M192,M193,M194,M195,M196,M197,M198,M199,M200,M201,M202,M203,M204,M205,M206,M207,M208,M209,M210,M211,M212,M213,M214,M215,M216,M217,M218,M219,M220,M221,M222,M223,M224,M225,M226,M227,M228,M229,M230,M231,M232,M233,M234,M235,M236,M237,M238,M243,M239,M240,M241,M242))&lt;=3,"OK","M244: ERROR")</f>
      </c>
      <c r="N249" s="117">
        <f>IF(ABS(N244-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,N105,N106,N107,N108,N109,N110,N111,N112,N113,N114,N115,N116,N117,N118,N119,N120,N121,N122,N123,N124,N125,N126,N127,N128,N129,N130,N131,N132,N133,N134,N135,N136,N137,N138,N139,N140,N141,N142,N143,N144,N145,N146,N147,N148,N149,N150,N151,N152,N153,N154,N155,N156,N157,N158,N159,N160,N161,N162,N163,N164,N165,N166,N167,N168,N169,N170,N171,N172,N173,N174,N175,N176,N177,N178,N179,N180,N181,N182,N183,N184,N185,N186,N187,N188,N189,N190,N191,N192,N193,N194,N195,N196,N197,N198,N199,N200,N201,N202,N203,N204,N205,N206,N207,N208,N209,N210,N211,N212,N213,N214,N215,N216,N217,N218,N219,N220,N221,N222,N223,N224,N225,N226,N227,N228,N229,N230,N231,N232,N233,N234,N235,N236,N237,N238,N243,N239,N240,N241,N242))&lt;=3,"OK","N244: ERROR")</f>
      </c>
    </row>
    <row r="250" spans="1:25" x14ac:dyDescent="0.2" ht="13.0" customHeight="true">
      <c r="D250" s="42"/>
      <c r="N250" s="117">
        <f>IF(N244&gt;0,"OK","N244: ERROR")</f>
      </c>
    </row>
    <row r="251" spans="1:25" x14ac:dyDescent="0.2" ht="13.0" customHeight="true">
      <c r="D251" s="42"/>
    </row>
    <row r="252" spans="1:25" x14ac:dyDescent="0.2" ht="13.0" customHeight="true">
      <c r="D252" s="42"/>
    </row>
    <row r="253" spans="1:25" x14ac:dyDescent="0.2" ht="13.0" customHeight="true">
      <c r="D253" s="42"/>
    </row>
    <row r="254" spans="1:25" x14ac:dyDescent="0.2" ht="13.0" customHeight="true">
      <c r="D254" s="42"/>
    </row>
    <row r="255" spans="1:25" x14ac:dyDescent="0.2">
      <c r="D255" s="42"/>
    </row>
    <row r="256" spans="1:25" x14ac:dyDescent="0.2">
      <c r="D256" s="42"/>
    </row>
    <row r="257" spans="4:4" x14ac:dyDescent="0.2">
      <c r="D257" s="42"/>
    </row>
    <row r="258" spans="4:4" x14ac:dyDescent="0.2">
      <c r="D258" s="42"/>
    </row>
    <row r="259" spans="4:4" x14ac:dyDescent="0.2">
      <c r="D259" s="42"/>
    </row>
    <row r="260" spans="4:4" x14ac:dyDescent="0.2">
      <c r="D260" s="42"/>
    </row>
    <row r="261" spans="4:4" x14ac:dyDescent="0.2">
      <c r="D261" s="42"/>
    </row>
    <row r="262" spans="4:4" x14ac:dyDescent="0.2">
      <c r="D262" s="42"/>
    </row>
    <row r="263" spans="4:4" x14ac:dyDescent="0.2">
      <c r="D263" s="42"/>
    </row>
    <row r="264" spans="4:4" x14ac:dyDescent="0.2">
      <c r="D264" s="42"/>
    </row>
    <row r="265" spans="4:4" x14ac:dyDescent="0.2">
      <c r="D265" s="42"/>
    </row>
    <row r="266" spans="4:4" x14ac:dyDescent="0.2">
      <c r="D266" s="42"/>
    </row>
    <row r="267" spans="4:4" x14ac:dyDescent="0.2">
      <c r="D267" s="42"/>
    </row>
    <row r="268" spans="4:4" x14ac:dyDescent="0.2">
      <c r="D268" s="42"/>
    </row>
    <row r="269" spans="4:4" x14ac:dyDescent="0.2">
      <c r="D269" s="42"/>
    </row>
    <row r="270" spans="4:4" x14ac:dyDescent="0.2">
      <c r="D270" s="42"/>
    </row>
    <row r="271" spans="4:4" x14ac:dyDescent="0.2">
      <c r="D271" s="42"/>
    </row>
    <row r="272" spans="4:4" x14ac:dyDescent="0.2">
      <c r="D272" s="42"/>
    </row>
    <row r="273" spans="4:4" x14ac:dyDescent="0.2">
      <c r="D273" s="42"/>
    </row>
    <row r="274" spans="4:4" x14ac:dyDescent="0.2">
      <c r="D274" s="42"/>
    </row>
    <row r="275" spans="4:4" x14ac:dyDescent="0.2">
      <c r="D275" s="42"/>
    </row>
    <row r="276" spans="4:4" x14ac:dyDescent="0.2">
      <c r="D276" s="42"/>
    </row>
    <row r="277" spans="4:4" x14ac:dyDescent="0.2">
      <c r="D277" s="42"/>
    </row>
    <row r="278" spans="4:4" x14ac:dyDescent="0.2">
      <c r="D278" s="42"/>
    </row>
    <row r="279" spans="4:4" x14ac:dyDescent="0.2">
      <c r="D279" s="42"/>
    </row>
    <row r="280" spans="4:4" x14ac:dyDescent="0.2">
      <c r="D280" s="42"/>
    </row>
    <row r="281" spans="4:4" x14ac:dyDescent="0.2">
      <c r="D281" s="42"/>
    </row>
  </sheetData>
  <sheetProtection objects="1" sheet="1"/>
  <mergeCells count="1">
    <mergeCell ref="K20:N20"/>
  </mergeCells>
  <conditionalFormatting sqref="K248:N250">
    <cfRule type="expression" dxfId="17" priority="1">
      <formula>ISNUMBER(SEARCH("ERROR",K248))</formula>
    </cfRule>
    <cfRule type="expression" dxfId="18" priority="2">
      <formula>ISNUMBER(SEARCH("WARNING",K248))</formula>
    </cfRule>
    <cfRule type="expression" dxfId="19" priority="3">
      <formula>ISNUMBER(SEARCH("OK",K248))</formula>
    </cfRule>
  </conditionalFormatting>
  <conditionalFormatting sqref="Q22:Q244">
    <cfRule type="expression" dxfId="20" priority="4">
      <formula>ISNUMBER(SEARCH("ERROR",Q22))</formula>
    </cfRule>
    <cfRule type="expression" dxfId="21" priority="5">
      <formula>ISNUMBER(SEARCH("WARNING",Q22))</formula>
    </cfRule>
    <cfRule type="expression" dxfId="22" priority="6">
      <formula>ISNUMBER(SEARCH("OK",Q22))</formula>
    </cfRule>
  </conditionalFormatting>
  <conditionalFormatting sqref="B5">
    <cfRule type="expression" dxfId="23" priority="7">
      <formula>OR(B5=0,B5="0")</formula>
    </cfRule>
    <cfRule type="expression" dxfId="24" priority="8">
      <formula>B5&gt;0</formula>
    </cfRule>
  </conditionalFormatting>
  <conditionalFormatting sqref="B6">
    <cfRule type="expression" dxfId="25" priority="9">
      <formula>OR(B6=0,B6="0")</formula>
    </cfRule>
    <cfRule type="expression" dxfId="26" priority="10">
      <formula>B6&gt;0</formula>
    </cfRule>
  </conditionalFormatting>
  <hyperlinks>
    <hyperlink location="Validation_K001_JL202_N22_0" ref="Q22"/>
    <hyperlink location="Validation_K001_JL202_N23_0" ref="Q23"/>
    <hyperlink location="Validation_K001_JL202_N24_0" ref="Q24"/>
    <hyperlink location="Validation_K001_JL202_N25_0" ref="Q25"/>
    <hyperlink location="Validation_K001_JL202_N26_0" ref="Q26"/>
    <hyperlink location="Validation_K001_JL202_N27_0" ref="Q27"/>
    <hyperlink location="Validation_K001_JL202_N28_0" ref="Q28"/>
    <hyperlink location="Validation_K001_JL202_N29_0" ref="Q29"/>
    <hyperlink location="Validation_K001_JL202_N30_0" ref="Q30"/>
    <hyperlink location="Validation_K001_JL202_N31_0" ref="Q31"/>
    <hyperlink location="Validation_K001_JL202_N32_0" ref="Q32"/>
    <hyperlink location="Validation_K001_JL202_N33_0" ref="Q33"/>
    <hyperlink location="Validation_K001_JL202_N34_0" ref="Q34"/>
    <hyperlink location="Validation_K001_JL202_N35_0" ref="Q35"/>
    <hyperlink location="Validation_K001_JL202_N36_0" ref="Q36"/>
    <hyperlink location="Validation_K001_JL202_N37_0" ref="Q37"/>
    <hyperlink location="Validation_K001_JL202_N38_0" ref="Q38"/>
    <hyperlink location="Validation_K001_JL202_N39_0" ref="Q39"/>
    <hyperlink location="Validation_K001_JL202_N40_0" ref="Q40"/>
    <hyperlink location="Validation_K001_JL202_N41_0" ref="Q41"/>
    <hyperlink location="Validation_K001_JL202_N42_0" ref="Q42"/>
    <hyperlink location="Validation_K001_JL202_N43_0" ref="Q43"/>
    <hyperlink location="Validation_K001_JL202_N44_0" ref="Q44"/>
    <hyperlink location="Validation_K001_JL202_N45_0" ref="Q45"/>
    <hyperlink location="Validation_K001_JL202_N46_0" ref="Q46"/>
    <hyperlink location="Validation_K001_JL202_N47_0" ref="Q47"/>
    <hyperlink location="Validation_K001_JL202_N48_0" ref="Q48"/>
    <hyperlink location="Validation_K001_JL202_N49_0" ref="Q49"/>
    <hyperlink location="Validation_K001_JL202_N50_0" ref="Q50"/>
    <hyperlink location="Validation_K001_JL202_N51_0" ref="Q51"/>
    <hyperlink location="Validation_K001_JL202_N52_0" ref="Q52"/>
    <hyperlink location="Validation_K001_JL202_N53_0" ref="Q53"/>
    <hyperlink location="Validation_K001_JL202_N54_0" ref="Q54"/>
    <hyperlink location="Validation_K001_JL202_N55_0" ref="Q55"/>
    <hyperlink location="Validation_K001_JL202_N56_0" ref="Q56"/>
    <hyperlink location="Validation_K001_JL202_N57_0" ref="Q57"/>
    <hyperlink location="Validation_K001_JL202_N58_0" ref="Q58"/>
    <hyperlink location="Validation_K001_JL202_N59_0" ref="Q59"/>
    <hyperlink location="Validation_K001_JL202_N60_0" ref="Q60"/>
    <hyperlink location="Validation_K001_JL202_N61_0" ref="Q61"/>
    <hyperlink location="Validation_K001_JL202_N62_0" ref="Q62"/>
    <hyperlink location="Validation_K001_JL202_N63_0" ref="Q63"/>
    <hyperlink location="Validation_K001_JL202_N64_0" ref="Q64"/>
    <hyperlink location="Validation_K001_JL202_N65_0" ref="Q65"/>
    <hyperlink location="Validation_K001_JL202_N66_0" ref="Q66"/>
    <hyperlink location="Validation_K001_JL202_N67_0" ref="Q67"/>
    <hyperlink location="Validation_K001_JL202_N68_0" ref="Q68"/>
    <hyperlink location="Validation_K001_JL202_N69_0" ref="Q69"/>
    <hyperlink location="Validation_K001_JL202_N70_0" ref="Q70"/>
    <hyperlink location="Validation_K001_JL202_N71_0" ref="Q71"/>
    <hyperlink location="Validation_K001_JL202_N72_0" ref="Q72"/>
    <hyperlink location="Validation_K001_JL202_N73_0" ref="Q73"/>
    <hyperlink location="Validation_K001_JL202_N74_0" ref="Q74"/>
    <hyperlink location="Validation_K001_JL202_N75_0" ref="Q75"/>
    <hyperlink location="Validation_K001_JL202_N76_0" ref="Q76"/>
    <hyperlink location="Validation_K001_JL202_N77_0" ref="Q77"/>
    <hyperlink location="Validation_K001_JL202_N78_0" ref="Q78"/>
    <hyperlink location="Validation_K001_JL202_N79_0" ref="Q79"/>
    <hyperlink location="Validation_K001_JL202_N80_0" ref="Q80"/>
    <hyperlink location="Validation_K001_JL202_N81_0" ref="Q81"/>
    <hyperlink location="Validation_K001_JL202_N82_0" ref="Q82"/>
    <hyperlink location="Validation_K001_JL202_N83_0" ref="Q83"/>
    <hyperlink location="Validation_K001_JL202_N84_0" ref="Q84"/>
    <hyperlink location="Validation_K001_JL202_N85_0" ref="Q85"/>
    <hyperlink location="Validation_K001_JL202_N86_0" ref="Q86"/>
    <hyperlink location="Validation_K001_JL202_N87_0" ref="Q87"/>
    <hyperlink location="Validation_K001_JL202_N88_0" ref="Q88"/>
    <hyperlink location="Validation_K001_JL202_N89_0" ref="Q89"/>
    <hyperlink location="Validation_K001_JL202_N90_0" ref="Q90"/>
    <hyperlink location="Validation_K001_JL202_N91_0" ref="Q91"/>
    <hyperlink location="Validation_K001_JL202_N92_0" ref="Q92"/>
    <hyperlink location="Validation_K001_JL202_N93_0" ref="Q93"/>
    <hyperlink location="Validation_K001_JL202_N94_0" ref="Q94"/>
    <hyperlink location="Validation_K001_JL202_N95_0" ref="Q95"/>
    <hyperlink location="Validation_K001_JL202_N96_0" ref="Q96"/>
    <hyperlink location="Validation_K001_JL202_N97_0" ref="Q97"/>
    <hyperlink location="Validation_K001_JL202_N98_0" ref="Q98"/>
    <hyperlink location="Validation_K001_JL202_N99_0" ref="Q99"/>
    <hyperlink location="Validation_K001_JL202_N100_0" ref="Q100"/>
    <hyperlink location="Validation_K001_JL202_N101_0" ref="Q101"/>
    <hyperlink location="Validation_K001_JL202_N102_0" ref="Q102"/>
    <hyperlink location="Validation_K001_JL202_N103_0" ref="Q103"/>
    <hyperlink location="Validation_K001_JL202_N104_0" ref="Q104"/>
    <hyperlink location="Validation_K001_JL202_N105_0" ref="Q105"/>
    <hyperlink location="Validation_K001_JL202_N106_0" ref="Q106"/>
    <hyperlink location="Validation_K001_JL202_N107_0" ref="Q107"/>
    <hyperlink location="Validation_K001_JL202_N108_0" ref="Q108"/>
    <hyperlink location="Validation_K001_JL202_N109_0" ref="Q109"/>
    <hyperlink location="Validation_K001_JL202_N110_0" ref="Q110"/>
    <hyperlink location="Validation_K001_JL202_N111_0" ref="Q111"/>
    <hyperlink location="Validation_K001_JL202_N112_0" ref="Q112"/>
    <hyperlink location="Validation_K001_JL202_N113_0" ref="Q113"/>
    <hyperlink location="Validation_K001_JL202_N114_0" ref="Q114"/>
    <hyperlink location="Validation_K001_JL202_N115_0" ref="Q115"/>
    <hyperlink location="Validation_K001_JL202_N116_0" ref="Q116"/>
    <hyperlink location="Validation_K001_JL202_N117_0" ref="Q117"/>
    <hyperlink location="Validation_K001_JL202_N118_0" ref="Q118"/>
    <hyperlink location="Validation_K001_JL202_N119_0" ref="Q119"/>
    <hyperlink location="Validation_K001_JL202_N120_0" ref="Q120"/>
    <hyperlink location="Validation_K001_JL202_N121_0" ref="Q121"/>
    <hyperlink location="Validation_K001_JL202_N122_0" ref="Q122"/>
    <hyperlink location="Validation_K001_JL202_N123_0" ref="Q123"/>
    <hyperlink location="Validation_K001_JL202_N124_0" ref="Q124"/>
    <hyperlink location="Validation_K001_JL202_N125_0" ref="Q125"/>
    <hyperlink location="Validation_K001_JL202_N126_0" ref="Q126"/>
    <hyperlink location="Validation_K001_JL202_N127_0" ref="Q127"/>
    <hyperlink location="Validation_K001_JL202_N128_0" ref="Q128"/>
    <hyperlink location="Validation_K001_JL202_N129_0" ref="Q129"/>
    <hyperlink location="Validation_K001_JL202_N130_0" ref="Q130"/>
    <hyperlink location="Validation_K001_JL202_N131_0" ref="Q131"/>
    <hyperlink location="Validation_K001_JL202_N132_0" ref="Q132"/>
    <hyperlink location="Validation_K001_JL202_N133_0" ref="Q133"/>
    <hyperlink location="Validation_K001_JL202_N134_0" ref="Q134"/>
    <hyperlink location="Validation_K001_JL202_N135_0" ref="Q135"/>
    <hyperlink location="Validation_K001_JL202_N136_0" ref="Q136"/>
    <hyperlink location="Validation_K001_JL202_N137_0" ref="Q137"/>
    <hyperlink location="Validation_K001_JL202_N138_0" ref="Q138"/>
    <hyperlink location="Validation_K001_JL202_N139_0" ref="Q139"/>
    <hyperlink location="Validation_K001_JL202_N140_0" ref="Q140"/>
    <hyperlink location="Validation_K001_JL202_N141_0" ref="Q141"/>
    <hyperlink location="Validation_K001_JL202_N142_0" ref="Q142"/>
    <hyperlink location="Validation_K001_JL202_N143_0" ref="Q143"/>
    <hyperlink location="Validation_K001_JL202_N144_0" ref="Q144"/>
    <hyperlink location="Validation_K001_JL202_N145_0" ref="Q145"/>
    <hyperlink location="Validation_K001_JL202_N146_0" ref="Q146"/>
    <hyperlink location="Validation_K001_JL202_N147_0" ref="Q147"/>
    <hyperlink location="Validation_K001_JL202_N148_0" ref="Q148"/>
    <hyperlink location="Validation_K001_JL202_N149_0" ref="Q149"/>
    <hyperlink location="Validation_K001_JL202_N150_0" ref="Q150"/>
    <hyperlink location="Validation_K001_JL202_N151_0" ref="Q151"/>
    <hyperlink location="Validation_K001_JL202_N152_0" ref="Q152"/>
    <hyperlink location="Validation_K001_JL202_N153_0" ref="Q153"/>
    <hyperlink location="Validation_K001_JL202_N154_0" ref="Q154"/>
    <hyperlink location="Validation_K001_JL202_N155_0" ref="Q155"/>
    <hyperlink location="Validation_K001_JL202_N156_0" ref="Q156"/>
    <hyperlink location="Validation_K001_JL202_N157_0" ref="Q157"/>
    <hyperlink location="Validation_K001_JL202_N158_0" ref="Q158"/>
    <hyperlink location="Validation_K001_JL202_N159_0" ref="Q159"/>
    <hyperlink location="Validation_K001_JL202_N160_0" ref="Q160"/>
    <hyperlink location="Validation_K001_JL202_N161_0" ref="Q161"/>
    <hyperlink location="Validation_K001_JL202_N162_0" ref="Q162"/>
    <hyperlink location="Validation_K001_JL202_N163_0" ref="Q163"/>
    <hyperlink location="Validation_K001_JL202_N164_0" ref="Q164"/>
    <hyperlink location="Validation_K001_JL202_N165_0" ref="Q165"/>
    <hyperlink location="Validation_K001_JL202_N166_0" ref="Q166"/>
    <hyperlink location="Validation_K001_JL202_N167_0" ref="Q167"/>
    <hyperlink location="Validation_K001_JL202_N168_0" ref="Q168"/>
    <hyperlink location="Validation_K001_JL202_N169_0" ref="Q169"/>
    <hyperlink location="Validation_K001_JL202_N170_0" ref="Q170"/>
    <hyperlink location="Validation_K001_JL202_N171_0" ref="Q171"/>
    <hyperlink location="Validation_K001_JL202_N172_0" ref="Q172"/>
    <hyperlink location="Validation_K001_JL202_N173_0" ref="Q173"/>
    <hyperlink location="Validation_K001_JL202_N174_0" ref="Q174"/>
    <hyperlink location="Validation_K001_JL202_N175_0" ref="Q175"/>
    <hyperlink location="Validation_K001_JL202_N176_0" ref="Q176"/>
    <hyperlink location="Validation_K001_JL202_N177_0" ref="Q177"/>
    <hyperlink location="Validation_K001_JL202_N178_0" ref="Q178"/>
    <hyperlink location="Validation_K001_JL202_N179_0" ref="Q179"/>
    <hyperlink location="Validation_K001_JL202_N180_0" ref="Q180"/>
    <hyperlink location="Validation_K001_JL202_N181_0" ref="Q181"/>
    <hyperlink location="Validation_K001_JL202_N182_0" ref="Q182"/>
    <hyperlink location="Validation_K001_JL202_N183_0" ref="Q183"/>
    <hyperlink location="Validation_K001_JL202_N184_0" ref="Q184"/>
    <hyperlink location="Validation_K001_JL202_N185_0" ref="Q185"/>
    <hyperlink location="Validation_K001_JL202_N186_0" ref="Q186"/>
    <hyperlink location="Validation_K001_JL202_N187_0" ref="Q187"/>
    <hyperlink location="Validation_K001_JL202_N188_0" ref="Q188"/>
    <hyperlink location="Validation_K001_JL202_N189_0" ref="Q189"/>
    <hyperlink location="Validation_K001_JL202_N190_0" ref="Q190"/>
    <hyperlink location="Validation_K001_JL202_N191_0" ref="Q191"/>
    <hyperlink location="Validation_K001_JL202_N192_0" ref="Q192"/>
    <hyperlink location="Validation_K001_JL202_N193_0" ref="Q193"/>
    <hyperlink location="Validation_K001_JL202_N194_0" ref="Q194"/>
    <hyperlink location="Validation_K001_JL202_N195_0" ref="Q195"/>
    <hyperlink location="Validation_K001_JL202_N196_0" ref="Q196"/>
    <hyperlink location="Validation_K001_JL202_N197_0" ref="Q197"/>
    <hyperlink location="Validation_K001_JL202_N198_0" ref="Q198"/>
    <hyperlink location="Validation_K001_JL202_N199_0" ref="Q199"/>
    <hyperlink location="Validation_K001_JL202_N200_0" ref="Q200"/>
    <hyperlink location="Validation_K001_JL202_N201_0" ref="Q201"/>
    <hyperlink location="Validation_K001_JL202_N202_0" ref="Q202"/>
    <hyperlink location="Validation_K001_JL202_N203_0" ref="Q203"/>
    <hyperlink location="Validation_K001_JL202_N204_0" ref="Q204"/>
    <hyperlink location="Validation_K001_JL202_N205_0" ref="Q205"/>
    <hyperlink location="Validation_K001_JL202_N206_0" ref="Q206"/>
    <hyperlink location="Validation_K001_JL202_N207_0" ref="Q207"/>
    <hyperlink location="Validation_K001_JL202_N208_0" ref="Q208"/>
    <hyperlink location="Validation_K001_JL202_N209_0" ref="Q209"/>
    <hyperlink location="Validation_K001_JL202_N210_0" ref="Q210"/>
    <hyperlink location="Validation_K001_JL202_N211_0" ref="Q211"/>
    <hyperlink location="Validation_K001_JL202_N212_0" ref="Q212"/>
    <hyperlink location="Validation_K001_JL202_N213_0" ref="Q213"/>
    <hyperlink location="Validation_K001_JL202_N214_0" ref="Q214"/>
    <hyperlink location="Validation_K001_JL202_N215_0" ref="Q215"/>
    <hyperlink location="Validation_K001_JL202_N216_0" ref="Q216"/>
    <hyperlink location="Validation_K001_JL202_N217_0" ref="Q217"/>
    <hyperlink location="Validation_K001_JL202_N218_0" ref="Q218"/>
    <hyperlink location="Validation_K001_JL202_N219_0" ref="Q219"/>
    <hyperlink location="Validation_K001_JL202_N220_0" ref="Q220"/>
    <hyperlink location="Validation_K001_JL202_N221_0" ref="Q221"/>
    <hyperlink location="Validation_K001_JL202_N222_0" ref="Q222"/>
    <hyperlink location="Validation_K001_JL202_N223_0" ref="Q223"/>
    <hyperlink location="Validation_K001_JL202_N224_0" ref="Q224"/>
    <hyperlink location="Validation_K001_JL202_N225_0" ref="Q225"/>
    <hyperlink location="Validation_K001_JL202_N226_0" ref="Q226"/>
    <hyperlink location="Validation_K001_JL202_N227_0" ref="Q227"/>
    <hyperlink location="Validation_K001_JL202_N228_0" ref="Q228"/>
    <hyperlink location="Validation_K001_JL202_N229_0" ref="Q229"/>
    <hyperlink location="Validation_K001_JL202_N230_0" ref="Q230"/>
    <hyperlink location="Validation_K001_JL202_N231_0" ref="Q231"/>
    <hyperlink location="Validation_K001_JL202_N232_0" ref="Q232"/>
    <hyperlink location="Validation_K001_JL202_N233_0" ref="Q233"/>
    <hyperlink location="Validation_K001_JL202_N234_0" ref="Q234"/>
    <hyperlink location="Validation_K001_JL202_N235_0" ref="Q235"/>
    <hyperlink location="Validation_K001_JL202_N236_0" ref="Q236"/>
    <hyperlink location="Validation_K001_JL202_N237_0" ref="Q237"/>
    <hyperlink location="Validation_K001_JL202_N238_0" ref="Q238"/>
    <hyperlink location="Validation_K001_JL202_N239_0" ref="Q239"/>
    <hyperlink location="Validation_K001_JL202_N240_0" ref="Q240"/>
    <hyperlink location="Validation_K001_JL202_N241_0" ref="Q241"/>
    <hyperlink location="Validation_K001_JL202_N242_0" ref="Q242"/>
    <hyperlink location="Validation_K001_JL202_N243_0" ref="Q243"/>
    <hyperlink location="Validation_K001_JL202_N244_0" ref="Q244"/>
    <hyperlink location="Validation_D002_JL202_K243_0" ref="K248"/>
    <hyperlink location="Validation_D002_JL202_L243_0" ref="L248"/>
    <hyperlink location="Validation_D002_JL202_M243_0" ref="M248"/>
    <hyperlink location="Validation_D002_JL202_N243_0" ref="N248"/>
    <hyperlink location="Validation_D001_JL202_K244_0" ref="K249"/>
    <hyperlink location="Validation_D001_JL202_L244_0" ref="L249"/>
    <hyperlink location="Validation_D001_JL202_M244_0" ref="M249"/>
    <hyperlink location="Validation_D001_JL202_N244_0" ref="N249"/>
    <hyperlink location="Validation_KD001_JL202_N244_0" ref="N250"/>
  </hyperlinks>
  <printOptions gridLinesSet="0"/>
  <pageMargins bottom="0.59055118110236227" footer="0.31496062992125984" header="0.31496062992125984" left="0.39370078740157483" right="0.39370078740157483" top="0.47244094488188981"/>
  <pageSetup orientation="portrait" paperSize="9" r:id="rId1" scale="49"/>
  <headerFooter>
    <oddFooter><![CDATA[&L&G   &"Arial,Fett"vertraulich&C&D&RSeite &P]]></oddFooter>
  </headerFooter>
  <drawing r:id="rId4"/>
  <legacyDrawing r:id="rId6"/>
  <legacyDrawingHF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3"/>
  <dimension ref="A1:Y281"/>
  <sheetViews>
    <sheetView showGridLines="0" showRowColHeaders="0" showZeros="true" topLeftCell="B1" workbookViewId="0" zoomScale="80" zoomScaleNormal="80">
      <pane activePane="bottomRight" state="frozenSplit" topLeftCell="K21" xSplit="9" ySplit="20"/>
      <selection activeCell="D209" sqref="D209"/>
      <selection activeCell="D209" pane="topRight" sqref="D209"/>
      <selection activeCell="D209" pane="bottomLeft" sqref="D209"/>
      <selection activeCell="K22" pane="bottomRight" sqref="K22"/>
    </sheetView>
  </sheetViews>
  <sheetFormatPr baseColWidth="10" defaultColWidth="11.5703125" defaultRowHeight="12.75" x14ac:dyDescent="0.2"/>
  <cols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bestFit="true" customWidth="true" style="20" width="48.42578125" collapsed="false"/>
    <col min="5" max="5" customWidth="true" style="20" width="7.42578125" collapsed="false"/>
    <col min="6" max="6" customWidth="true" style="20" width="4.7109375" collapsed="false"/>
    <col min="7" max="9" customWidth="true" hidden="true" style="49" width="3.5703125" collapsed="false"/>
    <col min="10" max="10" customWidth="true" hidden="true" style="20" width="14.85546875" collapsed="false"/>
    <col min="11" max="11" bestFit="true" customWidth="true" style="20" width="21.28515625" collapsed="false"/>
    <col min="12" max="12" customWidth="true" style="20" width="21.28515625" collapsed="false"/>
    <col min="13" max="13" customWidth="true" style="20" width="1.7109375" collapsed="false"/>
    <col min="14" max="14" customWidth="true" style="20" width="9.5703125" collapsed="false"/>
    <col min="15" max="22" customWidth="true" style="20" width="11.85546875" collapsed="false"/>
    <col min="23" max="23" customWidth="true" style="69" width="11.85546875" collapsed="false"/>
    <col min="24" max="24" customWidth="true" style="20" width="20.5703125" collapsed="false"/>
    <col min="25" max="16384" style="20" width="11.5703125" collapsed="false"/>
  </cols>
  <sheetData>
    <row customHeight="1" ht="21.95" r="1" spans="1:24" x14ac:dyDescent="0.25">
      <c r="A1" s="21"/>
      <c r="B1" s="47" t="str">
        <f>I_ReportName</f>
        <v>JAHR_UL</v>
      </c>
      <c r="D1" s="16" t="s">
        <v>1</v>
      </c>
      <c r="E1" s="21"/>
      <c r="H1" s="50"/>
      <c r="I1" s="50"/>
      <c r="K1" s="63" t="s">
        <v>35</v>
      </c>
      <c r="L1" s="63"/>
      <c r="O1" s="28"/>
      <c r="P1" s="28"/>
      <c r="Q1" s="28"/>
      <c r="R1" s="28"/>
    </row>
    <row customHeight="1" ht="21.95" r="2" spans="1:24" x14ac:dyDescent="0.25">
      <c r="A2" s="21"/>
      <c r="B2" s="47" t="s">
        <v>458</v>
      </c>
      <c r="D2" s="16" t="s">
        <v>15</v>
      </c>
      <c r="E2" s="21"/>
      <c r="H2" s="50"/>
      <c r="I2" s="50"/>
      <c r="K2" s="64" t="s">
        <v>27</v>
      </c>
      <c r="L2" s="64"/>
      <c r="O2" s="29"/>
      <c r="P2" s="29"/>
      <c r="Q2" s="29"/>
      <c r="R2" s="29"/>
    </row>
    <row customHeight="1" ht="21.95" r="3" spans="1:24" x14ac:dyDescent="0.25">
      <c r="A3" s="21"/>
      <c r="B3" s="47" t="str">
        <f>I_SubjectId</f>
        <v>XXXXXX</v>
      </c>
      <c r="D3" s="16" t="s">
        <v>496</v>
      </c>
      <c r="E3" s="21"/>
      <c r="H3" s="50"/>
      <c r="I3" s="50"/>
      <c r="K3" s="41" t="s">
        <v>493</v>
      </c>
      <c r="L3" s="41"/>
      <c r="O3" s="30"/>
      <c r="P3" s="30"/>
      <c r="Q3" s="30"/>
      <c r="R3" s="30"/>
    </row>
    <row customHeight="1" ht="21.95" r="4" spans="1:24" x14ac:dyDescent="0.25">
      <c r="A4" s="24"/>
      <c r="B4" s="94" t="str">
        <f>I_ReferDate</f>
        <v>TT.MM.JJJJ</v>
      </c>
      <c r="D4" s="16" t="s">
        <v>3</v>
      </c>
      <c r="E4" s="24"/>
      <c r="H4" s="50"/>
      <c r="I4" s="50"/>
      <c r="K4" s="41" t="s">
        <v>492</v>
      </c>
      <c r="L4" s="45"/>
      <c r="V4" s="85"/>
      <c r="W4" s="85"/>
      <c r="X4" s="85"/>
    </row>
    <row customFormat="1" customHeight="1" ht="20.100000000000001" r="5" s="26" spans="1:24" x14ac:dyDescent="0.2">
      <c r="A5" s="69"/>
      <c r="B5" s="16">
        <f>COUNTIFS(K248:L249,"*ERROR*")</f>
      </c>
      <c r="C5" s="16"/>
      <c r="D5" s="16" t="s">
        <v>487</v>
      </c>
      <c r="E5" s="69"/>
      <c r="F5" s="69"/>
      <c r="G5" s="51"/>
      <c r="H5" s="52"/>
      <c r="I5" s="52"/>
      <c r="J5" s="69"/>
      <c r="K5" s="69" t="s">
        <v>32</v>
      </c>
      <c r="L5" s="69"/>
      <c r="M5" s="69"/>
      <c r="T5" s="20"/>
      <c r="U5" s="20"/>
      <c r="V5" s="85"/>
      <c r="W5" s="85"/>
      <c r="X5" s="85"/>
    </row>
    <row customHeight="1" ht="20.100000000000001" r="6" spans="1:24" x14ac:dyDescent="0.2">
      <c r="A6" s="69"/>
      <c r="B6" s="16">
        <f>COUNTIFS(K248:L249,"*WARNING*")</f>
      </c>
      <c r="C6" s="16"/>
      <c r="D6" s="16" t="s">
        <v>488</v>
      </c>
      <c r="E6" s="69"/>
      <c r="F6" s="69"/>
      <c r="G6" s="52"/>
      <c r="H6" s="52"/>
      <c r="I6" s="52"/>
      <c r="J6" s="69"/>
      <c r="K6" s="69"/>
      <c r="L6" s="69"/>
      <c r="M6" s="69"/>
      <c r="V6" s="85"/>
      <c r="W6" s="85"/>
      <c r="X6" s="85"/>
    </row>
    <row customHeight="1" hidden="1" ht="15" r="7" spans="1:24" x14ac:dyDescent="0.2">
      <c r="A7" s="69"/>
      <c r="B7" s="69"/>
      <c r="C7" s="69"/>
      <c r="D7" s="69"/>
      <c r="E7" s="69"/>
      <c r="F7" s="69"/>
      <c r="G7" s="52"/>
      <c r="H7" s="52"/>
      <c r="I7" s="52"/>
      <c r="J7" s="69"/>
      <c r="K7" s="69"/>
      <c r="L7" s="69"/>
      <c r="M7" s="69"/>
      <c r="V7" s="85"/>
      <c r="W7" s="85"/>
      <c r="X7" s="85"/>
    </row>
    <row customHeight="1" hidden="1" ht="15" r="8" spans="1:24" x14ac:dyDescent="0.2">
      <c r="A8" s="69"/>
      <c r="B8" s="69"/>
      <c r="C8" s="69"/>
      <c r="D8" s="69"/>
      <c r="E8" s="69"/>
      <c r="F8" s="69"/>
      <c r="G8" s="52"/>
      <c r="H8" s="52"/>
      <c r="I8" s="52"/>
      <c r="J8" s="69"/>
      <c r="K8" s="69"/>
      <c r="L8" s="69"/>
      <c r="M8" s="69"/>
      <c r="V8" s="85"/>
      <c r="W8" s="85"/>
      <c r="X8" s="85"/>
    </row>
    <row customHeight="1" hidden="1" ht="15" r="9" spans="1:24" x14ac:dyDescent="0.2">
      <c r="A9" s="85"/>
      <c r="B9" s="85"/>
      <c r="C9" s="85"/>
      <c r="D9" s="85"/>
      <c r="E9" s="85"/>
      <c r="F9" s="85"/>
      <c r="G9" s="52"/>
      <c r="H9" s="52"/>
      <c r="I9" s="52"/>
      <c r="J9" s="85"/>
      <c r="K9" s="85"/>
      <c r="L9" s="85"/>
      <c r="M9" s="85"/>
      <c r="V9" s="85"/>
      <c r="W9" s="85"/>
      <c r="X9" s="85"/>
    </row>
    <row customHeight="1" hidden="1" ht="15" r="10" spans="1:24" x14ac:dyDescent="0.2">
      <c r="A10" s="69"/>
      <c r="B10" s="69"/>
      <c r="C10" s="69"/>
      <c r="D10" s="69"/>
      <c r="E10" s="69"/>
      <c r="F10" s="69"/>
      <c r="G10" s="52"/>
      <c r="H10" s="52"/>
      <c r="I10" s="52"/>
      <c r="J10" s="69"/>
      <c r="K10" s="69"/>
      <c r="L10" s="69"/>
      <c r="M10" s="69"/>
      <c r="V10" s="85"/>
      <c r="W10" s="85"/>
      <c r="X10" s="85"/>
    </row>
    <row customHeight="1" hidden="1" ht="15" r="11" spans="1:24" x14ac:dyDescent="0.2">
      <c r="A11" s="69"/>
      <c r="B11" s="69"/>
      <c r="C11" s="69"/>
      <c r="D11" s="69"/>
      <c r="E11" s="69"/>
      <c r="F11" s="69"/>
      <c r="G11" s="52"/>
      <c r="H11" s="52"/>
      <c r="I11" s="52"/>
      <c r="J11" s="69"/>
      <c r="K11" s="69"/>
      <c r="L11" s="69"/>
      <c r="M11" s="69"/>
      <c r="V11" s="85"/>
      <c r="W11" s="85"/>
      <c r="X11" s="85"/>
    </row>
    <row customHeight="1" hidden="1" ht="15" r="12" spans="1:24" x14ac:dyDescent="0.2">
      <c r="A12" s="69"/>
      <c r="B12" s="69"/>
      <c r="C12" s="69"/>
      <c r="D12" s="69"/>
      <c r="E12" s="69"/>
      <c r="F12" s="69"/>
      <c r="G12" s="52"/>
      <c r="H12" s="52"/>
      <c r="I12" s="52"/>
      <c r="J12" s="69"/>
      <c r="K12" s="69"/>
      <c r="L12" s="69"/>
      <c r="M12" s="69"/>
      <c r="V12" s="85"/>
      <c r="W12" s="85"/>
      <c r="X12" s="85"/>
    </row>
    <row customHeight="1" hidden="1" ht="15" r="13" spans="1:24" x14ac:dyDescent="0.2">
      <c r="A13" s="69"/>
      <c r="B13" s="69"/>
      <c r="C13" s="69"/>
      <c r="D13" s="69"/>
      <c r="E13" s="69"/>
      <c r="F13" s="69"/>
      <c r="G13" s="52"/>
      <c r="H13" s="52"/>
      <c r="I13" s="52"/>
      <c r="J13" s="69"/>
      <c r="K13" s="69"/>
      <c r="L13" s="69"/>
      <c r="M13" s="69"/>
      <c r="V13" s="85"/>
      <c r="W13" s="85"/>
      <c r="X13" s="85"/>
    </row>
    <row customHeight="1" hidden="1" ht="15" r="14" spans="1:24" x14ac:dyDescent="0.2">
      <c r="A14" s="69"/>
      <c r="B14" s="69"/>
      <c r="C14" s="69"/>
      <c r="D14" s="69"/>
      <c r="E14" s="69"/>
      <c r="F14" s="69"/>
      <c r="G14" s="52"/>
      <c r="H14" s="52"/>
      <c r="I14" s="52"/>
      <c r="J14" s="69"/>
      <c r="K14" s="69"/>
      <c r="L14" s="69"/>
      <c r="M14" s="69"/>
      <c r="V14" s="85"/>
      <c r="W14" s="85"/>
      <c r="X14" s="85"/>
    </row>
    <row customHeight="1" ht="15" r="15" spans="1:24" x14ac:dyDescent="0.2">
      <c r="A15" s="69"/>
      <c r="B15" s="69"/>
      <c r="C15" s="69"/>
      <c r="D15" s="69"/>
      <c r="E15" s="69"/>
      <c r="F15" s="69"/>
      <c r="G15" s="52"/>
      <c r="H15" s="52"/>
      <c r="I15" s="52"/>
      <c r="J15" s="69"/>
      <c r="K15" s="69"/>
      <c r="L15" s="69"/>
      <c r="M15" s="69"/>
      <c r="V15" s="85"/>
      <c r="W15" s="99"/>
      <c r="X15" s="99"/>
    </row>
    <row customHeight="1" ht="54.95" r="16" spans="1:24" x14ac:dyDescent="0.2">
      <c r="A16" s="32"/>
      <c r="B16" s="32"/>
      <c r="C16" s="32"/>
      <c r="D16" s="80"/>
      <c r="E16" s="81"/>
      <c r="F16" s="39"/>
      <c r="G16" s="53"/>
      <c r="H16" s="53"/>
      <c r="I16" s="53"/>
      <c r="J16" s="33"/>
      <c r="K16" s="68" t="s">
        <v>481</v>
      </c>
      <c r="L16" s="68" t="s">
        <v>482</v>
      </c>
      <c r="M16" s="39"/>
      <c r="V16" s="85"/>
      <c r="W16" s="85"/>
      <c r="X16" s="85"/>
    </row>
    <row customFormat="1" customHeight="1" hidden="1" ht="24.75" r="17" s="69" spans="1:23" x14ac:dyDescent="0.2"/>
    <row r="18" spans="1:23" x14ac:dyDescent="0.2">
      <c r="A18" s="37"/>
      <c r="B18" s="37"/>
      <c r="C18" s="37"/>
      <c r="D18" s="38"/>
      <c r="E18" s="37"/>
      <c r="F18" s="58"/>
      <c r="G18" s="54"/>
      <c r="H18" s="54"/>
      <c r="I18" s="54"/>
      <c r="J18" s="38"/>
      <c r="K18" s="57" t="str">
        <f>SUBSTITUTE(ADDRESS(1,COLUMN(),4),1,)</f>
        <v>K</v>
      </c>
      <c r="L18" s="57" t="str">
        <f ref="L18" si="0" t="shared">SUBSTITUTE(ADDRESS(1,COLUMN(),4),1,)</f>
        <v>L</v>
      </c>
      <c r="M18" s="40"/>
      <c r="U18" s="27"/>
    </row>
    <row hidden="1" r="19" spans="1:23" x14ac:dyDescent="0.2">
      <c r="A19" s="69"/>
      <c r="C19" s="69"/>
      <c r="D19" s="46"/>
      <c r="E19" s="69"/>
      <c r="F19" s="57"/>
      <c r="G19" s="55"/>
      <c r="H19" s="55"/>
      <c r="I19" s="55"/>
      <c r="J19" s="36"/>
      <c r="K19" s="70"/>
      <c r="L19" s="70"/>
      <c r="M19" s="40"/>
    </row>
    <row hidden="1" r="20" spans="1:23" x14ac:dyDescent="0.2">
      <c r="A20" s="69"/>
      <c r="C20" s="69"/>
      <c r="D20" s="48"/>
      <c r="E20" s="69"/>
      <c r="F20" s="57"/>
      <c r="G20" s="55"/>
      <c r="H20" s="55"/>
      <c r="I20" s="55"/>
      <c r="J20" s="36"/>
      <c r="K20" s="106"/>
      <c r="L20" s="108"/>
      <c r="M20" s="40"/>
    </row>
    <row customHeight="1" ht="31.5" r="21" spans="1:23" x14ac:dyDescent="0.2">
      <c r="A21" s="86"/>
      <c r="C21" s="86"/>
      <c r="D21" s="80" t="s">
        <v>451</v>
      </c>
      <c r="E21" s="81" t="s">
        <v>460</v>
      </c>
      <c r="F21" s="57"/>
      <c r="G21" s="55"/>
      <c r="H21" s="55"/>
      <c r="I21" s="55"/>
      <c r="J21" s="36"/>
      <c r="K21" s="88"/>
      <c r="L21" s="88"/>
      <c r="M21" s="57"/>
      <c r="W21" s="86"/>
    </row>
    <row customFormat="1" customHeight="1" ht="30" r="22" s="42" spans="1:23" x14ac:dyDescent="0.2">
      <c r="A22" s="43"/>
      <c r="C22" s="69"/>
      <c r="D22" s="65" t="s">
        <v>272</v>
      </c>
      <c r="E22" s="71" t="s">
        <v>50</v>
      </c>
      <c r="F22" s="57">
        <f>ROW()</f>
        <v>22</v>
      </c>
      <c r="G22" s="55"/>
      <c r="H22" s="55"/>
      <c r="I22" s="55"/>
      <c r="J22" s="74"/>
      <c r="K22" s="23"/>
      <c r="L22" s="23"/>
      <c r="M22" s="57"/>
      <c r="U22" s="44"/>
      <c r="W22" s="69"/>
    </row>
    <row customFormat="1" customHeight="1" ht="15" r="23" s="42" spans="1:23" x14ac:dyDescent="0.2">
      <c r="A23" s="43"/>
      <c r="C23" s="69"/>
      <c r="D23" s="65" t="s">
        <v>265</v>
      </c>
      <c r="E23" s="71" t="s">
        <v>43</v>
      </c>
      <c r="F23" s="57">
        <f>ROW()</f>
        <v>23</v>
      </c>
      <c r="G23" s="55"/>
      <c r="H23" s="55"/>
      <c r="I23" s="55"/>
      <c r="J23" s="74"/>
      <c r="K23" s="23"/>
      <c r="L23" s="23"/>
      <c r="M23" s="57"/>
      <c r="U23" s="44"/>
      <c r="W23" s="69"/>
    </row>
    <row customFormat="1" customHeight="1" ht="15" r="24" s="42" spans="1:23" x14ac:dyDescent="0.2">
      <c r="A24" s="43"/>
      <c r="C24" s="69"/>
      <c r="D24" s="65" t="s">
        <v>268</v>
      </c>
      <c r="E24" s="71" t="s">
        <v>46</v>
      </c>
      <c r="F24" s="57">
        <f>ROW()</f>
        <v>24</v>
      </c>
      <c r="G24" s="55"/>
      <c r="H24" s="55"/>
      <c r="I24" s="55"/>
      <c r="J24" s="74"/>
      <c r="K24" s="23"/>
      <c r="L24" s="23"/>
      <c r="M24" s="57"/>
      <c r="U24" s="44"/>
      <c r="W24" s="69"/>
    </row>
    <row customFormat="1" customHeight="1" ht="15" r="25" s="42" spans="1:23" x14ac:dyDescent="0.2">
      <c r="A25" s="43"/>
      <c r="C25" s="69"/>
      <c r="D25" s="65" t="s">
        <v>262</v>
      </c>
      <c r="E25" s="71" t="s">
        <v>40</v>
      </c>
      <c r="F25" s="57">
        <f>ROW()</f>
        <v>25</v>
      </c>
      <c r="G25" s="55"/>
      <c r="H25" s="55"/>
      <c r="I25" s="55"/>
      <c r="J25" s="74"/>
      <c r="K25" s="23"/>
      <c r="L25" s="23"/>
      <c r="M25" s="57"/>
      <c r="U25" s="44"/>
      <c r="W25" s="69"/>
    </row>
    <row customFormat="1" customHeight="1" ht="15" r="26" s="42" spans="1:23" x14ac:dyDescent="0.2">
      <c r="A26" s="43"/>
      <c r="C26" s="69"/>
      <c r="D26" s="65" t="s">
        <v>263</v>
      </c>
      <c r="E26" s="71" t="s">
        <v>41</v>
      </c>
      <c r="F26" s="57">
        <f>ROW()</f>
        <v>26</v>
      </c>
      <c r="G26" s="55"/>
      <c r="H26" s="55"/>
      <c r="I26" s="55"/>
      <c r="J26" s="74"/>
      <c r="K26" s="23"/>
      <c r="L26" s="23"/>
      <c r="M26" s="57"/>
      <c r="U26" s="44"/>
      <c r="W26" s="69"/>
    </row>
    <row customFormat="1" customHeight="1" ht="15" r="27" s="42" spans="1:23" x14ac:dyDescent="0.2">
      <c r="A27" s="43"/>
      <c r="C27" s="69"/>
      <c r="D27" s="65" t="s">
        <v>264</v>
      </c>
      <c r="E27" s="71" t="s">
        <v>42</v>
      </c>
      <c r="F27" s="57">
        <f>ROW()</f>
        <v>27</v>
      </c>
      <c r="G27" s="55"/>
      <c r="H27" s="55"/>
      <c r="I27" s="55"/>
      <c r="J27" s="74"/>
      <c r="K27" s="23"/>
      <c r="L27" s="23"/>
      <c r="M27" s="57"/>
      <c r="U27" s="44"/>
      <c r="W27" s="69"/>
    </row>
    <row customFormat="1" customHeight="1" ht="15" r="28" s="42" spans="1:23" x14ac:dyDescent="0.2">
      <c r="A28" s="43"/>
      <c r="C28" s="69"/>
      <c r="D28" s="65" t="s">
        <v>269</v>
      </c>
      <c r="E28" s="71" t="s">
        <v>47</v>
      </c>
      <c r="F28" s="57">
        <f>ROW()</f>
        <v>28</v>
      </c>
      <c r="G28" s="55"/>
      <c r="H28" s="55"/>
      <c r="I28" s="55"/>
      <c r="J28" s="74"/>
      <c r="K28" s="23"/>
      <c r="L28" s="23"/>
      <c r="M28" s="57"/>
      <c r="U28" s="44"/>
      <c r="W28" s="69"/>
    </row>
    <row customFormat="1" customHeight="1" ht="15" r="29" s="42" spans="1:23" x14ac:dyDescent="0.2">
      <c r="A29" s="43"/>
      <c r="C29" s="69"/>
      <c r="D29" s="65" t="s">
        <v>267</v>
      </c>
      <c r="E29" s="71" t="s">
        <v>45</v>
      </c>
      <c r="F29" s="57">
        <f>ROW()</f>
        <v>29</v>
      </c>
      <c r="G29" s="55"/>
      <c r="H29" s="55"/>
      <c r="I29" s="55"/>
      <c r="J29" s="74"/>
      <c r="K29" s="23"/>
      <c r="L29" s="23"/>
      <c r="M29" s="57"/>
      <c r="U29" s="44"/>
      <c r="W29" s="69"/>
    </row>
    <row customFormat="1" customHeight="1" ht="15" r="30" s="42" spans="1:23" x14ac:dyDescent="0.2">
      <c r="A30" s="43"/>
      <c r="C30" s="69"/>
      <c r="D30" s="65" t="s">
        <v>266</v>
      </c>
      <c r="E30" s="71" t="s">
        <v>44</v>
      </c>
      <c r="F30" s="57">
        <f>ROW()</f>
        <v>30</v>
      </c>
      <c r="G30" s="55"/>
      <c r="H30" s="55"/>
      <c r="I30" s="55"/>
      <c r="J30" s="74"/>
      <c r="K30" s="23"/>
      <c r="L30" s="23"/>
      <c r="M30" s="57"/>
      <c r="U30" s="44"/>
      <c r="W30" s="69"/>
    </row>
    <row customFormat="1" customHeight="1" ht="15" r="31" s="42" spans="1:23" x14ac:dyDescent="0.2">
      <c r="A31" s="43"/>
      <c r="C31" s="69"/>
      <c r="D31" s="65" t="s">
        <v>271</v>
      </c>
      <c r="E31" s="82" t="s">
        <v>49</v>
      </c>
      <c r="F31" s="57">
        <f>ROW()</f>
        <v>31</v>
      </c>
      <c r="G31" s="55"/>
      <c r="H31" s="55"/>
      <c r="I31" s="55"/>
      <c r="J31" s="74"/>
      <c r="K31" s="23"/>
      <c r="L31" s="23"/>
      <c r="M31" s="57"/>
      <c r="U31" s="44"/>
      <c r="W31" s="69"/>
    </row>
    <row customFormat="1" customHeight="1" ht="15" r="32" s="42" spans="1:23" x14ac:dyDescent="0.2">
      <c r="A32" s="43"/>
      <c r="C32" s="69"/>
      <c r="D32" s="65" t="s">
        <v>270</v>
      </c>
      <c r="E32" s="71" t="s">
        <v>48</v>
      </c>
      <c r="F32" s="57">
        <f>ROW()</f>
        <v>32</v>
      </c>
      <c r="G32" s="55"/>
      <c r="H32" s="55"/>
      <c r="I32" s="55"/>
      <c r="J32" s="74"/>
      <c r="K32" s="23"/>
      <c r="L32" s="23"/>
      <c r="M32" s="57"/>
      <c r="U32" s="44"/>
      <c r="W32" s="69"/>
    </row>
    <row customFormat="1" customHeight="1" ht="15" r="33" s="42" spans="1:23" x14ac:dyDescent="0.2">
      <c r="A33" s="43"/>
      <c r="C33" s="69"/>
      <c r="D33" s="65" t="s">
        <v>273</v>
      </c>
      <c r="E33" s="71" t="s">
        <v>51</v>
      </c>
      <c r="F33" s="57">
        <f>ROW()</f>
        <v>33</v>
      </c>
      <c r="G33" s="55"/>
      <c r="H33" s="55"/>
      <c r="I33" s="55"/>
      <c r="J33" s="74"/>
      <c r="K33" s="23"/>
      <c r="L33" s="23"/>
      <c r="M33" s="57"/>
      <c r="U33" s="44"/>
      <c r="W33" s="69"/>
    </row>
    <row customFormat="1" customHeight="1" ht="15" r="34" s="42" spans="1:23" x14ac:dyDescent="0.2">
      <c r="A34" s="43"/>
      <c r="C34" s="69"/>
      <c r="D34" s="65" t="s">
        <v>279</v>
      </c>
      <c r="E34" s="71" t="s">
        <v>59</v>
      </c>
      <c r="F34" s="57">
        <f>ROW()</f>
        <v>34</v>
      </c>
      <c r="G34" s="55"/>
      <c r="H34" s="55"/>
      <c r="I34" s="55"/>
      <c r="J34" s="74"/>
      <c r="K34" s="23"/>
      <c r="L34" s="23"/>
      <c r="M34" s="57"/>
      <c r="U34" s="44"/>
      <c r="W34" s="69"/>
    </row>
    <row customFormat="1" customHeight="1" ht="15" r="35" s="42" spans="1:23" x14ac:dyDescent="0.2">
      <c r="A35" s="43"/>
      <c r="C35" s="69"/>
      <c r="D35" s="65" t="s">
        <v>275</v>
      </c>
      <c r="E35" s="71" t="s">
        <v>55</v>
      </c>
      <c r="F35" s="57">
        <f>ROW()</f>
        <v>35</v>
      </c>
      <c r="G35" s="55"/>
      <c r="H35" s="55"/>
      <c r="I35" s="55"/>
      <c r="J35" s="74"/>
      <c r="K35" s="23"/>
      <c r="L35" s="23"/>
      <c r="M35" s="57"/>
      <c r="U35" s="44"/>
      <c r="W35" s="69"/>
    </row>
    <row customFormat="1" customHeight="1" ht="15" r="36" s="42" spans="1:23" x14ac:dyDescent="0.2">
      <c r="A36" s="43"/>
      <c r="C36" s="69"/>
      <c r="D36" s="65" t="s">
        <v>280</v>
      </c>
      <c r="E36" s="71" t="s">
        <v>60</v>
      </c>
      <c r="F36" s="57">
        <f>ROW()</f>
        <v>36</v>
      </c>
      <c r="G36" s="55"/>
      <c r="H36" s="55"/>
      <c r="I36" s="55"/>
      <c r="J36" s="74"/>
      <c r="K36" s="23"/>
      <c r="L36" s="23"/>
      <c r="M36" s="57"/>
      <c r="U36" s="44"/>
      <c r="W36" s="69"/>
    </row>
    <row customFormat="1" customHeight="1" ht="15" r="37" s="42" spans="1:23" x14ac:dyDescent="0.2">
      <c r="A37" s="43"/>
      <c r="C37" s="69"/>
      <c r="D37" s="65" t="s">
        <v>498</v>
      </c>
      <c r="E37" s="71" t="s">
        <v>64</v>
      </c>
      <c r="F37" s="57">
        <f>ROW()</f>
        <v>37</v>
      </c>
      <c r="G37" s="55"/>
      <c r="H37" s="55"/>
      <c r="I37" s="55"/>
      <c r="J37" s="74"/>
      <c r="K37" s="23"/>
      <c r="L37" s="23"/>
      <c r="M37" s="57"/>
      <c r="U37" s="44"/>
      <c r="W37" s="69"/>
    </row>
    <row customFormat="1" customHeight="1" ht="15" r="38" s="42" spans="1:23" x14ac:dyDescent="0.2">
      <c r="A38" s="43"/>
      <c r="C38" s="69"/>
      <c r="D38" s="65" t="s">
        <v>276</v>
      </c>
      <c r="E38" s="71" t="s">
        <v>56</v>
      </c>
      <c r="F38" s="57">
        <f>ROW()</f>
        <v>38</v>
      </c>
      <c r="G38" s="55"/>
      <c r="H38" s="55"/>
      <c r="I38" s="55"/>
      <c r="J38" s="74"/>
      <c r="K38" s="23"/>
      <c r="L38" s="23"/>
      <c r="M38" s="57"/>
      <c r="U38" s="44"/>
      <c r="W38" s="69"/>
    </row>
    <row customFormat="1" customHeight="1" ht="15" r="39" s="42" spans="1:23" x14ac:dyDescent="0.2">
      <c r="A39" s="43"/>
      <c r="C39" s="69"/>
      <c r="D39" s="65" t="s">
        <v>499</v>
      </c>
      <c r="E39" s="71" t="s">
        <v>54</v>
      </c>
      <c r="F39" s="57">
        <f>ROW()</f>
        <v>39</v>
      </c>
      <c r="G39" s="55"/>
      <c r="H39" s="55"/>
      <c r="I39" s="55"/>
      <c r="J39" s="74"/>
      <c r="K39" s="23"/>
      <c r="L39" s="23"/>
      <c r="M39" s="57"/>
      <c r="U39" s="44"/>
      <c r="W39" s="69"/>
    </row>
    <row customFormat="1" customHeight="1" ht="15" r="40" s="42" spans="1:23" x14ac:dyDescent="0.2">
      <c r="A40" s="43"/>
      <c r="C40" s="69"/>
      <c r="D40" s="65" t="s">
        <v>277</v>
      </c>
      <c r="E40" s="71" t="s">
        <v>57</v>
      </c>
      <c r="F40" s="57">
        <f>ROW()</f>
        <v>40</v>
      </c>
      <c r="G40" s="55"/>
      <c r="H40" s="55"/>
      <c r="I40" s="55"/>
      <c r="J40" s="74"/>
      <c r="K40" s="23"/>
      <c r="L40" s="23"/>
      <c r="M40" s="57"/>
      <c r="U40" s="44"/>
      <c r="W40" s="69"/>
    </row>
    <row customFormat="1" customHeight="1" ht="15" r="41" s="42" spans="1:23" x14ac:dyDescent="0.2">
      <c r="A41" s="43"/>
      <c r="C41" s="69"/>
      <c r="D41" s="65" t="s">
        <v>278</v>
      </c>
      <c r="E41" s="71" t="s">
        <v>58</v>
      </c>
      <c r="F41" s="57">
        <f>ROW()</f>
        <v>41</v>
      </c>
      <c r="G41" s="55"/>
      <c r="H41" s="55"/>
      <c r="I41" s="55"/>
      <c r="J41" s="74"/>
      <c r="K41" s="23"/>
      <c r="L41" s="23"/>
      <c r="M41" s="57"/>
      <c r="U41" s="44"/>
      <c r="W41" s="69"/>
    </row>
    <row customFormat="1" customHeight="1" ht="15" r="42" s="42" spans="1:23" x14ac:dyDescent="0.2">
      <c r="A42" s="43"/>
      <c r="C42" s="69"/>
      <c r="D42" s="65" t="s">
        <v>284</v>
      </c>
      <c r="E42" s="71" t="s">
        <v>66</v>
      </c>
      <c r="F42" s="57">
        <f>ROW()</f>
        <v>42</v>
      </c>
      <c r="G42" s="55"/>
      <c r="H42" s="55"/>
      <c r="I42" s="55"/>
      <c r="J42" s="74"/>
      <c r="K42" s="23"/>
      <c r="L42" s="23"/>
      <c r="M42" s="57"/>
      <c r="U42" s="44"/>
      <c r="W42" s="69"/>
    </row>
    <row customFormat="1" customHeight="1" ht="15" r="43" s="42" spans="1:23" x14ac:dyDescent="0.2">
      <c r="A43" s="43"/>
      <c r="C43" s="69"/>
      <c r="D43" s="65" t="s">
        <v>500</v>
      </c>
      <c r="E43" s="71" t="s">
        <v>52</v>
      </c>
      <c r="F43" s="57">
        <f>ROW()</f>
        <v>43</v>
      </c>
      <c r="G43" s="55"/>
      <c r="H43" s="55"/>
      <c r="I43" s="55"/>
      <c r="J43" s="74"/>
      <c r="K43" s="23"/>
      <c r="L43" s="23"/>
      <c r="M43" s="57"/>
      <c r="U43" s="44"/>
      <c r="W43" s="69"/>
    </row>
    <row customFormat="1" customHeight="1" ht="15" r="44" s="42" spans="1:23" x14ac:dyDescent="0.2">
      <c r="A44" s="43"/>
      <c r="C44" s="69"/>
      <c r="D44" s="65" t="s">
        <v>501</v>
      </c>
      <c r="E44" s="71" t="s">
        <v>69</v>
      </c>
      <c r="F44" s="57">
        <f>ROW()</f>
        <v>44</v>
      </c>
      <c r="G44" s="55"/>
      <c r="H44" s="55"/>
      <c r="I44" s="55"/>
      <c r="J44" s="74"/>
      <c r="K44" s="23"/>
      <c r="L44" s="23"/>
      <c r="M44" s="57"/>
      <c r="U44" s="44"/>
      <c r="W44" s="69"/>
    </row>
    <row customFormat="1" customHeight="1" ht="15" r="45" s="42" spans="1:23" x14ac:dyDescent="0.2">
      <c r="A45" s="43"/>
      <c r="C45" s="69"/>
      <c r="D45" s="65" t="s">
        <v>287</v>
      </c>
      <c r="E45" s="71" t="s">
        <v>70</v>
      </c>
      <c r="F45" s="57">
        <f>ROW()</f>
        <v>45</v>
      </c>
      <c r="G45" s="55"/>
      <c r="H45" s="55"/>
      <c r="I45" s="55"/>
      <c r="J45" s="74"/>
      <c r="K45" s="23"/>
      <c r="L45" s="23"/>
      <c r="M45" s="57"/>
      <c r="U45" s="44"/>
      <c r="W45" s="69"/>
    </row>
    <row customFormat="1" customHeight="1" ht="15" r="46" s="42" spans="1:23" x14ac:dyDescent="0.2">
      <c r="A46" s="43"/>
      <c r="C46" s="69"/>
      <c r="D46" s="65" t="s">
        <v>281</v>
      </c>
      <c r="E46" s="71" t="s">
        <v>61</v>
      </c>
      <c r="F46" s="57">
        <f>ROW()</f>
        <v>46</v>
      </c>
      <c r="G46" s="55"/>
      <c r="H46" s="55"/>
      <c r="I46" s="55"/>
      <c r="J46" s="74"/>
      <c r="K46" s="23"/>
      <c r="L46" s="23"/>
      <c r="M46" s="57"/>
      <c r="U46" s="44"/>
      <c r="W46" s="69"/>
    </row>
    <row customFormat="1" customHeight="1" ht="15" r="47" s="42" spans="1:23" x14ac:dyDescent="0.2">
      <c r="A47" s="43"/>
      <c r="C47" s="69"/>
      <c r="D47" s="65" t="s">
        <v>282</v>
      </c>
      <c r="E47" s="71" t="s">
        <v>63</v>
      </c>
      <c r="F47" s="57">
        <f>ROW()</f>
        <v>47</v>
      </c>
      <c r="G47" s="55"/>
      <c r="H47" s="55"/>
      <c r="I47" s="55"/>
      <c r="J47" s="74"/>
      <c r="K47" s="23"/>
      <c r="L47" s="23"/>
      <c r="M47" s="57"/>
      <c r="U47" s="44"/>
      <c r="W47" s="69"/>
    </row>
    <row customFormat="1" customHeight="1" ht="15" r="48" s="42" spans="1:23" x14ac:dyDescent="0.2">
      <c r="A48" s="43"/>
      <c r="C48" s="69"/>
      <c r="D48" s="65" t="s">
        <v>283</v>
      </c>
      <c r="E48" s="71" t="s">
        <v>65</v>
      </c>
      <c r="F48" s="57">
        <f>ROW()</f>
        <v>48</v>
      </c>
      <c r="G48" s="55"/>
      <c r="H48" s="55"/>
      <c r="I48" s="55"/>
      <c r="J48" s="74"/>
      <c r="K48" s="23"/>
      <c r="L48" s="23"/>
      <c r="M48" s="57"/>
      <c r="U48" s="44"/>
      <c r="W48" s="69"/>
    </row>
    <row customFormat="1" customHeight="1" ht="15" r="49" s="42" spans="1:23" x14ac:dyDescent="0.2">
      <c r="A49" s="43"/>
      <c r="C49" s="69"/>
      <c r="D49" s="65" t="s">
        <v>274</v>
      </c>
      <c r="E49" s="71" t="s">
        <v>53</v>
      </c>
      <c r="F49" s="57">
        <f>ROW()</f>
        <v>49</v>
      </c>
      <c r="G49" s="55"/>
      <c r="H49" s="55"/>
      <c r="I49" s="55"/>
      <c r="J49" s="74"/>
      <c r="K49" s="23"/>
      <c r="L49" s="23"/>
      <c r="M49" s="57"/>
      <c r="U49" s="44"/>
      <c r="W49" s="69"/>
    </row>
    <row customFormat="1" customHeight="1" ht="15" r="50" s="42" spans="1:23" x14ac:dyDescent="0.2">
      <c r="A50" s="43"/>
      <c r="C50" s="69"/>
      <c r="D50" s="65" t="s">
        <v>495</v>
      </c>
      <c r="E50" s="71" t="s">
        <v>62</v>
      </c>
      <c r="F50" s="57">
        <f>ROW()</f>
        <v>50</v>
      </c>
      <c r="G50" s="55"/>
      <c r="H50" s="55"/>
      <c r="I50" s="55"/>
      <c r="J50" s="74"/>
      <c r="K50" s="23"/>
      <c r="L50" s="23"/>
      <c r="M50" s="57"/>
      <c r="U50" s="44"/>
      <c r="W50" s="69"/>
    </row>
    <row customFormat="1" customHeight="1" ht="15" r="51" s="42" spans="1:23" x14ac:dyDescent="0.2">
      <c r="A51" s="43"/>
      <c r="C51" s="69"/>
      <c r="D51" s="65" t="s">
        <v>285</v>
      </c>
      <c r="E51" s="71" t="s">
        <v>67</v>
      </c>
      <c r="F51" s="57">
        <f>ROW()</f>
        <v>51</v>
      </c>
      <c r="G51" s="55"/>
      <c r="H51" s="55"/>
      <c r="I51" s="55"/>
      <c r="J51" s="74"/>
      <c r="K51" s="23"/>
      <c r="L51" s="23"/>
      <c r="M51" s="57"/>
      <c r="U51" s="44"/>
      <c r="W51" s="69"/>
    </row>
    <row customFormat="1" customHeight="1" ht="15" r="52" s="42" spans="1:23" x14ac:dyDescent="0.2">
      <c r="A52" s="43"/>
      <c r="C52" s="69"/>
      <c r="D52" s="65" t="s">
        <v>286</v>
      </c>
      <c r="E52" s="71" t="s">
        <v>68</v>
      </c>
      <c r="F52" s="57">
        <f>ROW()</f>
        <v>52</v>
      </c>
      <c r="G52" s="55"/>
      <c r="H52" s="55"/>
      <c r="I52" s="55"/>
      <c r="J52" s="74"/>
      <c r="K52" s="23"/>
      <c r="L52" s="23"/>
      <c r="M52" s="57"/>
      <c r="U52" s="44"/>
      <c r="W52" s="69"/>
    </row>
    <row customFormat="1" customHeight="1" ht="15" r="53" s="42" spans="1:23" x14ac:dyDescent="0.2">
      <c r="A53" s="43"/>
      <c r="C53" s="69"/>
      <c r="D53" s="65" t="s">
        <v>289</v>
      </c>
      <c r="E53" s="71" t="s">
        <v>73</v>
      </c>
      <c r="F53" s="57">
        <f>ROW()</f>
        <v>53</v>
      </c>
      <c r="G53" s="55"/>
      <c r="H53" s="55"/>
      <c r="I53" s="55"/>
      <c r="J53" s="74"/>
      <c r="K53" s="23"/>
      <c r="L53" s="23"/>
      <c r="M53" s="57"/>
      <c r="U53" s="44"/>
      <c r="W53" s="69"/>
    </row>
    <row customFormat="1" customHeight="1" ht="15" r="54" s="42" spans="1:23" x14ac:dyDescent="0.2">
      <c r="A54" s="43"/>
      <c r="C54" s="69"/>
      <c r="D54" s="65" t="s">
        <v>288</v>
      </c>
      <c r="E54" s="71" t="s">
        <v>71</v>
      </c>
      <c r="F54" s="57">
        <f>ROW()</f>
        <v>54</v>
      </c>
      <c r="G54" s="55"/>
      <c r="H54" s="55"/>
      <c r="I54" s="55"/>
      <c r="J54" s="74"/>
      <c r="K54" s="23"/>
      <c r="L54" s="23"/>
      <c r="M54" s="57"/>
      <c r="U54" s="44"/>
      <c r="W54" s="69"/>
    </row>
    <row customFormat="1" customHeight="1" ht="15" r="55" s="42" spans="1:23" x14ac:dyDescent="0.2">
      <c r="A55" s="43"/>
      <c r="C55" s="69"/>
      <c r="D55" s="65" t="s">
        <v>290</v>
      </c>
      <c r="E55" s="71" t="s">
        <v>76</v>
      </c>
      <c r="F55" s="57">
        <f>ROW()</f>
        <v>55</v>
      </c>
      <c r="G55" s="55"/>
      <c r="H55" s="55"/>
      <c r="I55" s="55"/>
      <c r="J55" s="74"/>
      <c r="K55" s="23"/>
      <c r="L55" s="23"/>
      <c r="M55" s="57"/>
      <c r="U55" s="44"/>
      <c r="W55" s="69"/>
    </row>
    <row customFormat="1" customHeight="1" ht="15" r="56" s="42" spans="1:23" x14ac:dyDescent="0.2">
      <c r="A56" s="43"/>
      <c r="C56" s="69"/>
      <c r="D56" s="65" t="s">
        <v>502</v>
      </c>
      <c r="E56" s="71" t="s">
        <v>78</v>
      </c>
      <c r="F56" s="57">
        <f>ROW()</f>
        <v>56</v>
      </c>
      <c r="G56" s="55"/>
      <c r="H56" s="55"/>
      <c r="I56" s="55"/>
      <c r="J56" s="74"/>
      <c r="K56" s="23"/>
      <c r="L56" s="23"/>
      <c r="M56" s="57"/>
      <c r="U56" s="44"/>
      <c r="W56" s="69"/>
    </row>
    <row customFormat="1" customHeight="1" ht="15" r="57" s="42" spans="1:23" x14ac:dyDescent="0.2">
      <c r="A57" s="43"/>
      <c r="C57" s="69"/>
      <c r="D57" s="65" t="s">
        <v>503</v>
      </c>
      <c r="E57" s="71" t="s">
        <v>75</v>
      </c>
      <c r="F57" s="57">
        <f>ROW()</f>
        <v>57</v>
      </c>
      <c r="G57" s="55"/>
      <c r="H57" s="55"/>
      <c r="I57" s="55"/>
      <c r="J57" s="74"/>
      <c r="K57" s="23"/>
      <c r="L57" s="23"/>
      <c r="M57" s="57"/>
      <c r="U57" s="44"/>
      <c r="W57" s="69"/>
    </row>
    <row customFormat="1" customHeight="1" ht="15" r="58" s="42" spans="1:23" x14ac:dyDescent="0.2">
      <c r="A58" s="43"/>
      <c r="C58" s="69"/>
      <c r="D58" s="65" t="s">
        <v>291</v>
      </c>
      <c r="E58" s="71" t="s">
        <v>77</v>
      </c>
      <c r="F58" s="57">
        <f>ROW()</f>
        <v>58</v>
      </c>
      <c r="G58" s="55"/>
      <c r="H58" s="55"/>
      <c r="I58" s="55"/>
      <c r="J58" s="74"/>
      <c r="K58" s="23"/>
      <c r="L58" s="23"/>
      <c r="M58" s="57"/>
      <c r="U58" s="44"/>
      <c r="W58" s="69"/>
    </row>
    <row customFormat="1" customHeight="1" ht="15" r="59" s="42" spans="1:23" x14ac:dyDescent="0.2">
      <c r="A59" s="43"/>
      <c r="C59" s="69"/>
      <c r="D59" s="65" t="s">
        <v>504</v>
      </c>
      <c r="E59" s="71" t="s">
        <v>72</v>
      </c>
      <c r="F59" s="57">
        <f>ROW()</f>
        <v>59</v>
      </c>
      <c r="G59" s="55"/>
      <c r="H59" s="55"/>
      <c r="I59" s="55"/>
      <c r="J59" s="74"/>
      <c r="K59" s="23"/>
      <c r="L59" s="23"/>
      <c r="M59" s="57"/>
      <c r="U59" s="44"/>
      <c r="W59" s="69"/>
    </row>
    <row customFormat="1" customHeight="1" ht="15" r="60" s="42" spans="1:23" x14ac:dyDescent="0.2">
      <c r="A60" s="43"/>
      <c r="C60" s="69"/>
      <c r="D60" s="65" t="s">
        <v>505</v>
      </c>
      <c r="E60" s="71" t="s">
        <v>74</v>
      </c>
      <c r="F60" s="57">
        <f>ROW()</f>
        <v>60</v>
      </c>
      <c r="G60" s="55"/>
      <c r="H60" s="55"/>
      <c r="I60" s="55"/>
      <c r="J60" s="74"/>
      <c r="K60" s="23"/>
      <c r="L60" s="23"/>
      <c r="M60" s="57"/>
      <c r="U60" s="44"/>
      <c r="W60" s="69"/>
    </row>
    <row customFormat="1" customHeight="1" ht="15" r="61" s="42" spans="1:23" x14ac:dyDescent="0.2">
      <c r="A61" s="43"/>
      <c r="C61" s="69"/>
      <c r="D61" s="65" t="s">
        <v>292</v>
      </c>
      <c r="E61" s="71" t="s">
        <v>79</v>
      </c>
      <c r="F61" s="57">
        <f>ROW()</f>
        <v>61</v>
      </c>
      <c r="G61" s="55"/>
      <c r="H61" s="55"/>
      <c r="I61" s="55"/>
      <c r="J61" s="74"/>
      <c r="K61" s="23"/>
      <c r="L61" s="23"/>
      <c r="M61" s="57"/>
      <c r="U61" s="44"/>
      <c r="W61" s="69"/>
    </row>
    <row customFormat="1" customHeight="1" ht="15" r="62" s="42" spans="1:23" x14ac:dyDescent="0.2">
      <c r="A62" s="43"/>
      <c r="C62" s="69"/>
      <c r="D62" s="65" t="s">
        <v>351</v>
      </c>
      <c r="E62" s="71" t="s">
        <v>145</v>
      </c>
      <c r="F62" s="57">
        <f>ROW()</f>
        <v>62</v>
      </c>
      <c r="G62" s="55"/>
      <c r="H62" s="55"/>
      <c r="I62" s="55"/>
      <c r="J62" s="74"/>
      <c r="K62" s="23"/>
      <c r="L62" s="23"/>
      <c r="M62" s="57"/>
      <c r="U62" s="44"/>
      <c r="W62" s="69"/>
    </row>
    <row customFormat="1" customHeight="1" ht="15" r="63" s="42" spans="1:23" x14ac:dyDescent="0.2">
      <c r="A63" s="43"/>
      <c r="C63" s="69"/>
      <c r="D63" s="65" t="s">
        <v>295</v>
      </c>
      <c r="E63" s="71" t="s">
        <v>82</v>
      </c>
      <c r="F63" s="57">
        <f>ROW()</f>
        <v>63</v>
      </c>
      <c r="G63" s="55"/>
      <c r="H63" s="55"/>
      <c r="I63" s="55"/>
      <c r="J63" s="74"/>
      <c r="K63" s="23"/>
      <c r="L63" s="23"/>
      <c r="M63" s="57"/>
      <c r="U63" s="44"/>
      <c r="W63" s="69"/>
    </row>
    <row customFormat="1" customHeight="1" ht="15" r="64" s="42" spans="1:23" x14ac:dyDescent="0.2">
      <c r="A64" s="43"/>
      <c r="C64" s="69"/>
      <c r="D64" s="65" t="s">
        <v>293</v>
      </c>
      <c r="E64" s="71" t="s">
        <v>80</v>
      </c>
      <c r="F64" s="57">
        <f>ROW()</f>
        <v>64</v>
      </c>
      <c r="G64" s="55"/>
      <c r="H64" s="55"/>
      <c r="I64" s="55"/>
      <c r="J64" s="74"/>
      <c r="K64" s="23"/>
      <c r="L64" s="23"/>
      <c r="M64" s="57"/>
      <c r="U64" s="44"/>
      <c r="W64" s="69"/>
    </row>
    <row customFormat="1" customHeight="1" ht="15" r="65" s="42" spans="1:23" x14ac:dyDescent="0.2">
      <c r="A65" s="43"/>
      <c r="C65" s="69"/>
      <c r="D65" s="65" t="s">
        <v>294</v>
      </c>
      <c r="E65" s="71" t="s">
        <v>81</v>
      </c>
      <c r="F65" s="57">
        <f>ROW()</f>
        <v>65</v>
      </c>
      <c r="G65" s="55"/>
      <c r="H65" s="55"/>
      <c r="I65" s="55"/>
      <c r="J65" s="74"/>
      <c r="K65" s="23"/>
      <c r="L65" s="23"/>
      <c r="M65" s="57"/>
      <c r="U65" s="44"/>
      <c r="W65" s="69"/>
    </row>
    <row customFormat="1" customHeight="1" ht="15" r="66" s="42" spans="1:23" x14ac:dyDescent="0.2">
      <c r="A66" s="43"/>
      <c r="C66" s="69"/>
      <c r="D66" s="65" t="s">
        <v>296</v>
      </c>
      <c r="E66" s="71" t="s">
        <v>83</v>
      </c>
      <c r="F66" s="57">
        <f>ROW()</f>
        <v>66</v>
      </c>
      <c r="G66" s="55"/>
      <c r="H66" s="55"/>
      <c r="I66" s="55"/>
      <c r="J66" s="74"/>
      <c r="K66" s="23"/>
      <c r="L66" s="23"/>
      <c r="M66" s="57"/>
      <c r="U66" s="44"/>
      <c r="W66" s="69"/>
    </row>
    <row customFormat="1" customHeight="1" ht="15" r="67" s="42" spans="1:23" x14ac:dyDescent="0.2">
      <c r="A67" s="43"/>
      <c r="C67" s="69"/>
      <c r="D67" s="65" t="s">
        <v>353</v>
      </c>
      <c r="E67" s="71" t="s">
        <v>150</v>
      </c>
      <c r="F67" s="57">
        <f>ROW()</f>
        <v>67</v>
      </c>
      <c r="G67" s="55"/>
      <c r="H67" s="55"/>
      <c r="I67" s="55"/>
      <c r="J67" s="74"/>
      <c r="K67" s="23"/>
      <c r="L67" s="23"/>
      <c r="M67" s="57"/>
      <c r="U67" s="44"/>
      <c r="W67" s="69"/>
    </row>
    <row customFormat="1" customHeight="1" ht="15" r="68" s="42" spans="1:23" x14ac:dyDescent="0.2">
      <c r="A68" s="43"/>
      <c r="C68" s="69"/>
      <c r="D68" s="65" t="s">
        <v>297</v>
      </c>
      <c r="E68" s="71" t="s">
        <v>84</v>
      </c>
      <c r="F68" s="57">
        <f>ROW()</f>
        <v>68</v>
      </c>
      <c r="G68" s="55"/>
      <c r="H68" s="55"/>
      <c r="I68" s="55"/>
      <c r="J68" s="74"/>
      <c r="K68" s="23"/>
      <c r="L68" s="23"/>
      <c r="M68" s="57"/>
      <c r="U68" s="44"/>
      <c r="W68" s="69"/>
    </row>
    <row customFormat="1" customHeight="1" ht="15" r="69" s="42" spans="1:23" x14ac:dyDescent="0.2">
      <c r="A69" s="43"/>
      <c r="C69" s="69"/>
      <c r="D69" s="65" t="s">
        <v>506</v>
      </c>
      <c r="E69" s="71" t="s">
        <v>85</v>
      </c>
      <c r="F69" s="57">
        <f>ROW()</f>
        <v>69</v>
      </c>
      <c r="G69" s="55"/>
      <c r="H69" s="55"/>
      <c r="I69" s="55"/>
      <c r="J69" s="74"/>
      <c r="K69" s="23"/>
      <c r="L69" s="23"/>
      <c r="M69" s="57"/>
      <c r="U69" s="44"/>
      <c r="W69" s="69"/>
    </row>
    <row customFormat="1" customHeight="1" ht="15" r="70" s="42" spans="1:23" x14ac:dyDescent="0.2">
      <c r="A70" s="43"/>
      <c r="C70" s="69"/>
      <c r="D70" s="65" t="s">
        <v>298</v>
      </c>
      <c r="E70" s="82" t="s">
        <v>86</v>
      </c>
      <c r="F70" s="57">
        <f>ROW()</f>
        <v>70</v>
      </c>
      <c r="G70" s="55"/>
      <c r="H70" s="55"/>
      <c r="I70" s="55"/>
      <c r="J70" s="74"/>
      <c r="K70" s="23"/>
      <c r="L70" s="23"/>
      <c r="M70" s="57"/>
      <c r="U70" s="44"/>
      <c r="W70" s="69"/>
    </row>
    <row customFormat="1" customHeight="1" ht="15" r="71" s="42" spans="1:23" x14ac:dyDescent="0.2">
      <c r="A71" s="43"/>
      <c r="C71" s="69"/>
      <c r="D71" s="65" t="s">
        <v>299</v>
      </c>
      <c r="E71" s="71" t="s">
        <v>87</v>
      </c>
      <c r="F71" s="57">
        <f>ROW()</f>
        <v>71</v>
      </c>
      <c r="G71" s="55"/>
      <c r="H71" s="55"/>
      <c r="I71" s="55"/>
      <c r="J71" s="74"/>
      <c r="K71" s="23"/>
      <c r="L71" s="23"/>
      <c r="M71" s="57"/>
      <c r="U71" s="44"/>
      <c r="W71" s="69"/>
    </row>
    <row customFormat="1" customHeight="1" ht="15" r="72" s="42" spans="1:23" x14ac:dyDescent="0.2">
      <c r="A72" s="43"/>
      <c r="C72" s="69"/>
      <c r="D72" s="65" t="s">
        <v>301</v>
      </c>
      <c r="E72" s="71" t="s">
        <v>89</v>
      </c>
      <c r="F72" s="57">
        <f>ROW()</f>
        <v>72</v>
      </c>
      <c r="G72" s="55"/>
      <c r="H72" s="55"/>
      <c r="I72" s="55"/>
      <c r="J72" s="74"/>
      <c r="K72" s="23"/>
      <c r="L72" s="23"/>
      <c r="M72" s="57"/>
      <c r="U72" s="44"/>
      <c r="W72" s="69"/>
    </row>
    <row customFormat="1" customHeight="1" ht="15" r="73" s="42" spans="1:23" x14ac:dyDescent="0.2">
      <c r="A73" s="43"/>
      <c r="C73" s="69"/>
      <c r="D73" s="65" t="s">
        <v>300</v>
      </c>
      <c r="E73" s="71" t="s">
        <v>88</v>
      </c>
      <c r="F73" s="57">
        <f>ROW()</f>
        <v>73</v>
      </c>
      <c r="G73" s="55"/>
      <c r="H73" s="55"/>
      <c r="I73" s="55"/>
      <c r="J73" s="74"/>
      <c r="K73" s="23"/>
      <c r="L73" s="23"/>
      <c r="M73" s="57"/>
      <c r="U73" s="44"/>
      <c r="W73" s="69"/>
    </row>
    <row customFormat="1" customHeight="1" ht="15" r="74" s="42" spans="1:23" x14ac:dyDescent="0.2">
      <c r="A74" s="43"/>
      <c r="C74" s="69"/>
      <c r="D74" s="65" t="s">
        <v>302</v>
      </c>
      <c r="E74" s="71" t="s">
        <v>90</v>
      </c>
      <c r="F74" s="57">
        <f>ROW()</f>
        <v>74</v>
      </c>
      <c r="G74" s="55"/>
      <c r="H74" s="55"/>
      <c r="I74" s="55"/>
      <c r="J74" s="74"/>
      <c r="K74" s="23"/>
      <c r="L74" s="23"/>
      <c r="M74" s="57"/>
      <c r="U74" s="44"/>
      <c r="W74" s="69"/>
    </row>
    <row customFormat="1" customHeight="1" ht="15" r="75" s="42" spans="1:23" x14ac:dyDescent="0.2">
      <c r="A75" s="43"/>
      <c r="C75" s="69"/>
      <c r="D75" s="65" t="s">
        <v>303</v>
      </c>
      <c r="E75" s="71" t="s">
        <v>91</v>
      </c>
      <c r="F75" s="57">
        <f>ROW()</f>
        <v>75</v>
      </c>
      <c r="G75" s="55"/>
      <c r="H75" s="55"/>
      <c r="I75" s="55"/>
      <c r="J75" s="74"/>
      <c r="K75" s="23"/>
      <c r="L75" s="23"/>
      <c r="M75" s="57"/>
      <c r="U75" s="44"/>
      <c r="W75" s="69"/>
    </row>
    <row customFormat="1" customHeight="1" ht="15" r="76" s="42" spans="1:23" x14ac:dyDescent="0.2">
      <c r="A76" s="43"/>
      <c r="C76" s="69"/>
      <c r="D76" s="65" t="s">
        <v>304</v>
      </c>
      <c r="E76" s="71" t="s">
        <v>92</v>
      </c>
      <c r="F76" s="57">
        <f>ROW()</f>
        <v>76</v>
      </c>
      <c r="G76" s="55"/>
      <c r="H76" s="55"/>
      <c r="I76" s="55"/>
      <c r="J76" s="74"/>
      <c r="K76" s="23"/>
      <c r="L76" s="23"/>
      <c r="M76" s="57"/>
      <c r="U76" s="44"/>
      <c r="W76" s="69"/>
    </row>
    <row customFormat="1" customHeight="1" ht="15" r="77" s="42" spans="1:23" x14ac:dyDescent="0.2">
      <c r="A77" s="43"/>
      <c r="C77" s="69"/>
      <c r="D77" s="65" t="s">
        <v>306</v>
      </c>
      <c r="E77" s="71" t="s">
        <v>94</v>
      </c>
      <c r="F77" s="57">
        <f>ROW()</f>
        <v>77</v>
      </c>
      <c r="G77" s="55"/>
      <c r="H77" s="55"/>
      <c r="I77" s="55"/>
      <c r="J77" s="74"/>
      <c r="K77" s="23"/>
      <c r="L77" s="23"/>
      <c r="M77" s="57"/>
      <c r="U77" s="44"/>
      <c r="W77" s="69"/>
    </row>
    <row customFormat="1" customHeight="1" ht="15" r="78" s="42" spans="1:23" x14ac:dyDescent="0.2">
      <c r="A78" s="43"/>
      <c r="C78" s="69"/>
      <c r="D78" s="65" t="s">
        <v>307</v>
      </c>
      <c r="E78" s="71" t="s">
        <v>96</v>
      </c>
      <c r="F78" s="57">
        <f>ROW()</f>
        <v>78</v>
      </c>
      <c r="G78" s="55"/>
      <c r="H78" s="55"/>
      <c r="I78" s="55"/>
      <c r="J78" s="74"/>
      <c r="K78" s="23"/>
      <c r="L78" s="23"/>
      <c r="M78" s="57"/>
      <c r="U78" s="44"/>
      <c r="W78" s="69"/>
    </row>
    <row customFormat="1" customHeight="1" ht="15" r="79" s="42" spans="1:23" x14ac:dyDescent="0.2">
      <c r="A79" s="43"/>
      <c r="C79" s="69"/>
      <c r="D79" s="65" t="s">
        <v>507</v>
      </c>
      <c r="E79" s="71" t="s">
        <v>95</v>
      </c>
      <c r="F79" s="57">
        <f>ROW()</f>
        <v>79</v>
      </c>
      <c r="G79" s="55"/>
      <c r="H79" s="55"/>
      <c r="I79" s="55"/>
      <c r="J79" s="74"/>
      <c r="K79" s="23"/>
      <c r="L79" s="23"/>
      <c r="M79" s="57"/>
      <c r="U79" s="44"/>
      <c r="W79" s="69"/>
    </row>
    <row customFormat="1" customHeight="1" ht="15" r="80" s="42" spans="1:23" x14ac:dyDescent="0.2">
      <c r="A80" s="43"/>
      <c r="C80" s="69"/>
      <c r="D80" s="65" t="s">
        <v>308</v>
      </c>
      <c r="E80" s="71" t="s">
        <v>97</v>
      </c>
      <c r="F80" s="57">
        <f>ROW()</f>
        <v>80</v>
      </c>
      <c r="G80" s="55"/>
      <c r="H80" s="55"/>
      <c r="I80" s="55"/>
      <c r="J80" s="74"/>
      <c r="K80" s="23"/>
      <c r="L80" s="23"/>
      <c r="M80" s="57"/>
      <c r="U80" s="44"/>
      <c r="W80" s="69"/>
    </row>
    <row customFormat="1" customHeight="1" ht="15" r="81" s="42" spans="1:23" x14ac:dyDescent="0.2">
      <c r="A81" s="43"/>
      <c r="C81" s="69"/>
      <c r="D81" s="65" t="s">
        <v>305</v>
      </c>
      <c r="E81" s="71" t="s">
        <v>93</v>
      </c>
      <c r="F81" s="57">
        <f>ROW()</f>
        <v>81</v>
      </c>
      <c r="G81" s="55"/>
      <c r="H81" s="55"/>
      <c r="I81" s="55"/>
      <c r="J81" s="74"/>
      <c r="K81" s="23"/>
      <c r="L81" s="23"/>
      <c r="M81" s="57"/>
      <c r="U81" s="44"/>
      <c r="W81" s="69"/>
    </row>
    <row customFormat="1" customHeight="1" ht="15" r="82" s="42" spans="1:23" x14ac:dyDescent="0.2">
      <c r="A82" s="43"/>
      <c r="C82" s="69"/>
      <c r="D82" s="65" t="s">
        <v>309</v>
      </c>
      <c r="E82" s="71" t="s">
        <v>98</v>
      </c>
      <c r="F82" s="57">
        <f>ROW()</f>
        <v>82</v>
      </c>
      <c r="G82" s="55"/>
      <c r="H82" s="55"/>
      <c r="I82" s="55"/>
      <c r="J82" s="74"/>
      <c r="K82" s="23"/>
      <c r="L82" s="23"/>
      <c r="M82" s="57"/>
      <c r="U82" s="44"/>
      <c r="W82" s="69"/>
    </row>
    <row customFormat="1" customHeight="1" ht="15" r="83" s="42" spans="1:23" x14ac:dyDescent="0.2">
      <c r="A83" s="43"/>
      <c r="C83" s="69"/>
      <c r="D83" s="65" t="s">
        <v>310</v>
      </c>
      <c r="E83" s="71" t="s">
        <v>99</v>
      </c>
      <c r="F83" s="57">
        <f>ROW()</f>
        <v>83</v>
      </c>
      <c r="G83" s="55"/>
      <c r="H83" s="55"/>
      <c r="I83" s="55"/>
      <c r="J83" s="74"/>
      <c r="K83" s="23"/>
      <c r="L83" s="23"/>
      <c r="M83" s="57"/>
      <c r="U83" s="44"/>
      <c r="W83" s="69"/>
    </row>
    <row customFormat="1" customHeight="1" ht="15" r="84" s="42" spans="1:23" x14ac:dyDescent="0.2">
      <c r="A84" s="43"/>
      <c r="C84" s="69"/>
      <c r="D84" s="65" t="s">
        <v>311</v>
      </c>
      <c r="E84" s="71" t="s">
        <v>100</v>
      </c>
      <c r="F84" s="57">
        <f>ROW()</f>
        <v>84</v>
      </c>
      <c r="G84" s="55"/>
      <c r="H84" s="55"/>
      <c r="I84" s="55"/>
      <c r="J84" s="74"/>
      <c r="K84" s="23"/>
      <c r="L84" s="23"/>
      <c r="M84" s="57"/>
      <c r="U84" s="44"/>
      <c r="W84" s="69"/>
    </row>
    <row customFormat="1" customHeight="1" ht="15" r="85" s="42" spans="1:23" x14ac:dyDescent="0.2">
      <c r="A85" s="43"/>
      <c r="C85" s="69"/>
      <c r="D85" s="65" t="s">
        <v>508</v>
      </c>
      <c r="E85" s="71" t="s">
        <v>101</v>
      </c>
      <c r="F85" s="57">
        <f>ROW()</f>
        <v>85</v>
      </c>
      <c r="G85" s="55"/>
      <c r="H85" s="55"/>
      <c r="I85" s="55"/>
      <c r="J85" s="74"/>
      <c r="K85" s="23"/>
      <c r="L85" s="23"/>
      <c r="M85" s="57"/>
      <c r="U85" s="44"/>
      <c r="W85" s="69"/>
    </row>
    <row customFormat="1" customHeight="1" ht="15" r="86" s="42" spans="1:23" x14ac:dyDescent="0.2">
      <c r="A86" s="43"/>
      <c r="C86" s="69"/>
      <c r="D86" s="65" t="s">
        <v>313</v>
      </c>
      <c r="E86" s="82" t="s">
        <v>104</v>
      </c>
      <c r="F86" s="57">
        <f>ROW()</f>
        <v>86</v>
      </c>
      <c r="G86" s="55"/>
      <c r="H86" s="55"/>
      <c r="I86" s="55"/>
      <c r="J86" s="74"/>
      <c r="K86" s="23"/>
      <c r="L86" s="23"/>
      <c r="M86" s="57"/>
      <c r="U86" s="44"/>
      <c r="W86" s="69"/>
    </row>
    <row customFormat="1" customHeight="1" ht="15" r="87" s="42" spans="1:23" x14ac:dyDescent="0.2">
      <c r="A87" s="43"/>
      <c r="C87" s="69"/>
      <c r="D87" s="65" t="s">
        <v>509</v>
      </c>
      <c r="E87" s="71" t="s">
        <v>103</v>
      </c>
      <c r="F87" s="57">
        <f>ROW()</f>
        <v>87</v>
      </c>
      <c r="G87" s="55"/>
      <c r="H87" s="55"/>
      <c r="I87" s="55"/>
      <c r="J87" s="74"/>
      <c r="K87" s="23"/>
      <c r="L87" s="23"/>
      <c r="M87" s="57"/>
      <c r="U87" s="44"/>
      <c r="W87" s="69"/>
    </row>
    <row customFormat="1" customHeight="1" ht="15" r="88" s="42" spans="1:23" x14ac:dyDescent="0.2">
      <c r="A88" s="43"/>
      <c r="C88" s="69"/>
      <c r="D88" s="65" t="s">
        <v>312</v>
      </c>
      <c r="E88" s="71" t="s">
        <v>102</v>
      </c>
      <c r="F88" s="57">
        <f>ROW()</f>
        <v>88</v>
      </c>
      <c r="G88" s="55"/>
      <c r="H88" s="55"/>
      <c r="I88" s="55"/>
      <c r="J88" s="74"/>
      <c r="K88" s="23"/>
      <c r="L88" s="23"/>
      <c r="M88" s="57"/>
      <c r="U88" s="44"/>
      <c r="W88" s="69"/>
    </row>
    <row customFormat="1" customHeight="1" ht="15" r="89" s="42" spans="1:23" x14ac:dyDescent="0.2">
      <c r="A89" s="43"/>
      <c r="C89" s="69"/>
      <c r="D89" s="65" t="s">
        <v>314</v>
      </c>
      <c r="E89" s="71" t="s">
        <v>105</v>
      </c>
      <c r="F89" s="57">
        <f>ROW()</f>
        <v>89</v>
      </c>
      <c r="G89" s="55"/>
      <c r="H89" s="55"/>
      <c r="I89" s="55"/>
      <c r="J89" s="74"/>
      <c r="K89" s="23"/>
      <c r="L89" s="23"/>
      <c r="M89" s="57"/>
      <c r="U89" s="44"/>
      <c r="W89" s="69"/>
    </row>
    <row customFormat="1" customHeight="1" ht="15" r="90" s="42" spans="1:23" x14ac:dyDescent="0.2">
      <c r="A90" s="43"/>
      <c r="C90" s="69"/>
      <c r="D90" s="65" t="s">
        <v>315</v>
      </c>
      <c r="E90" s="82" t="s">
        <v>106</v>
      </c>
      <c r="F90" s="57">
        <f>ROW()</f>
        <v>90</v>
      </c>
      <c r="G90" s="55"/>
      <c r="H90" s="55"/>
      <c r="I90" s="55"/>
      <c r="J90" s="74"/>
      <c r="K90" s="23"/>
      <c r="L90" s="23"/>
      <c r="M90" s="57"/>
      <c r="U90" s="44"/>
      <c r="W90" s="69"/>
    </row>
    <row customFormat="1" customHeight="1" ht="15" r="91" s="42" spans="1:23" x14ac:dyDescent="0.2">
      <c r="A91" s="43"/>
      <c r="C91" s="69"/>
      <c r="D91" s="65" t="s">
        <v>317</v>
      </c>
      <c r="E91" s="71" t="s">
        <v>108</v>
      </c>
      <c r="F91" s="57">
        <f>ROW()</f>
        <v>91</v>
      </c>
      <c r="G91" s="55"/>
      <c r="H91" s="55"/>
      <c r="I91" s="55"/>
      <c r="J91" s="74"/>
      <c r="K91" s="23"/>
      <c r="L91" s="23"/>
      <c r="M91" s="57"/>
      <c r="U91" s="44"/>
      <c r="W91" s="69"/>
    </row>
    <row customFormat="1" customHeight="1" ht="15" r="92" s="42" spans="1:23" x14ac:dyDescent="0.2">
      <c r="A92" s="43"/>
      <c r="C92" s="69"/>
      <c r="D92" s="65" t="s">
        <v>318</v>
      </c>
      <c r="E92" s="82" t="s">
        <v>110</v>
      </c>
      <c r="F92" s="57">
        <f>ROW()</f>
        <v>92</v>
      </c>
      <c r="G92" s="55"/>
      <c r="H92" s="55"/>
      <c r="I92" s="55"/>
      <c r="J92" s="74"/>
      <c r="K92" s="23"/>
      <c r="L92" s="23"/>
      <c r="M92" s="57"/>
      <c r="U92" s="44"/>
      <c r="W92" s="69"/>
    </row>
    <row customFormat="1" customHeight="1" ht="15" r="93" s="42" spans="1:23" x14ac:dyDescent="0.2">
      <c r="A93" s="43"/>
      <c r="C93" s="69"/>
      <c r="D93" s="65" t="s">
        <v>319</v>
      </c>
      <c r="E93" s="71" t="s">
        <v>111</v>
      </c>
      <c r="F93" s="57">
        <f>ROW()</f>
        <v>93</v>
      </c>
      <c r="G93" s="55"/>
      <c r="H93" s="55"/>
      <c r="I93" s="55"/>
      <c r="J93" s="74"/>
      <c r="K93" s="23"/>
      <c r="L93" s="23"/>
      <c r="M93" s="57"/>
      <c r="U93" s="44"/>
      <c r="W93" s="69"/>
    </row>
    <row customFormat="1" customHeight="1" ht="15" r="94" s="42" spans="1:23" x14ac:dyDescent="0.2">
      <c r="A94" s="43"/>
      <c r="C94" s="69"/>
      <c r="D94" s="65" t="s">
        <v>320</v>
      </c>
      <c r="E94" s="71" t="s">
        <v>112</v>
      </c>
      <c r="F94" s="57">
        <f>ROW()</f>
        <v>94</v>
      </c>
      <c r="G94" s="55"/>
      <c r="H94" s="55"/>
      <c r="I94" s="55"/>
      <c r="J94" s="74"/>
      <c r="K94" s="23"/>
      <c r="L94" s="23"/>
      <c r="M94" s="57"/>
      <c r="U94" s="44"/>
      <c r="W94" s="69"/>
    </row>
    <row customFormat="1" customHeight="1" ht="15" r="95" s="42" spans="1:23" x14ac:dyDescent="0.2">
      <c r="A95" s="43"/>
      <c r="C95" s="69"/>
      <c r="D95" s="65" t="s">
        <v>323</v>
      </c>
      <c r="E95" s="71" t="s">
        <v>115</v>
      </c>
      <c r="F95" s="57">
        <f>ROW()</f>
        <v>95</v>
      </c>
      <c r="G95" s="55"/>
      <c r="H95" s="55"/>
      <c r="I95" s="55"/>
      <c r="J95" s="74"/>
      <c r="K95" s="23"/>
      <c r="L95" s="23"/>
      <c r="M95" s="57"/>
      <c r="U95" s="44"/>
      <c r="W95" s="69"/>
    </row>
    <row customFormat="1" customHeight="1" ht="15" r="96" s="42" spans="1:23" x14ac:dyDescent="0.2">
      <c r="A96" s="43"/>
      <c r="C96" s="69"/>
      <c r="D96" s="65" t="s">
        <v>322</v>
      </c>
      <c r="E96" s="71" t="s">
        <v>114</v>
      </c>
      <c r="F96" s="57">
        <f>ROW()</f>
        <v>96</v>
      </c>
      <c r="G96" s="55"/>
      <c r="H96" s="55"/>
      <c r="I96" s="55"/>
      <c r="J96" s="74"/>
      <c r="K96" s="23"/>
      <c r="L96" s="23"/>
      <c r="M96" s="57"/>
      <c r="U96" s="44"/>
      <c r="W96" s="69"/>
    </row>
    <row customFormat="1" customHeight="1" ht="15" r="97" s="42" spans="1:23" x14ac:dyDescent="0.2">
      <c r="A97" s="43"/>
      <c r="C97" s="69"/>
      <c r="D97" s="65" t="s">
        <v>327</v>
      </c>
      <c r="E97" s="71" t="s">
        <v>119</v>
      </c>
      <c r="F97" s="57">
        <f>ROW()</f>
        <v>97</v>
      </c>
      <c r="G97" s="55"/>
      <c r="H97" s="55"/>
      <c r="I97" s="55"/>
      <c r="J97" s="74"/>
      <c r="K97" s="23"/>
      <c r="L97" s="23"/>
      <c r="M97" s="57"/>
      <c r="U97" s="44"/>
      <c r="W97" s="69"/>
    </row>
    <row customFormat="1" customHeight="1" ht="15" r="98" s="42" spans="1:23" x14ac:dyDescent="0.2">
      <c r="A98" s="43"/>
      <c r="C98" s="69"/>
      <c r="D98" s="65" t="s">
        <v>324</v>
      </c>
      <c r="E98" s="71" t="s">
        <v>116</v>
      </c>
      <c r="F98" s="57">
        <f>ROW()</f>
        <v>98</v>
      </c>
      <c r="G98" s="55"/>
      <c r="H98" s="55"/>
      <c r="I98" s="55"/>
      <c r="J98" s="74"/>
      <c r="K98" s="23"/>
      <c r="L98" s="23"/>
      <c r="M98" s="57"/>
      <c r="U98" s="44"/>
      <c r="W98" s="69"/>
    </row>
    <row customFormat="1" customHeight="1" ht="15" r="99" s="42" spans="1:23" x14ac:dyDescent="0.2">
      <c r="A99" s="43"/>
      <c r="C99" s="69"/>
      <c r="D99" s="65" t="s">
        <v>325</v>
      </c>
      <c r="E99" s="71" t="s">
        <v>117</v>
      </c>
      <c r="F99" s="57">
        <f>ROW()</f>
        <v>99</v>
      </c>
      <c r="G99" s="55"/>
      <c r="H99" s="55"/>
      <c r="I99" s="55"/>
      <c r="J99" s="74"/>
      <c r="K99" s="23"/>
      <c r="L99" s="23"/>
      <c r="M99" s="57"/>
      <c r="U99" s="44"/>
      <c r="W99" s="69"/>
    </row>
    <row customFormat="1" customHeight="1" ht="15" r="100" s="42" spans="1:23" x14ac:dyDescent="0.2">
      <c r="A100" s="43"/>
      <c r="C100" s="69"/>
      <c r="D100" s="65" t="s">
        <v>316</v>
      </c>
      <c r="E100" s="71" t="s">
        <v>107</v>
      </c>
      <c r="F100" s="57">
        <f>ROW()</f>
        <v>100</v>
      </c>
      <c r="G100" s="55"/>
      <c r="H100" s="55"/>
      <c r="I100" s="55"/>
      <c r="J100" s="74"/>
      <c r="K100" s="23"/>
      <c r="L100" s="23"/>
      <c r="M100" s="57"/>
      <c r="U100" s="44"/>
      <c r="W100" s="69"/>
    </row>
    <row customFormat="1" customHeight="1" ht="15" r="101" s="42" spans="1:23" x14ac:dyDescent="0.2">
      <c r="A101" s="43"/>
      <c r="C101" s="69"/>
      <c r="D101" s="65" t="s">
        <v>321</v>
      </c>
      <c r="E101" s="71" t="s">
        <v>113</v>
      </c>
      <c r="F101" s="57">
        <f>ROW()</f>
        <v>101</v>
      </c>
      <c r="G101" s="55"/>
      <c r="H101" s="55"/>
      <c r="I101" s="55"/>
      <c r="J101" s="74"/>
      <c r="K101" s="23"/>
      <c r="L101" s="23"/>
      <c r="M101" s="57"/>
      <c r="U101" s="44"/>
      <c r="W101" s="69"/>
    </row>
    <row customFormat="1" customHeight="1" ht="15" r="102" s="42" spans="1:23" x14ac:dyDescent="0.2">
      <c r="A102" s="43"/>
      <c r="C102" s="69"/>
      <c r="D102" s="65" t="s">
        <v>326</v>
      </c>
      <c r="E102" s="71" t="s">
        <v>118</v>
      </c>
      <c r="F102" s="57">
        <f>ROW()</f>
        <v>102</v>
      </c>
      <c r="G102" s="55"/>
      <c r="H102" s="55"/>
      <c r="I102" s="55"/>
      <c r="J102" s="74"/>
      <c r="K102" s="23"/>
      <c r="L102" s="23"/>
      <c r="M102" s="57"/>
      <c r="U102" s="44"/>
      <c r="W102" s="69"/>
    </row>
    <row customFormat="1" customHeight="1" ht="15" r="103" s="42" spans="1:23" x14ac:dyDescent="0.2">
      <c r="A103" s="43"/>
      <c r="C103" s="69"/>
      <c r="D103" s="65" t="s">
        <v>510</v>
      </c>
      <c r="E103" s="71" t="s">
        <v>109</v>
      </c>
      <c r="F103" s="57">
        <f>ROW()</f>
        <v>103</v>
      </c>
      <c r="G103" s="55"/>
      <c r="H103" s="55"/>
      <c r="I103" s="55"/>
      <c r="J103" s="74"/>
      <c r="K103" s="23"/>
      <c r="L103" s="23"/>
      <c r="M103" s="57"/>
      <c r="U103" s="44"/>
      <c r="W103" s="69"/>
    </row>
    <row customFormat="1" customHeight="1" ht="15" r="104" s="42" spans="1:23" x14ac:dyDescent="0.2">
      <c r="A104" s="43"/>
      <c r="C104" s="69"/>
      <c r="D104" s="65" t="s">
        <v>328</v>
      </c>
      <c r="E104" s="71" t="s">
        <v>120</v>
      </c>
      <c r="F104" s="57">
        <f>ROW()</f>
        <v>104</v>
      </c>
      <c r="G104" s="55"/>
      <c r="H104" s="55"/>
      <c r="I104" s="55"/>
      <c r="J104" s="74"/>
      <c r="K104" s="23"/>
      <c r="L104" s="23"/>
      <c r="M104" s="57"/>
      <c r="U104" s="44"/>
      <c r="W104" s="69"/>
    </row>
    <row customFormat="1" customHeight="1" ht="15" r="105" s="42" spans="1:23" x14ac:dyDescent="0.2">
      <c r="A105" s="43"/>
      <c r="C105" s="69"/>
      <c r="D105" s="65" t="s">
        <v>329</v>
      </c>
      <c r="E105" s="71" t="s">
        <v>121</v>
      </c>
      <c r="F105" s="57">
        <f>ROW()</f>
        <v>105</v>
      </c>
      <c r="G105" s="55"/>
      <c r="H105" s="55"/>
      <c r="I105" s="55"/>
      <c r="J105" s="74"/>
      <c r="K105" s="23"/>
      <c r="L105" s="23"/>
      <c r="M105" s="57"/>
      <c r="U105" s="44"/>
      <c r="W105" s="69"/>
    </row>
    <row customFormat="1" customHeight="1" ht="15" r="106" s="42" spans="1:23" x14ac:dyDescent="0.2">
      <c r="A106" s="43"/>
      <c r="C106" s="69"/>
      <c r="D106" s="65" t="s">
        <v>330</v>
      </c>
      <c r="E106" s="71" t="s">
        <v>122</v>
      </c>
      <c r="F106" s="57">
        <f>ROW()</f>
        <v>106</v>
      </c>
      <c r="G106" s="55"/>
      <c r="H106" s="55"/>
      <c r="I106" s="55"/>
      <c r="J106" s="74"/>
      <c r="K106" s="23"/>
      <c r="L106" s="23"/>
      <c r="M106" s="57"/>
      <c r="U106" s="44"/>
      <c r="W106" s="69"/>
    </row>
    <row customFormat="1" customHeight="1" ht="15" r="107" s="42" spans="1:23" x14ac:dyDescent="0.2">
      <c r="A107" s="43"/>
      <c r="C107" s="69"/>
      <c r="D107" s="65" t="s">
        <v>331</v>
      </c>
      <c r="E107" s="71" t="s">
        <v>123</v>
      </c>
      <c r="F107" s="57">
        <f>ROW()</f>
        <v>107</v>
      </c>
      <c r="G107" s="55"/>
      <c r="H107" s="55"/>
      <c r="I107" s="55"/>
      <c r="J107" s="74"/>
      <c r="K107" s="23"/>
      <c r="L107" s="23"/>
      <c r="M107" s="57"/>
      <c r="U107" s="44"/>
      <c r="W107" s="69"/>
    </row>
    <row customFormat="1" customHeight="1" ht="15" r="108" s="42" spans="1:23" x14ac:dyDescent="0.2">
      <c r="A108" s="43"/>
      <c r="C108" s="69"/>
      <c r="D108" s="65" t="s">
        <v>332</v>
      </c>
      <c r="E108" s="71" t="s">
        <v>124</v>
      </c>
      <c r="F108" s="57">
        <f>ROW()</f>
        <v>108</v>
      </c>
      <c r="G108" s="55"/>
      <c r="H108" s="55"/>
      <c r="I108" s="55"/>
      <c r="J108" s="74"/>
      <c r="K108" s="23"/>
      <c r="L108" s="23"/>
      <c r="M108" s="57"/>
      <c r="U108" s="44"/>
      <c r="W108" s="69"/>
    </row>
    <row customFormat="1" customHeight="1" ht="15" r="109" s="42" spans="1:23" x14ac:dyDescent="0.2">
      <c r="A109" s="43"/>
      <c r="C109" s="69"/>
      <c r="D109" s="65" t="s">
        <v>333</v>
      </c>
      <c r="E109" s="71" t="s">
        <v>125</v>
      </c>
      <c r="F109" s="57">
        <f>ROW()</f>
        <v>109</v>
      </c>
      <c r="G109" s="55"/>
      <c r="H109" s="55"/>
      <c r="I109" s="55"/>
      <c r="J109" s="74"/>
      <c r="K109" s="23"/>
      <c r="L109" s="23"/>
      <c r="M109" s="57"/>
      <c r="U109" s="44"/>
      <c r="W109" s="69"/>
    </row>
    <row customFormat="1" customHeight="1" ht="15" r="110" s="42" spans="1:23" x14ac:dyDescent="0.2">
      <c r="A110" s="43"/>
      <c r="C110" s="69"/>
      <c r="D110" s="65" t="s">
        <v>334</v>
      </c>
      <c r="E110" s="71" t="s">
        <v>126</v>
      </c>
      <c r="F110" s="57">
        <f>ROW()</f>
        <v>110</v>
      </c>
      <c r="G110" s="55"/>
      <c r="H110" s="55"/>
      <c r="I110" s="55"/>
      <c r="J110" s="74"/>
      <c r="K110" s="23"/>
      <c r="L110" s="23"/>
      <c r="M110" s="57"/>
      <c r="U110" s="44"/>
      <c r="W110" s="69"/>
    </row>
    <row customFormat="1" customHeight="1" ht="15" r="111" s="42" spans="1:23" x14ac:dyDescent="0.2">
      <c r="A111" s="43"/>
      <c r="C111" s="69"/>
      <c r="D111" s="65" t="s">
        <v>338</v>
      </c>
      <c r="E111" s="82" t="s">
        <v>131</v>
      </c>
      <c r="F111" s="57">
        <f>ROW()</f>
        <v>111</v>
      </c>
      <c r="G111" s="55"/>
      <c r="H111" s="55"/>
      <c r="I111" s="55"/>
      <c r="J111" s="74"/>
      <c r="K111" s="23"/>
      <c r="L111" s="23"/>
      <c r="M111" s="57"/>
      <c r="U111" s="44"/>
      <c r="W111" s="69"/>
    </row>
    <row customFormat="1" customHeight="1" ht="15" r="112" s="42" spans="1:23" x14ac:dyDescent="0.2">
      <c r="A112" s="43"/>
      <c r="C112" s="69"/>
      <c r="D112" s="65" t="s">
        <v>339</v>
      </c>
      <c r="E112" s="71" t="s">
        <v>132</v>
      </c>
      <c r="F112" s="57">
        <f>ROW()</f>
        <v>112</v>
      </c>
      <c r="G112" s="55"/>
      <c r="H112" s="55"/>
      <c r="I112" s="55"/>
      <c r="J112" s="74"/>
      <c r="K112" s="23"/>
      <c r="L112" s="23"/>
      <c r="M112" s="57"/>
      <c r="U112" s="44"/>
      <c r="W112" s="69"/>
    </row>
    <row customFormat="1" customHeight="1" ht="15" r="113" s="42" spans="1:23" x14ac:dyDescent="0.2">
      <c r="A113" s="43"/>
      <c r="C113" s="69"/>
      <c r="D113" s="65" t="s">
        <v>335</v>
      </c>
      <c r="E113" s="71" t="s">
        <v>127</v>
      </c>
      <c r="F113" s="57">
        <f>ROW()</f>
        <v>113</v>
      </c>
      <c r="G113" s="55"/>
      <c r="H113" s="55"/>
      <c r="I113" s="55"/>
      <c r="J113" s="74"/>
      <c r="K113" s="23"/>
      <c r="L113" s="23"/>
      <c r="M113" s="57"/>
      <c r="U113" s="44"/>
      <c r="W113" s="69"/>
    </row>
    <row customFormat="1" customHeight="1" ht="15" r="114" s="42" spans="1:23" x14ac:dyDescent="0.2">
      <c r="A114" s="43"/>
      <c r="C114" s="69"/>
      <c r="D114" s="65" t="s">
        <v>341</v>
      </c>
      <c r="E114" s="71" t="s">
        <v>134</v>
      </c>
      <c r="F114" s="57">
        <f>ROW()</f>
        <v>114</v>
      </c>
      <c r="G114" s="55"/>
      <c r="H114" s="55"/>
      <c r="I114" s="55"/>
      <c r="J114" s="74"/>
      <c r="K114" s="23"/>
      <c r="L114" s="23"/>
      <c r="M114" s="57"/>
      <c r="U114" s="44"/>
      <c r="W114" s="69"/>
    </row>
    <row customFormat="1" customHeight="1" ht="15" r="115" s="42" spans="1:23" x14ac:dyDescent="0.2">
      <c r="A115" s="43"/>
      <c r="C115" s="69"/>
      <c r="D115" s="65" t="s">
        <v>340</v>
      </c>
      <c r="E115" s="71" t="s">
        <v>133</v>
      </c>
      <c r="F115" s="57">
        <f>ROW()</f>
        <v>115</v>
      </c>
      <c r="G115" s="55"/>
      <c r="H115" s="55"/>
      <c r="I115" s="55"/>
      <c r="J115" s="74"/>
      <c r="K115" s="23"/>
      <c r="L115" s="23"/>
      <c r="M115" s="57"/>
      <c r="U115" s="44"/>
      <c r="W115" s="69"/>
    </row>
    <row customFormat="1" customHeight="1" ht="15" r="116" s="42" spans="1:23" x14ac:dyDescent="0.2">
      <c r="A116" s="43"/>
      <c r="C116" s="69"/>
      <c r="D116" s="65" t="s">
        <v>342</v>
      </c>
      <c r="E116" s="71" t="s">
        <v>135</v>
      </c>
      <c r="F116" s="57">
        <f>ROW()</f>
        <v>116</v>
      </c>
      <c r="G116" s="55"/>
      <c r="H116" s="55"/>
      <c r="I116" s="55"/>
      <c r="J116" s="74"/>
      <c r="K116" s="23"/>
      <c r="L116" s="23"/>
      <c r="M116" s="57"/>
      <c r="U116" s="44"/>
      <c r="W116" s="69"/>
    </row>
    <row customFormat="1" customHeight="1" ht="15" r="117" s="42" spans="1:23" x14ac:dyDescent="0.2">
      <c r="A117" s="43"/>
      <c r="C117" s="69"/>
      <c r="D117" s="65" t="s">
        <v>337</v>
      </c>
      <c r="E117" s="71" t="s">
        <v>130</v>
      </c>
      <c r="F117" s="57">
        <f>ROW()</f>
        <v>117</v>
      </c>
      <c r="G117" s="55"/>
      <c r="H117" s="55"/>
      <c r="I117" s="55"/>
      <c r="J117" s="74"/>
      <c r="K117" s="23"/>
      <c r="L117" s="23"/>
      <c r="M117" s="57"/>
      <c r="U117" s="44"/>
      <c r="W117" s="69"/>
    </row>
    <row customFormat="1" customHeight="1" ht="15" r="118" s="42" spans="1:23" x14ac:dyDescent="0.2">
      <c r="A118" s="43"/>
      <c r="C118" s="69"/>
      <c r="D118" s="65" t="s">
        <v>343</v>
      </c>
      <c r="E118" s="71" t="s">
        <v>136</v>
      </c>
      <c r="F118" s="57">
        <f>ROW()</f>
        <v>118</v>
      </c>
      <c r="G118" s="55"/>
      <c r="H118" s="55"/>
      <c r="I118" s="55"/>
      <c r="J118" s="74"/>
      <c r="K118" s="23"/>
      <c r="L118" s="23"/>
      <c r="M118" s="57"/>
      <c r="U118" s="44"/>
      <c r="W118" s="69"/>
    </row>
    <row customFormat="1" customHeight="1" ht="15" r="119" s="42" spans="1:23" x14ac:dyDescent="0.2">
      <c r="A119" s="43"/>
      <c r="C119" s="69"/>
      <c r="D119" s="65" t="s">
        <v>345</v>
      </c>
      <c r="E119" s="71" t="s">
        <v>138</v>
      </c>
      <c r="F119" s="57">
        <f>ROW()</f>
        <v>119</v>
      </c>
      <c r="G119" s="55"/>
      <c r="H119" s="55"/>
      <c r="I119" s="55"/>
      <c r="J119" s="74"/>
      <c r="K119" s="23"/>
      <c r="L119" s="23"/>
      <c r="M119" s="57"/>
      <c r="U119" s="44"/>
      <c r="W119" s="69"/>
    </row>
    <row customFormat="1" customHeight="1" ht="15" r="120" s="42" spans="1:23" x14ac:dyDescent="0.2">
      <c r="A120" s="43"/>
      <c r="C120" s="69"/>
      <c r="D120" s="65" t="s">
        <v>344</v>
      </c>
      <c r="E120" s="82" t="s">
        <v>137</v>
      </c>
      <c r="F120" s="57">
        <f>ROW()</f>
        <v>120</v>
      </c>
      <c r="G120" s="55"/>
      <c r="H120" s="55"/>
      <c r="I120" s="55"/>
      <c r="J120" s="74"/>
      <c r="K120" s="23"/>
      <c r="L120" s="23"/>
      <c r="M120" s="57"/>
      <c r="U120" s="44"/>
      <c r="W120" s="69"/>
    </row>
    <row customFormat="1" customHeight="1" ht="15" r="121" s="42" spans="1:23" x14ac:dyDescent="0.2">
      <c r="A121" s="43"/>
      <c r="C121" s="69"/>
      <c r="D121" s="65" t="s">
        <v>346</v>
      </c>
      <c r="E121" s="71" t="s">
        <v>139</v>
      </c>
      <c r="F121" s="57">
        <f>ROW()</f>
        <v>121</v>
      </c>
      <c r="G121" s="55"/>
      <c r="H121" s="55"/>
      <c r="I121" s="55"/>
      <c r="J121" s="74"/>
      <c r="K121" s="23"/>
      <c r="L121" s="23"/>
      <c r="M121" s="57"/>
      <c r="U121" s="44"/>
      <c r="W121" s="69"/>
    </row>
    <row customFormat="1" customHeight="1" ht="15" r="122" s="42" spans="1:23" x14ac:dyDescent="0.2">
      <c r="A122" s="43"/>
      <c r="C122" s="69"/>
      <c r="D122" s="65" t="s">
        <v>347</v>
      </c>
      <c r="E122" s="71" t="s">
        <v>140</v>
      </c>
      <c r="F122" s="57">
        <f>ROW()</f>
        <v>122</v>
      </c>
      <c r="G122" s="55"/>
      <c r="H122" s="55"/>
      <c r="I122" s="55"/>
      <c r="J122" s="74"/>
      <c r="K122" s="23"/>
      <c r="L122" s="23"/>
      <c r="M122" s="57"/>
      <c r="U122" s="44"/>
      <c r="W122" s="69"/>
    </row>
    <row customFormat="1" customHeight="1" ht="15" r="123" s="42" spans="1:23" x14ac:dyDescent="0.2">
      <c r="A123" s="43"/>
      <c r="C123" s="69"/>
      <c r="D123" s="65" t="s">
        <v>354</v>
      </c>
      <c r="E123" s="71" t="s">
        <v>151</v>
      </c>
      <c r="F123" s="57">
        <f>ROW()</f>
        <v>123</v>
      </c>
      <c r="G123" s="55"/>
      <c r="H123" s="55"/>
      <c r="I123" s="55"/>
      <c r="J123" s="74"/>
      <c r="K123" s="23"/>
      <c r="L123" s="23"/>
      <c r="M123" s="57"/>
      <c r="U123" s="44"/>
      <c r="W123" s="69"/>
    </row>
    <row customFormat="1" customHeight="1" ht="15" r="124" s="42" spans="1:23" x14ac:dyDescent="0.2">
      <c r="A124" s="43"/>
      <c r="C124" s="69"/>
      <c r="D124" s="65" t="s">
        <v>348</v>
      </c>
      <c r="E124" s="71" t="s">
        <v>141</v>
      </c>
      <c r="F124" s="57">
        <f>ROW()</f>
        <v>124</v>
      </c>
      <c r="G124" s="55"/>
      <c r="H124" s="55"/>
      <c r="I124" s="55"/>
      <c r="J124" s="74"/>
      <c r="K124" s="23"/>
      <c r="L124" s="23"/>
      <c r="M124" s="57"/>
      <c r="U124" s="44"/>
      <c r="W124" s="69"/>
    </row>
    <row customFormat="1" customHeight="1" ht="15" r="125" s="42" spans="1:23" x14ac:dyDescent="0.2">
      <c r="A125" s="43"/>
      <c r="C125" s="69"/>
      <c r="D125" s="65" t="s">
        <v>511</v>
      </c>
      <c r="E125" s="71" t="s">
        <v>142</v>
      </c>
      <c r="F125" s="57">
        <f>ROW()</f>
        <v>125</v>
      </c>
      <c r="G125" s="55"/>
      <c r="H125" s="55"/>
      <c r="I125" s="55"/>
      <c r="J125" s="74"/>
      <c r="K125" s="23"/>
      <c r="L125" s="23"/>
      <c r="M125" s="57"/>
      <c r="U125" s="44"/>
      <c r="W125" s="69"/>
    </row>
    <row customFormat="1" customHeight="1" ht="15" r="126" s="42" spans="1:23" x14ac:dyDescent="0.2">
      <c r="A126" s="43"/>
      <c r="C126" s="69"/>
      <c r="D126" s="65" t="s">
        <v>349</v>
      </c>
      <c r="E126" s="71" t="s">
        <v>143</v>
      </c>
      <c r="F126" s="57">
        <f>ROW()</f>
        <v>126</v>
      </c>
      <c r="G126" s="55"/>
      <c r="H126" s="55"/>
      <c r="I126" s="55"/>
      <c r="J126" s="74"/>
      <c r="K126" s="23"/>
      <c r="L126" s="23"/>
      <c r="M126" s="57"/>
      <c r="U126" s="44"/>
      <c r="W126" s="69"/>
    </row>
    <row customFormat="1" customHeight="1" ht="15" r="127" s="42" spans="1:23" x14ac:dyDescent="0.2">
      <c r="A127" s="43"/>
      <c r="C127" s="69"/>
      <c r="D127" s="65" t="s">
        <v>350</v>
      </c>
      <c r="E127" s="71" t="s">
        <v>144</v>
      </c>
      <c r="F127" s="57">
        <f>ROW()</f>
        <v>127</v>
      </c>
      <c r="G127" s="55"/>
      <c r="H127" s="55"/>
      <c r="I127" s="55"/>
      <c r="J127" s="74"/>
      <c r="K127" s="23"/>
      <c r="L127" s="23"/>
      <c r="M127" s="57"/>
      <c r="U127" s="44"/>
      <c r="W127" s="69"/>
    </row>
    <row customFormat="1" customHeight="1" ht="15" r="128" s="42" spans="1:23" x14ac:dyDescent="0.2">
      <c r="A128" s="43"/>
      <c r="C128" s="69"/>
      <c r="D128" s="65" t="s">
        <v>512</v>
      </c>
      <c r="E128" s="71" t="s">
        <v>146</v>
      </c>
      <c r="F128" s="57">
        <f>ROW()</f>
        <v>128</v>
      </c>
      <c r="G128" s="55"/>
      <c r="H128" s="55"/>
      <c r="I128" s="55"/>
      <c r="J128" s="74"/>
      <c r="K128" s="23"/>
      <c r="L128" s="23"/>
      <c r="M128" s="57"/>
      <c r="U128" s="44"/>
      <c r="W128" s="69"/>
    </row>
    <row customFormat="1" customHeight="1" ht="15" r="129" s="42" spans="1:23" x14ac:dyDescent="0.2">
      <c r="A129" s="43"/>
      <c r="C129" s="69"/>
      <c r="D129" s="65" t="s">
        <v>513</v>
      </c>
      <c r="E129" s="71" t="s">
        <v>148</v>
      </c>
      <c r="F129" s="57">
        <f>ROW()</f>
        <v>129</v>
      </c>
      <c r="G129" s="55"/>
      <c r="H129" s="55"/>
      <c r="I129" s="55"/>
      <c r="J129" s="74"/>
      <c r="K129" s="23"/>
      <c r="L129" s="23"/>
      <c r="M129" s="57"/>
      <c r="U129" s="44"/>
      <c r="W129" s="69"/>
    </row>
    <row customFormat="1" customHeight="1" ht="15" r="130" s="42" spans="1:23" x14ac:dyDescent="0.2">
      <c r="A130" s="43"/>
      <c r="C130" s="69"/>
      <c r="D130" s="65" t="s">
        <v>352</v>
      </c>
      <c r="E130" s="71" t="s">
        <v>149</v>
      </c>
      <c r="F130" s="57">
        <f>ROW()</f>
        <v>130</v>
      </c>
      <c r="G130" s="55"/>
      <c r="H130" s="55"/>
      <c r="I130" s="55"/>
      <c r="J130" s="74"/>
      <c r="K130" s="23"/>
      <c r="L130" s="23"/>
      <c r="M130" s="57"/>
      <c r="U130" s="44"/>
      <c r="W130" s="69"/>
    </row>
    <row customFormat="1" customHeight="1" ht="15" r="131" s="42" spans="1:23" x14ac:dyDescent="0.2">
      <c r="A131" s="43"/>
      <c r="C131" s="69"/>
      <c r="D131" s="65" t="s">
        <v>355</v>
      </c>
      <c r="E131" s="71" t="s">
        <v>152</v>
      </c>
      <c r="F131" s="57">
        <f>ROW()</f>
        <v>131</v>
      </c>
      <c r="G131" s="55"/>
      <c r="H131" s="55"/>
      <c r="I131" s="55"/>
      <c r="J131" s="74"/>
      <c r="K131" s="23"/>
      <c r="L131" s="23"/>
      <c r="M131" s="57"/>
      <c r="U131" s="44"/>
      <c r="W131" s="69"/>
    </row>
    <row customFormat="1" customHeight="1" ht="15" r="132" s="42" spans="1:23" x14ac:dyDescent="0.2">
      <c r="A132" s="43"/>
      <c r="C132" s="69"/>
      <c r="D132" s="65" t="s">
        <v>356</v>
      </c>
      <c r="E132" s="71" t="s">
        <v>153</v>
      </c>
      <c r="F132" s="57">
        <f>ROW()</f>
        <v>132</v>
      </c>
      <c r="G132" s="55"/>
      <c r="H132" s="55"/>
      <c r="I132" s="55"/>
      <c r="J132" s="74"/>
      <c r="K132" s="23"/>
      <c r="L132" s="23"/>
      <c r="M132" s="57"/>
      <c r="U132" s="44"/>
      <c r="W132" s="69"/>
    </row>
    <row customFormat="1" customHeight="1" ht="15" r="133" s="42" spans="1:23" x14ac:dyDescent="0.2">
      <c r="A133" s="43"/>
      <c r="C133" s="69"/>
      <c r="D133" s="65" t="s">
        <v>359</v>
      </c>
      <c r="E133" s="71" t="s">
        <v>156</v>
      </c>
      <c r="F133" s="57">
        <f>ROW()</f>
        <v>133</v>
      </c>
      <c r="G133" s="55"/>
      <c r="H133" s="55"/>
      <c r="I133" s="55"/>
      <c r="J133" s="74"/>
      <c r="K133" s="23"/>
      <c r="L133" s="23"/>
      <c r="M133" s="57"/>
      <c r="U133" s="44"/>
      <c r="W133" s="69"/>
    </row>
    <row customFormat="1" customHeight="1" ht="15" r="134" s="42" spans="1:23" x14ac:dyDescent="0.2">
      <c r="A134" s="43"/>
      <c r="C134" s="69"/>
      <c r="D134" s="65" t="s">
        <v>364</v>
      </c>
      <c r="E134" s="71" t="s">
        <v>161</v>
      </c>
      <c r="F134" s="57">
        <f>ROW()</f>
        <v>134</v>
      </c>
      <c r="G134" s="55"/>
      <c r="H134" s="55"/>
      <c r="I134" s="55"/>
      <c r="J134" s="74"/>
      <c r="K134" s="23"/>
      <c r="L134" s="23"/>
      <c r="M134" s="57"/>
      <c r="U134" s="44"/>
      <c r="W134" s="69"/>
    </row>
    <row customFormat="1" customHeight="1" ht="15" r="135" s="42" spans="1:23" x14ac:dyDescent="0.2">
      <c r="A135" s="43"/>
      <c r="C135" s="69"/>
      <c r="D135" s="65" t="s">
        <v>357</v>
      </c>
      <c r="E135" s="71" t="s">
        <v>154</v>
      </c>
      <c r="F135" s="57">
        <f>ROW()</f>
        <v>135</v>
      </c>
      <c r="G135" s="55"/>
      <c r="H135" s="55"/>
      <c r="I135" s="55"/>
      <c r="J135" s="74"/>
      <c r="K135" s="23"/>
      <c r="L135" s="23"/>
      <c r="M135" s="57"/>
      <c r="U135" s="44"/>
      <c r="W135" s="69"/>
    </row>
    <row customFormat="1" customHeight="1" ht="15" r="136" s="42" spans="1:23" x14ac:dyDescent="0.2">
      <c r="A136" s="43"/>
      <c r="C136" s="69"/>
      <c r="D136" s="65" t="s">
        <v>358</v>
      </c>
      <c r="E136" s="71" t="s">
        <v>155</v>
      </c>
      <c r="F136" s="57">
        <f>ROW()</f>
        <v>136</v>
      </c>
      <c r="G136" s="55"/>
      <c r="H136" s="55"/>
      <c r="I136" s="55"/>
      <c r="J136" s="74"/>
      <c r="K136" s="23"/>
      <c r="L136" s="23"/>
      <c r="M136" s="57"/>
      <c r="U136" s="44"/>
      <c r="W136" s="69"/>
    </row>
    <row customFormat="1" customHeight="1" ht="15" r="137" s="42" spans="1:23" x14ac:dyDescent="0.2">
      <c r="A137" s="43"/>
      <c r="C137" s="69"/>
      <c r="D137" s="65" t="s">
        <v>360</v>
      </c>
      <c r="E137" s="71" t="s">
        <v>157</v>
      </c>
      <c r="F137" s="57">
        <f>ROW()</f>
        <v>137</v>
      </c>
      <c r="G137" s="55"/>
      <c r="H137" s="55"/>
      <c r="I137" s="55"/>
      <c r="J137" s="74"/>
      <c r="K137" s="23"/>
      <c r="L137" s="23"/>
      <c r="M137" s="57"/>
      <c r="U137" s="44"/>
      <c r="W137" s="69"/>
    </row>
    <row customFormat="1" customHeight="1" ht="15" r="138" s="42" spans="1:23" x14ac:dyDescent="0.2">
      <c r="A138" s="43"/>
      <c r="C138" s="69"/>
      <c r="D138" s="65" t="s">
        <v>361</v>
      </c>
      <c r="E138" s="71" t="s">
        <v>158</v>
      </c>
      <c r="F138" s="57">
        <f>ROW()</f>
        <v>138</v>
      </c>
      <c r="G138" s="55"/>
      <c r="H138" s="55"/>
      <c r="I138" s="55"/>
      <c r="J138" s="74"/>
      <c r="K138" s="23"/>
      <c r="L138" s="23"/>
      <c r="M138" s="57"/>
      <c r="U138" s="44"/>
      <c r="W138" s="69"/>
    </row>
    <row customFormat="1" customHeight="1" ht="15" r="139" s="42" spans="1:23" x14ac:dyDescent="0.2">
      <c r="A139" s="43"/>
      <c r="C139" s="69"/>
      <c r="D139" s="65" t="s">
        <v>362</v>
      </c>
      <c r="E139" s="71" t="s">
        <v>159</v>
      </c>
      <c r="F139" s="57">
        <f>ROW()</f>
        <v>139</v>
      </c>
      <c r="G139" s="55"/>
      <c r="H139" s="55"/>
      <c r="I139" s="55"/>
      <c r="J139" s="74"/>
      <c r="K139" s="23"/>
      <c r="L139" s="23"/>
      <c r="M139" s="57"/>
      <c r="U139" s="44"/>
      <c r="W139" s="69"/>
    </row>
    <row customFormat="1" customHeight="1" ht="15" r="140" s="42" spans="1:23" x14ac:dyDescent="0.2">
      <c r="A140" s="43"/>
      <c r="C140" s="69"/>
      <c r="D140" s="65" t="s">
        <v>363</v>
      </c>
      <c r="E140" s="71" t="s">
        <v>160</v>
      </c>
      <c r="F140" s="57">
        <f>ROW()</f>
        <v>140</v>
      </c>
      <c r="G140" s="55"/>
      <c r="H140" s="55"/>
      <c r="I140" s="55"/>
      <c r="J140" s="74"/>
      <c r="K140" s="23"/>
      <c r="L140" s="23"/>
      <c r="M140" s="57"/>
      <c r="U140" s="44"/>
      <c r="W140" s="69"/>
    </row>
    <row customFormat="1" customHeight="1" ht="15" r="141" s="42" spans="1:23" x14ac:dyDescent="0.2">
      <c r="A141" s="43"/>
      <c r="C141" s="69"/>
      <c r="D141" s="65" t="s">
        <v>373</v>
      </c>
      <c r="E141" s="71" t="s">
        <v>172</v>
      </c>
      <c r="F141" s="57">
        <f>ROW()</f>
        <v>141</v>
      </c>
      <c r="G141" s="55"/>
      <c r="H141" s="55"/>
      <c r="I141" s="55"/>
      <c r="J141" s="74"/>
      <c r="K141" s="23"/>
      <c r="L141" s="23"/>
      <c r="M141" s="57"/>
      <c r="U141" s="44"/>
      <c r="W141" s="69"/>
    </row>
    <row customFormat="1" customHeight="1" ht="15" r="142" s="42" spans="1:23" x14ac:dyDescent="0.2">
      <c r="A142" s="43"/>
      <c r="C142" s="69"/>
      <c r="D142" s="65" t="s">
        <v>365</v>
      </c>
      <c r="E142" s="71" t="s">
        <v>162</v>
      </c>
      <c r="F142" s="57">
        <f>ROW()</f>
        <v>142</v>
      </c>
      <c r="G142" s="55"/>
      <c r="H142" s="55"/>
      <c r="I142" s="55"/>
      <c r="J142" s="74"/>
      <c r="K142" s="23"/>
      <c r="L142" s="23"/>
      <c r="M142" s="57"/>
      <c r="U142" s="44"/>
      <c r="W142" s="69"/>
    </row>
    <row customFormat="1" customHeight="1" ht="15" r="143" s="42" spans="1:23" x14ac:dyDescent="0.2">
      <c r="A143" s="43"/>
      <c r="C143" s="69"/>
      <c r="D143" s="65" t="s">
        <v>366</v>
      </c>
      <c r="E143" s="71" t="s">
        <v>163</v>
      </c>
      <c r="F143" s="57">
        <f>ROW()</f>
        <v>143</v>
      </c>
      <c r="G143" s="55"/>
      <c r="H143" s="55"/>
      <c r="I143" s="55"/>
      <c r="J143" s="74"/>
      <c r="K143" s="23"/>
      <c r="L143" s="23"/>
      <c r="M143" s="57"/>
      <c r="U143" s="44"/>
      <c r="W143" s="69"/>
    </row>
    <row customFormat="1" customHeight="1" ht="15" r="144" s="42" spans="1:23" x14ac:dyDescent="0.2">
      <c r="A144" s="43"/>
      <c r="C144" s="69"/>
      <c r="D144" s="65" t="s">
        <v>514</v>
      </c>
      <c r="E144" s="71" t="s">
        <v>164</v>
      </c>
      <c r="F144" s="57">
        <f>ROW()</f>
        <v>144</v>
      </c>
      <c r="G144" s="55"/>
      <c r="H144" s="55"/>
      <c r="I144" s="55"/>
      <c r="J144" s="74"/>
      <c r="K144" s="23"/>
      <c r="L144" s="23"/>
      <c r="M144" s="57"/>
      <c r="U144" s="44"/>
      <c r="W144" s="69"/>
    </row>
    <row customFormat="1" customHeight="1" ht="15" r="145" s="42" spans="1:23" x14ac:dyDescent="0.2">
      <c r="A145" s="43"/>
      <c r="C145" s="69"/>
      <c r="D145" s="65" t="s">
        <v>368</v>
      </c>
      <c r="E145" s="71" t="s">
        <v>166</v>
      </c>
      <c r="F145" s="57">
        <f>ROW()</f>
        <v>145</v>
      </c>
      <c r="G145" s="55"/>
      <c r="H145" s="55"/>
      <c r="I145" s="55"/>
      <c r="J145" s="74"/>
      <c r="K145" s="23"/>
      <c r="L145" s="23"/>
      <c r="M145" s="57"/>
      <c r="U145" s="44"/>
      <c r="W145" s="69"/>
    </row>
    <row customFormat="1" customHeight="1" ht="15" r="146" s="42" spans="1:23" x14ac:dyDescent="0.2">
      <c r="A146" s="43"/>
      <c r="C146" s="69"/>
      <c r="D146" s="65" t="s">
        <v>377</v>
      </c>
      <c r="E146" s="71" t="s">
        <v>176</v>
      </c>
      <c r="F146" s="57">
        <f>ROW()</f>
        <v>146</v>
      </c>
      <c r="G146" s="55"/>
      <c r="H146" s="55"/>
      <c r="I146" s="55"/>
      <c r="J146" s="74"/>
      <c r="K146" s="23"/>
      <c r="L146" s="23"/>
      <c r="M146" s="57"/>
      <c r="U146" s="44"/>
      <c r="W146" s="69"/>
    </row>
    <row customFormat="1" customHeight="1" ht="15" r="147" s="42" spans="1:23" x14ac:dyDescent="0.2">
      <c r="A147" s="43"/>
      <c r="C147" s="69"/>
      <c r="D147" s="65" t="s">
        <v>379</v>
      </c>
      <c r="E147" s="71" t="s">
        <v>178</v>
      </c>
      <c r="F147" s="57">
        <f>ROW()</f>
        <v>147</v>
      </c>
      <c r="G147" s="55"/>
      <c r="H147" s="55"/>
      <c r="I147" s="55"/>
      <c r="J147" s="74"/>
      <c r="K147" s="23"/>
      <c r="L147" s="23"/>
      <c r="M147" s="57"/>
      <c r="U147" s="44"/>
      <c r="W147" s="69"/>
    </row>
    <row customFormat="1" customHeight="1" ht="15" r="148" s="42" spans="1:23" x14ac:dyDescent="0.2">
      <c r="A148" s="43"/>
      <c r="C148" s="69"/>
      <c r="D148" s="65" t="s">
        <v>369</v>
      </c>
      <c r="E148" s="71" t="s">
        <v>167</v>
      </c>
      <c r="F148" s="57">
        <f>ROW()</f>
        <v>148</v>
      </c>
      <c r="G148" s="55"/>
      <c r="H148" s="55"/>
      <c r="I148" s="55"/>
      <c r="J148" s="74"/>
      <c r="K148" s="23"/>
      <c r="L148" s="23"/>
      <c r="M148" s="57"/>
      <c r="U148" s="44"/>
      <c r="W148" s="69"/>
    </row>
    <row customFormat="1" customHeight="1" ht="15" r="149" s="42" spans="1:23" x14ac:dyDescent="0.2">
      <c r="A149" s="43"/>
      <c r="C149" s="69"/>
      <c r="D149" s="65" t="s">
        <v>370</v>
      </c>
      <c r="E149" s="71" t="s">
        <v>168</v>
      </c>
      <c r="F149" s="57">
        <f>ROW()</f>
        <v>149</v>
      </c>
      <c r="G149" s="55"/>
      <c r="H149" s="55"/>
      <c r="I149" s="55"/>
      <c r="J149" s="74"/>
      <c r="K149" s="23"/>
      <c r="L149" s="23"/>
      <c r="M149" s="57"/>
      <c r="U149" s="44"/>
      <c r="W149" s="69"/>
    </row>
    <row customFormat="1" customHeight="1" ht="15" r="150" s="42" spans="1:23" x14ac:dyDescent="0.2">
      <c r="A150" s="43"/>
      <c r="C150" s="69"/>
      <c r="D150" s="65" t="s">
        <v>371</v>
      </c>
      <c r="E150" s="71" t="s">
        <v>169</v>
      </c>
      <c r="F150" s="57">
        <f>ROW()</f>
        <v>150</v>
      </c>
      <c r="G150" s="55"/>
      <c r="H150" s="55"/>
      <c r="I150" s="55"/>
      <c r="J150" s="74"/>
      <c r="K150" s="23"/>
      <c r="L150" s="23"/>
      <c r="M150" s="57"/>
      <c r="U150" s="44"/>
      <c r="W150" s="69"/>
    </row>
    <row customFormat="1" customHeight="1" ht="15" r="151" s="42" spans="1:23" x14ac:dyDescent="0.2">
      <c r="A151" s="43"/>
      <c r="C151" s="69"/>
      <c r="D151" s="65" t="s">
        <v>375</v>
      </c>
      <c r="E151" s="71" t="s">
        <v>174</v>
      </c>
      <c r="F151" s="57">
        <f>ROW()</f>
        <v>151</v>
      </c>
      <c r="G151" s="55"/>
      <c r="H151" s="55"/>
      <c r="I151" s="55"/>
      <c r="J151" s="74"/>
      <c r="K151" s="23"/>
      <c r="L151" s="23"/>
      <c r="M151" s="57"/>
      <c r="U151" s="44"/>
      <c r="W151" s="69"/>
    </row>
    <row customFormat="1" customHeight="1" ht="15" r="152" s="42" spans="1:23" x14ac:dyDescent="0.2">
      <c r="A152" s="43"/>
      <c r="C152" s="69"/>
      <c r="D152" s="65" t="s">
        <v>515</v>
      </c>
      <c r="E152" s="71" t="s">
        <v>170</v>
      </c>
      <c r="F152" s="57">
        <f>ROW()</f>
        <v>152</v>
      </c>
      <c r="G152" s="55"/>
      <c r="H152" s="55"/>
      <c r="I152" s="55"/>
      <c r="J152" s="74"/>
      <c r="K152" s="23"/>
      <c r="L152" s="23"/>
      <c r="M152" s="57"/>
      <c r="U152" s="44"/>
      <c r="W152" s="69"/>
    </row>
    <row customFormat="1" customHeight="1" ht="15" r="153" s="42" spans="1:23" x14ac:dyDescent="0.2">
      <c r="A153" s="43"/>
      <c r="C153" s="69"/>
      <c r="D153" s="65" t="s">
        <v>367</v>
      </c>
      <c r="E153" s="71" t="s">
        <v>165</v>
      </c>
      <c r="F153" s="57">
        <f>ROW()</f>
        <v>153</v>
      </c>
      <c r="G153" s="55"/>
      <c r="H153" s="55"/>
      <c r="I153" s="55"/>
      <c r="J153" s="74"/>
      <c r="K153" s="23"/>
      <c r="L153" s="23"/>
      <c r="M153" s="57"/>
      <c r="U153" s="44"/>
      <c r="W153" s="69"/>
    </row>
    <row customFormat="1" customHeight="1" ht="15" r="154" s="42" spans="1:23" x14ac:dyDescent="0.2">
      <c r="A154" s="43"/>
      <c r="C154" s="69"/>
      <c r="D154" s="65" t="s">
        <v>372</v>
      </c>
      <c r="E154" s="71" t="s">
        <v>171</v>
      </c>
      <c r="F154" s="57">
        <f>ROW()</f>
        <v>154</v>
      </c>
      <c r="G154" s="55"/>
      <c r="H154" s="55"/>
      <c r="I154" s="55"/>
      <c r="J154" s="74"/>
      <c r="K154" s="23"/>
      <c r="L154" s="23"/>
      <c r="M154" s="57"/>
      <c r="U154" s="44"/>
      <c r="W154" s="69"/>
    </row>
    <row customFormat="1" customHeight="1" ht="15" r="155" s="42" spans="1:23" x14ac:dyDescent="0.2">
      <c r="A155" s="43"/>
      <c r="C155" s="69"/>
      <c r="D155" s="65" t="s">
        <v>381</v>
      </c>
      <c r="E155" s="71" t="s">
        <v>180</v>
      </c>
      <c r="F155" s="57">
        <f>ROW()</f>
        <v>155</v>
      </c>
      <c r="G155" s="55"/>
      <c r="H155" s="55"/>
      <c r="I155" s="55"/>
      <c r="J155" s="74"/>
      <c r="K155" s="23"/>
      <c r="L155" s="23"/>
      <c r="M155" s="57"/>
      <c r="U155" s="44"/>
      <c r="W155" s="69"/>
    </row>
    <row customFormat="1" customHeight="1" ht="15" r="156" s="42" spans="1:23" x14ac:dyDescent="0.2">
      <c r="A156" s="43"/>
      <c r="C156" s="69"/>
      <c r="D156" s="65" t="s">
        <v>374</v>
      </c>
      <c r="E156" s="71" t="s">
        <v>173</v>
      </c>
      <c r="F156" s="57">
        <f>ROW()</f>
        <v>156</v>
      </c>
      <c r="G156" s="55"/>
      <c r="H156" s="55"/>
      <c r="I156" s="55"/>
      <c r="J156" s="74"/>
      <c r="K156" s="23"/>
      <c r="L156" s="23"/>
      <c r="M156" s="57"/>
      <c r="U156" s="44"/>
      <c r="W156" s="69"/>
    </row>
    <row customFormat="1" customHeight="1" ht="15" r="157" s="42" spans="1:23" x14ac:dyDescent="0.2">
      <c r="A157" s="43"/>
      <c r="C157" s="69"/>
      <c r="D157" s="65" t="s">
        <v>376</v>
      </c>
      <c r="E157" s="71" t="s">
        <v>175</v>
      </c>
      <c r="F157" s="57">
        <f>ROW()</f>
        <v>157</v>
      </c>
      <c r="G157" s="55"/>
      <c r="H157" s="55"/>
      <c r="I157" s="55"/>
      <c r="J157" s="74"/>
      <c r="K157" s="23"/>
      <c r="L157" s="23"/>
      <c r="M157" s="57"/>
      <c r="U157" s="44"/>
      <c r="W157" s="69"/>
    </row>
    <row customFormat="1" customHeight="1" ht="15" r="158" s="42" spans="1:23" x14ac:dyDescent="0.2">
      <c r="A158" s="43"/>
      <c r="C158" s="69"/>
      <c r="D158" s="65" t="s">
        <v>378</v>
      </c>
      <c r="E158" s="71" t="s">
        <v>177</v>
      </c>
      <c r="F158" s="57">
        <f>ROW()</f>
        <v>158</v>
      </c>
      <c r="G158" s="55"/>
      <c r="H158" s="55"/>
      <c r="I158" s="55"/>
      <c r="J158" s="74"/>
      <c r="K158" s="23"/>
      <c r="L158" s="23"/>
      <c r="M158" s="57"/>
      <c r="U158" s="44"/>
      <c r="W158" s="69"/>
    </row>
    <row customFormat="1" customHeight="1" ht="15" r="159" s="42" spans="1:23" x14ac:dyDescent="0.2">
      <c r="A159" s="43"/>
      <c r="C159" s="69"/>
      <c r="D159" s="65" t="s">
        <v>380</v>
      </c>
      <c r="E159" s="71" t="s">
        <v>179</v>
      </c>
      <c r="F159" s="57">
        <f>ROW()</f>
        <v>159</v>
      </c>
      <c r="G159" s="55"/>
      <c r="H159" s="55"/>
      <c r="I159" s="55"/>
      <c r="J159" s="74"/>
      <c r="K159" s="23"/>
      <c r="L159" s="23"/>
      <c r="M159" s="57"/>
      <c r="U159" s="44"/>
      <c r="W159" s="69"/>
    </row>
    <row customFormat="1" customHeight="1" ht="15" r="160" s="42" spans="1:23" x14ac:dyDescent="0.2">
      <c r="A160" s="43"/>
      <c r="C160" s="69"/>
      <c r="D160" s="65" t="s">
        <v>382</v>
      </c>
      <c r="E160" s="71" t="s">
        <v>181</v>
      </c>
      <c r="F160" s="57">
        <f>ROW()</f>
        <v>160</v>
      </c>
      <c r="G160" s="55"/>
      <c r="H160" s="55"/>
      <c r="I160" s="55"/>
      <c r="J160" s="74"/>
      <c r="K160" s="23"/>
      <c r="L160" s="23"/>
      <c r="M160" s="57"/>
      <c r="U160" s="44"/>
      <c r="W160" s="69"/>
    </row>
    <row customFormat="1" customHeight="1" ht="15" r="161" s="42" spans="1:23" x14ac:dyDescent="0.2">
      <c r="A161" s="43"/>
      <c r="C161" s="69"/>
      <c r="D161" s="65" t="s">
        <v>383</v>
      </c>
      <c r="E161" s="71" t="s">
        <v>182</v>
      </c>
      <c r="F161" s="57">
        <f>ROW()</f>
        <v>161</v>
      </c>
      <c r="G161" s="55"/>
      <c r="H161" s="55"/>
      <c r="I161" s="55"/>
      <c r="J161" s="74"/>
      <c r="K161" s="23"/>
      <c r="L161" s="23"/>
      <c r="M161" s="57"/>
      <c r="U161" s="44"/>
      <c r="W161" s="69"/>
    </row>
    <row customFormat="1" customHeight="1" ht="15" r="162" s="42" spans="1:23" x14ac:dyDescent="0.2">
      <c r="A162" s="43"/>
      <c r="C162" s="69"/>
      <c r="D162" s="65" t="s">
        <v>384</v>
      </c>
      <c r="E162" s="71" t="s">
        <v>183</v>
      </c>
      <c r="F162" s="57">
        <f>ROW()</f>
        <v>162</v>
      </c>
      <c r="G162" s="55"/>
      <c r="H162" s="55"/>
      <c r="I162" s="55"/>
      <c r="J162" s="74"/>
      <c r="K162" s="23"/>
      <c r="L162" s="23"/>
      <c r="M162" s="57"/>
      <c r="U162" s="44"/>
      <c r="W162" s="69"/>
    </row>
    <row customFormat="1" customHeight="1" ht="15" r="163" s="42" spans="1:23" x14ac:dyDescent="0.2">
      <c r="A163" s="43"/>
      <c r="C163" s="69"/>
      <c r="D163" s="65" t="s">
        <v>385</v>
      </c>
      <c r="E163" s="71" t="s">
        <v>184</v>
      </c>
      <c r="F163" s="57">
        <f>ROW()</f>
        <v>163</v>
      </c>
      <c r="G163" s="55"/>
      <c r="H163" s="55"/>
      <c r="I163" s="55"/>
      <c r="J163" s="74"/>
      <c r="K163" s="23"/>
      <c r="L163" s="23"/>
      <c r="M163" s="57"/>
      <c r="U163" s="44"/>
      <c r="W163" s="69"/>
    </row>
    <row customFormat="1" customHeight="1" ht="15" r="164" s="42" spans="1:23" x14ac:dyDescent="0.2">
      <c r="A164" s="43"/>
      <c r="C164" s="69"/>
      <c r="D164" s="65" t="s">
        <v>386</v>
      </c>
      <c r="E164" s="71" t="s">
        <v>185</v>
      </c>
      <c r="F164" s="57">
        <f>ROW()</f>
        <v>164</v>
      </c>
      <c r="G164" s="55"/>
      <c r="H164" s="55"/>
      <c r="I164" s="55"/>
      <c r="J164" s="74"/>
      <c r="K164" s="23"/>
      <c r="L164" s="23"/>
      <c r="M164" s="57"/>
      <c r="U164" s="44"/>
      <c r="W164" s="69"/>
    </row>
    <row customFormat="1" customHeight="1" ht="15" r="165" s="42" spans="1:23" x14ac:dyDescent="0.2">
      <c r="A165" s="43"/>
      <c r="C165" s="69"/>
      <c r="D165" s="65" t="s">
        <v>387</v>
      </c>
      <c r="E165" s="71" t="s">
        <v>186</v>
      </c>
      <c r="F165" s="57">
        <f>ROW()</f>
        <v>165</v>
      </c>
      <c r="G165" s="55"/>
      <c r="H165" s="55"/>
      <c r="I165" s="55"/>
      <c r="J165" s="74"/>
      <c r="K165" s="23"/>
      <c r="L165" s="23"/>
      <c r="M165" s="57"/>
      <c r="U165" s="44"/>
      <c r="W165" s="69"/>
    </row>
    <row customFormat="1" customHeight="1" ht="15" r="166" s="42" spans="1:23" x14ac:dyDescent="0.2">
      <c r="A166" s="43"/>
      <c r="C166" s="69"/>
      <c r="D166" s="65" t="s">
        <v>388</v>
      </c>
      <c r="E166" s="82" t="s">
        <v>187</v>
      </c>
      <c r="F166" s="57">
        <f>ROW()</f>
        <v>166</v>
      </c>
      <c r="G166" s="55"/>
      <c r="H166" s="55"/>
      <c r="I166" s="55"/>
      <c r="J166" s="74"/>
      <c r="K166" s="23"/>
      <c r="L166" s="23"/>
      <c r="M166" s="57"/>
      <c r="U166" s="44"/>
      <c r="W166" s="69"/>
    </row>
    <row customFormat="1" customHeight="1" ht="15" r="167" s="42" spans="1:23" x14ac:dyDescent="0.2">
      <c r="A167" s="43"/>
      <c r="C167" s="69"/>
      <c r="D167" s="65" t="s">
        <v>389</v>
      </c>
      <c r="E167" s="71" t="s">
        <v>188</v>
      </c>
      <c r="F167" s="57">
        <f>ROW()</f>
        <v>167</v>
      </c>
      <c r="G167" s="55"/>
      <c r="H167" s="55"/>
      <c r="I167" s="55"/>
      <c r="J167" s="74"/>
      <c r="K167" s="23"/>
      <c r="L167" s="23"/>
      <c r="M167" s="57"/>
      <c r="U167" s="44"/>
      <c r="W167" s="69"/>
    </row>
    <row customFormat="1" customHeight="1" ht="15" r="168" s="42" spans="1:23" x14ac:dyDescent="0.2">
      <c r="A168" s="43"/>
      <c r="C168" s="69"/>
      <c r="D168" s="65" t="s">
        <v>390</v>
      </c>
      <c r="E168" s="71" t="s">
        <v>189</v>
      </c>
      <c r="F168" s="57">
        <f>ROW()</f>
        <v>168</v>
      </c>
      <c r="G168" s="55"/>
      <c r="H168" s="55"/>
      <c r="I168" s="55"/>
      <c r="J168" s="74"/>
      <c r="K168" s="23"/>
      <c r="L168" s="23"/>
      <c r="M168" s="57"/>
      <c r="U168" s="44"/>
      <c r="W168" s="69"/>
    </row>
    <row customFormat="1" customHeight="1" ht="15" r="169" s="42" spans="1:23" x14ac:dyDescent="0.2">
      <c r="A169" s="43"/>
      <c r="C169" s="69"/>
      <c r="D169" s="65" t="s">
        <v>391</v>
      </c>
      <c r="E169" s="82" t="s">
        <v>190</v>
      </c>
      <c r="F169" s="57">
        <f>ROW()</f>
        <v>169</v>
      </c>
      <c r="G169" s="55"/>
      <c r="H169" s="55"/>
      <c r="I169" s="55"/>
      <c r="J169" s="74"/>
      <c r="K169" s="23"/>
      <c r="L169" s="23"/>
      <c r="M169" s="57"/>
      <c r="U169" s="44"/>
      <c r="W169" s="69"/>
    </row>
    <row customFormat="1" customHeight="1" ht="15" r="170" s="42" spans="1:23" x14ac:dyDescent="0.2">
      <c r="A170" s="43"/>
      <c r="C170" s="69"/>
      <c r="D170" s="65" t="s">
        <v>392</v>
      </c>
      <c r="E170" s="71" t="s">
        <v>191</v>
      </c>
      <c r="F170" s="57">
        <f>ROW()</f>
        <v>170</v>
      </c>
      <c r="G170" s="55"/>
      <c r="H170" s="55"/>
      <c r="I170" s="55"/>
      <c r="J170" s="74"/>
      <c r="K170" s="23"/>
      <c r="L170" s="23"/>
      <c r="M170" s="57"/>
      <c r="U170" s="44"/>
      <c r="W170" s="69"/>
    </row>
    <row customFormat="1" customHeight="1" ht="15" r="171" s="42" spans="1:23" x14ac:dyDescent="0.2">
      <c r="A171" s="43"/>
      <c r="C171" s="69"/>
      <c r="D171" s="65" t="s">
        <v>396</v>
      </c>
      <c r="E171" s="71" t="s">
        <v>197</v>
      </c>
      <c r="F171" s="57">
        <f>ROW()</f>
        <v>171</v>
      </c>
      <c r="G171" s="55"/>
      <c r="H171" s="55"/>
      <c r="I171" s="55"/>
      <c r="J171" s="74"/>
      <c r="K171" s="23"/>
      <c r="L171" s="23"/>
      <c r="M171" s="57"/>
      <c r="U171" s="44"/>
      <c r="W171" s="69"/>
    </row>
    <row customFormat="1" customHeight="1" ht="15" r="172" s="42" spans="1:23" x14ac:dyDescent="0.2">
      <c r="A172" s="43"/>
      <c r="C172" s="69"/>
      <c r="D172" s="65" t="s">
        <v>393</v>
      </c>
      <c r="E172" s="71" t="s">
        <v>192</v>
      </c>
      <c r="F172" s="57">
        <f>ROW()</f>
        <v>172</v>
      </c>
      <c r="G172" s="55"/>
      <c r="H172" s="55"/>
      <c r="I172" s="55"/>
      <c r="J172" s="74"/>
      <c r="K172" s="23"/>
      <c r="L172" s="23"/>
      <c r="M172" s="57"/>
      <c r="U172" s="44"/>
      <c r="W172" s="69"/>
    </row>
    <row customFormat="1" customHeight="1" ht="15" r="173" s="42" spans="1:23" x14ac:dyDescent="0.2">
      <c r="A173" s="43"/>
      <c r="C173" s="69"/>
      <c r="D173" s="65" t="s">
        <v>394</v>
      </c>
      <c r="E173" s="71" t="s">
        <v>193</v>
      </c>
      <c r="F173" s="57">
        <f>ROW()</f>
        <v>173</v>
      </c>
      <c r="G173" s="55"/>
      <c r="H173" s="55"/>
      <c r="I173" s="55"/>
      <c r="J173" s="74"/>
      <c r="K173" s="23"/>
      <c r="L173" s="23"/>
      <c r="M173" s="57"/>
      <c r="U173" s="44"/>
      <c r="W173" s="69"/>
    </row>
    <row customFormat="1" customHeight="1" ht="15" r="174" s="42" spans="1:23" x14ac:dyDescent="0.2">
      <c r="A174" s="43"/>
      <c r="C174" s="69"/>
      <c r="D174" s="65" t="s">
        <v>395</v>
      </c>
      <c r="E174" s="71" t="s">
        <v>196</v>
      </c>
      <c r="F174" s="57">
        <f>ROW()</f>
        <v>174</v>
      </c>
      <c r="G174" s="55"/>
      <c r="H174" s="55"/>
      <c r="I174" s="55"/>
      <c r="J174" s="74"/>
      <c r="K174" s="23"/>
      <c r="L174" s="23"/>
      <c r="M174" s="57"/>
      <c r="U174" s="44"/>
      <c r="W174" s="69"/>
    </row>
    <row customFormat="1" customHeight="1" ht="15" r="175" s="42" spans="1:23" x14ac:dyDescent="0.2">
      <c r="A175" s="43"/>
      <c r="C175" s="69"/>
      <c r="D175" s="65" t="s">
        <v>400</v>
      </c>
      <c r="E175" s="71" t="s">
        <v>202</v>
      </c>
      <c r="F175" s="57">
        <f>ROW()</f>
        <v>175</v>
      </c>
      <c r="G175" s="55"/>
      <c r="H175" s="55"/>
      <c r="I175" s="55"/>
      <c r="J175" s="74"/>
      <c r="K175" s="23"/>
      <c r="L175" s="23"/>
      <c r="M175" s="57"/>
      <c r="U175" s="44"/>
      <c r="W175" s="69"/>
    </row>
    <row customFormat="1" customHeight="1" ht="15" r="176" s="42" spans="1:23" x14ac:dyDescent="0.2">
      <c r="A176" s="43"/>
      <c r="C176" s="69"/>
      <c r="D176" s="65" t="s">
        <v>516</v>
      </c>
      <c r="E176" s="71" t="s">
        <v>195</v>
      </c>
      <c r="F176" s="57">
        <f>ROW()</f>
        <v>176</v>
      </c>
      <c r="G176" s="55"/>
      <c r="H176" s="55"/>
      <c r="I176" s="55"/>
      <c r="J176" s="74"/>
      <c r="K176" s="23"/>
      <c r="L176" s="23"/>
      <c r="M176" s="57"/>
      <c r="U176" s="44"/>
      <c r="W176" s="69"/>
    </row>
    <row customFormat="1" customHeight="1" ht="15" r="177" s="42" spans="1:23" x14ac:dyDescent="0.2">
      <c r="A177" s="43"/>
      <c r="C177" s="69"/>
      <c r="D177" s="65" t="s">
        <v>397</v>
      </c>
      <c r="E177" s="71" t="s">
        <v>198</v>
      </c>
      <c r="F177" s="57">
        <f>ROW()</f>
        <v>177</v>
      </c>
      <c r="G177" s="55"/>
      <c r="H177" s="55"/>
      <c r="I177" s="55"/>
      <c r="J177" s="74"/>
      <c r="K177" s="23"/>
      <c r="L177" s="23"/>
      <c r="M177" s="57"/>
      <c r="U177" s="44"/>
      <c r="W177" s="69"/>
    </row>
    <row customFormat="1" customHeight="1" ht="15" r="178" s="42" spans="1:23" x14ac:dyDescent="0.2">
      <c r="A178" s="43"/>
      <c r="C178" s="69"/>
      <c r="D178" s="65" t="s">
        <v>517</v>
      </c>
      <c r="E178" s="71" t="s">
        <v>147</v>
      </c>
      <c r="F178" s="57">
        <f>ROW()</f>
        <v>178</v>
      </c>
      <c r="G178" s="55"/>
      <c r="H178" s="55"/>
      <c r="I178" s="55"/>
      <c r="J178" s="74"/>
      <c r="K178" s="23"/>
      <c r="L178" s="23"/>
      <c r="M178" s="57"/>
      <c r="U178" s="44"/>
      <c r="W178" s="69"/>
    </row>
    <row customFormat="1" customHeight="1" ht="15" r="179" s="42" spans="1:23" x14ac:dyDescent="0.2">
      <c r="A179" s="43"/>
      <c r="C179" s="69"/>
      <c r="D179" s="65" t="s">
        <v>399</v>
      </c>
      <c r="E179" s="71" t="s">
        <v>200</v>
      </c>
      <c r="F179" s="57">
        <f>ROW()</f>
        <v>179</v>
      </c>
      <c r="G179" s="55"/>
      <c r="H179" s="55"/>
      <c r="I179" s="55"/>
      <c r="J179" s="74"/>
      <c r="K179" s="23"/>
      <c r="L179" s="23"/>
      <c r="M179" s="57"/>
      <c r="U179" s="44"/>
      <c r="W179" s="69"/>
    </row>
    <row customFormat="1" customHeight="1" ht="15" r="180" s="42" spans="1:23" x14ac:dyDescent="0.2">
      <c r="A180" s="43"/>
      <c r="C180" s="69"/>
      <c r="D180" s="65" t="s">
        <v>401</v>
      </c>
      <c r="E180" s="71" t="s">
        <v>203</v>
      </c>
      <c r="F180" s="57">
        <f>ROW()</f>
        <v>180</v>
      </c>
      <c r="G180" s="55"/>
      <c r="H180" s="55"/>
      <c r="I180" s="55"/>
      <c r="J180" s="74"/>
      <c r="K180" s="23"/>
      <c r="L180" s="23"/>
      <c r="M180" s="57"/>
      <c r="U180" s="44"/>
      <c r="W180" s="69"/>
    </row>
    <row customFormat="1" customHeight="1" ht="15" r="181" s="42" spans="1:23" x14ac:dyDescent="0.2">
      <c r="A181" s="43"/>
      <c r="C181" s="69"/>
      <c r="D181" s="65" t="s">
        <v>398</v>
      </c>
      <c r="E181" s="82" t="s">
        <v>199</v>
      </c>
      <c r="F181" s="57">
        <f>ROW()</f>
        <v>181</v>
      </c>
      <c r="G181" s="55"/>
      <c r="H181" s="55"/>
      <c r="I181" s="55"/>
      <c r="J181" s="74"/>
      <c r="K181" s="23"/>
      <c r="L181" s="23"/>
      <c r="M181" s="57"/>
      <c r="U181" s="44"/>
      <c r="W181" s="69"/>
    </row>
    <row customFormat="1" customHeight="1" ht="15" r="182" s="42" spans="1:23" x14ac:dyDescent="0.2">
      <c r="A182" s="43"/>
      <c r="C182" s="69"/>
      <c r="D182" s="65" t="s">
        <v>518</v>
      </c>
      <c r="E182" s="71" t="s">
        <v>194</v>
      </c>
      <c r="F182" s="57">
        <f>ROW()</f>
        <v>182</v>
      </c>
      <c r="G182" s="55"/>
      <c r="H182" s="55"/>
      <c r="I182" s="55"/>
      <c r="J182" s="74"/>
      <c r="K182" s="23"/>
      <c r="L182" s="23"/>
      <c r="M182" s="57"/>
      <c r="U182" s="44"/>
      <c r="W182" s="69"/>
    </row>
    <row customFormat="1" customHeight="1" ht="15" r="183" s="42" spans="1:23" x14ac:dyDescent="0.2">
      <c r="A183" s="43"/>
      <c r="C183" s="69"/>
      <c r="D183" s="65" t="s">
        <v>402</v>
      </c>
      <c r="E183" s="71" t="s">
        <v>204</v>
      </c>
      <c r="F183" s="57">
        <f>ROW()</f>
        <v>183</v>
      </c>
      <c r="G183" s="55"/>
      <c r="H183" s="55"/>
      <c r="I183" s="55"/>
      <c r="J183" s="74"/>
      <c r="K183" s="23"/>
      <c r="L183" s="23"/>
      <c r="M183" s="57"/>
      <c r="U183" s="44"/>
      <c r="W183" s="69"/>
    </row>
    <row customFormat="1" customHeight="1" ht="15" r="184" s="42" spans="1:23" x14ac:dyDescent="0.2">
      <c r="A184" s="43"/>
      <c r="C184" s="69"/>
      <c r="D184" s="65" t="s">
        <v>403</v>
      </c>
      <c r="E184" s="71" t="s">
        <v>205</v>
      </c>
      <c r="F184" s="57">
        <f>ROW()</f>
        <v>184</v>
      </c>
      <c r="G184" s="55"/>
      <c r="H184" s="55"/>
      <c r="I184" s="55"/>
      <c r="J184" s="74"/>
      <c r="K184" s="23"/>
      <c r="L184" s="23"/>
      <c r="M184" s="57"/>
      <c r="U184" s="44"/>
      <c r="W184" s="69"/>
    </row>
    <row customFormat="1" customHeight="1" ht="15" r="185" s="42" spans="1:23" x14ac:dyDescent="0.2">
      <c r="A185" s="43"/>
      <c r="C185" s="69"/>
      <c r="D185" s="65" t="s">
        <v>404</v>
      </c>
      <c r="E185" s="71" t="s">
        <v>206</v>
      </c>
      <c r="F185" s="57">
        <f>ROW()</f>
        <v>185</v>
      </c>
      <c r="G185" s="55"/>
      <c r="H185" s="55"/>
      <c r="I185" s="55"/>
      <c r="J185" s="74"/>
      <c r="K185" s="23"/>
      <c r="L185" s="23"/>
      <c r="M185" s="57"/>
      <c r="U185" s="44"/>
      <c r="W185" s="69"/>
    </row>
    <row customFormat="1" customHeight="1" ht="15" r="186" s="42" spans="1:23" x14ac:dyDescent="0.2">
      <c r="A186" s="43"/>
      <c r="C186" s="69"/>
      <c r="D186" s="65" t="s">
        <v>519</v>
      </c>
      <c r="E186" s="71" t="s">
        <v>208</v>
      </c>
      <c r="F186" s="57">
        <f>ROW()</f>
        <v>186</v>
      </c>
      <c r="G186" s="55"/>
      <c r="H186" s="55"/>
      <c r="I186" s="55"/>
      <c r="J186" s="74"/>
      <c r="K186" s="23"/>
      <c r="L186" s="23"/>
      <c r="M186" s="57"/>
      <c r="U186" s="44"/>
      <c r="W186" s="69"/>
    </row>
    <row customFormat="1" customHeight="1" ht="15" r="187" s="42" spans="1:23" x14ac:dyDescent="0.2">
      <c r="A187" s="43"/>
      <c r="C187" s="69"/>
      <c r="D187" s="65" t="s">
        <v>406</v>
      </c>
      <c r="E187" s="71" t="s">
        <v>209</v>
      </c>
      <c r="F187" s="57">
        <f>ROW()</f>
        <v>187</v>
      </c>
      <c r="G187" s="55"/>
      <c r="H187" s="55"/>
      <c r="I187" s="55"/>
      <c r="J187" s="74"/>
      <c r="K187" s="23"/>
      <c r="L187" s="23"/>
      <c r="M187" s="57"/>
      <c r="U187" s="44"/>
      <c r="W187" s="69"/>
    </row>
    <row customFormat="1" customHeight="1" ht="15" r="188" s="42" spans="1:23" x14ac:dyDescent="0.2">
      <c r="A188" s="43"/>
      <c r="C188" s="69"/>
      <c r="D188" s="65" t="s">
        <v>407</v>
      </c>
      <c r="E188" s="71" t="s">
        <v>210</v>
      </c>
      <c r="F188" s="57">
        <f>ROW()</f>
        <v>188</v>
      </c>
      <c r="G188" s="55"/>
      <c r="H188" s="55"/>
      <c r="I188" s="55"/>
      <c r="J188" s="74"/>
      <c r="K188" s="23"/>
      <c r="L188" s="23"/>
      <c r="M188" s="57"/>
      <c r="U188" s="44"/>
      <c r="W188" s="69"/>
    </row>
    <row customFormat="1" customHeight="1" ht="15" r="189" s="42" spans="1:23" x14ac:dyDescent="0.2">
      <c r="A189" s="43"/>
      <c r="C189" s="69"/>
      <c r="D189" s="65" t="s">
        <v>409</v>
      </c>
      <c r="E189" s="71" t="s">
        <v>213</v>
      </c>
      <c r="F189" s="57">
        <f>ROW()</f>
        <v>189</v>
      </c>
      <c r="G189" s="55"/>
      <c r="H189" s="55"/>
      <c r="I189" s="55"/>
      <c r="J189" s="74"/>
      <c r="K189" s="23"/>
      <c r="L189" s="23"/>
      <c r="M189" s="57"/>
      <c r="U189" s="44"/>
      <c r="W189" s="69"/>
    </row>
    <row customFormat="1" customHeight="1" ht="15" r="190" s="42" spans="1:23" x14ac:dyDescent="0.2">
      <c r="A190" s="43"/>
      <c r="C190" s="69"/>
      <c r="D190" s="65" t="s">
        <v>416</v>
      </c>
      <c r="E190" s="71" t="s">
        <v>221</v>
      </c>
      <c r="F190" s="57">
        <f>ROW()</f>
        <v>190</v>
      </c>
      <c r="G190" s="55"/>
      <c r="H190" s="55"/>
      <c r="I190" s="55"/>
      <c r="J190" s="74"/>
      <c r="K190" s="23"/>
      <c r="L190" s="23"/>
      <c r="M190" s="57"/>
      <c r="U190" s="44"/>
      <c r="W190" s="69"/>
    </row>
    <row customFormat="1" customHeight="1" ht="15" r="191" s="42" spans="1:23" x14ac:dyDescent="0.2">
      <c r="A191" s="43"/>
      <c r="C191" s="69"/>
      <c r="D191" s="65" t="s">
        <v>411</v>
      </c>
      <c r="E191" s="71" t="s">
        <v>215</v>
      </c>
      <c r="F191" s="57">
        <f>ROW()</f>
        <v>191</v>
      </c>
      <c r="G191" s="55"/>
      <c r="H191" s="55"/>
      <c r="I191" s="55"/>
      <c r="J191" s="74"/>
      <c r="K191" s="23"/>
      <c r="L191" s="23"/>
      <c r="M191" s="57"/>
      <c r="U191" s="44"/>
      <c r="W191" s="69"/>
    </row>
    <row customFormat="1" customHeight="1" ht="15" r="192" s="42" spans="1:23" x14ac:dyDescent="0.2">
      <c r="A192" s="43"/>
      <c r="C192" s="69"/>
      <c r="D192" s="65" t="s">
        <v>520</v>
      </c>
      <c r="E192" s="71" t="s">
        <v>216</v>
      </c>
      <c r="F192" s="57">
        <f>ROW()</f>
        <v>192</v>
      </c>
      <c r="G192" s="55"/>
      <c r="H192" s="55"/>
      <c r="I192" s="55"/>
      <c r="J192" s="74"/>
      <c r="K192" s="23"/>
      <c r="L192" s="23"/>
      <c r="M192" s="57"/>
      <c r="U192" s="44"/>
      <c r="W192" s="69"/>
    </row>
    <row customFormat="1" customHeight="1" ht="15" r="193" s="42" spans="1:23" x14ac:dyDescent="0.2">
      <c r="A193" s="43"/>
      <c r="C193" s="69"/>
      <c r="D193" s="65" t="s">
        <v>521</v>
      </c>
      <c r="E193" s="71" t="s">
        <v>211</v>
      </c>
      <c r="F193" s="57">
        <f>ROW()</f>
        <v>193</v>
      </c>
      <c r="G193" s="55"/>
      <c r="H193" s="55"/>
      <c r="I193" s="55"/>
      <c r="J193" s="74"/>
      <c r="K193" s="23"/>
      <c r="L193" s="23"/>
      <c r="M193" s="57"/>
      <c r="U193" s="44"/>
      <c r="W193" s="69"/>
    </row>
    <row customFormat="1" customHeight="1" ht="15" r="194" s="42" spans="1:23" x14ac:dyDescent="0.2">
      <c r="A194" s="43"/>
      <c r="C194" s="69"/>
      <c r="D194" s="65" t="s">
        <v>414</v>
      </c>
      <c r="E194" s="71" t="s">
        <v>219</v>
      </c>
      <c r="F194" s="57">
        <f>ROW()</f>
        <v>194</v>
      </c>
      <c r="G194" s="55"/>
      <c r="H194" s="55"/>
      <c r="I194" s="55"/>
      <c r="J194" s="74"/>
      <c r="K194" s="23"/>
      <c r="L194" s="23"/>
      <c r="M194" s="57"/>
      <c r="U194" s="44"/>
      <c r="W194" s="69"/>
    </row>
    <row customFormat="1" customHeight="1" ht="15" r="195" s="42" spans="1:23" x14ac:dyDescent="0.2">
      <c r="A195" s="43"/>
      <c r="C195" s="69"/>
      <c r="D195" s="65" t="s">
        <v>420</v>
      </c>
      <c r="E195" s="71" t="s">
        <v>226</v>
      </c>
      <c r="F195" s="57">
        <f>ROW()</f>
        <v>195</v>
      </c>
      <c r="G195" s="55"/>
      <c r="H195" s="55"/>
      <c r="I195" s="55"/>
      <c r="J195" s="74"/>
      <c r="K195" s="23"/>
      <c r="L195" s="23"/>
      <c r="M195" s="57"/>
      <c r="U195" s="44"/>
      <c r="W195" s="69"/>
    </row>
    <row customFormat="1" customHeight="1" ht="15" r="196" s="42" spans="1:23" x14ac:dyDescent="0.2">
      <c r="A196" s="43"/>
      <c r="C196" s="69"/>
      <c r="D196" s="65" t="s">
        <v>415</v>
      </c>
      <c r="E196" s="71" t="s">
        <v>220</v>
      </c>
      <c r="F196" s="57">
        <f>ROW()</f>
        <v>196</v>
      </c>
      <c r="G196" s="55"/>
      <c r="H196" s="55"/>
      <c r="I196" s="55"/>
      <c r="J196" s="74"/>
      <c r="K196" s="23"/>
      <c r="L196" s="23"/>
      <c r="M196" s="57"/>
      <c r="U196" s="44"/>
      <c r="W196" s="69"/>
    </row>
    <row customFormat="1" customHeight="1" ht="15" r="197" s="42" spans="1:23" x14ac:dyDescent="0.2">
      <c r="A197" s="43"/>
      <c r="C197" s="69"/>
      <c r="D197" s="65" t="s">
        <v>417</v>
      </c>
      <c r="E197" s="71" t="s">
        <v>222</v>
      </c>
      <c r="F197" s="57">
        <f>ROW()</f>
        <v>197</v>
      </c>
      <c r="G197" s="55"/>
      <c r="H197" s="55"/>
      <c r="I197" s="55"/>
      <c r="J197" s="74"/>
      <c r="K197" s="23"/>
      <c r="L197" s="23"/>
      <c r="M197" s="57"/>
      <c r="U197" s="44"/>
      <c r="W197" s="69"/>
    </row>
    <row customFormat="1" customHeight="1" ht="15" r="198" s="42" spans="1:23" x14ac:dyDescent="0.2">
      <c r="A198" s="43"/>
      <c r="C198" s="69"/>
      <c r="D198" s="65" t="s">
        <v>405</v>
      </c>
      <c r="E198" s="71" t="s">
        <v>207</v>
      </c>
      <c r="F198" s="57">
        <f>ROW()</f>
        <v>198</v>
      </c>
      <c r="G198" s="55"/>
      <c r="H198" s="55"/>
      <c r="I198" s="55"/>
      <c r="J198" s="74"/>
      <c r="K198" s="23"/>
      <c r="L198" s="23"/>
      <c r="M198" s="57"/>
      <c r="U198" s="44"/>
      <c r="W198" s="69"/>
    </row>
    <row customFormat="1" customHeight="1" ht="15" r="199" s="42" spans="1:23" x14ac:dyDescent="0.2">
      <c r="A199" s="43"/>
      <c r="C199" s="69"/>
      <c r="D199" s="65" t="s">
        <v>419</v>
      </c>
      <c r="E199" s="71" t="s">
        <v>224</v>
      </c>
      <c r="F199" s="57">
        <f>ROW()</f>
        <v>199</v>
      </c>
      <c r="G199" s="55"/>
      <c r="H199" s="55"/>
      <c r="I199" s="55"/>
      <c r="J199" s="74"/>
      <c r="K199" s="23"/>
      <c r="L199" s="23"/>
      <c r="M199" s="57"/>
      <c r="U199" s="44"/>
      <c r="W199" s="69"/>
    </row>
    <row customFormat="1" customHeight="1" ht="15" r="200" s="42" spans="1:23" x14ac:dyDescent="0.2">
      <c r="A200" s="43"/>
      <c r="C200" s="69"/>
      <c r="D200" s="65" t="s">
        <v>522</v>
      </c>
      <c r="E200" s="71" t="s">
        <v>225</v>
      </c>
      <c r="F200" s="57">
        <f>ROW()</f>
        <v>200</v>
      </c>
      <c r="G200" s="55"/>
      <c r="H200" s="55"/>
      <c r="I200" s="55"/>
      <c r="J200" s="74"/>
      <c r="K200" s="23"/>
      <c r="L200" s="23"/>
      <c r="M200" s="57"/>
      <c r="U200" s="44"/>
      <c r="W200" s="69"/>
    </row>
    <row customFormat="1" customHeight="1" ht="15" r="201" s="42" spans="1:23" x14ac:dyDescent="0.2">
      <c r="A201" s="43"/>
      <c r="C201" s="69"/>
      <c r="D201" s="65" t="s">
        <v>418</v>
      </c>
      <c r="E201" s="71" t="s">
        <v>223</v>
      </c>
      <c r="F201" s="57">
        <f>ROW()</f>
        <v>201</v>
      </c>
      <c r="G201" s="55"/>
      <c r="H201" s="55"/>
      <c r="I201" s="55"/>
      <c r="J201" s="74"/>
      <c r="K201" s="23"/>
      <c r="L201" s="23"/>
      <c r="M201" s="57"/>
      <c r="U201" s="44"/>
      <c r="W201" s="69"/>
    </row>
    <row customFormat="1" customHeight="1" ht="15" r="202" s="42" spans="1:23" x14ac:dyDescent="0.2">
      <c r="A202" s="43"/>
      <c r="C202" s="69"/>
      <c r="D202" s="65" t="s">
        <v>413</v>
      </c>
      <c r="E202" s="71" t="s">
        <v>218</v>
      </c>
      <c r="F202" s="57">
        <f>ROW()</f>
        <v>202</v>
      </c>
      <c r="G202" s="55"/>
      <c r="H202" s="55"/>
      <c r="I202" s="55"/>
      <c r="J202" s="74"/>
      <c r="K202" s="23"/>
      <c r="L202" s="23"/>
      <c r="M202" s="57"/>
      <c r="U202" s="44"/>
      <c r="W202" s="69"/>
    </row>
    <row customFormat="1" customHeight="1" ht="15" r="203" s="42" spans="1:23" x14ac:dyDescent="0.2">
      <c r="A203" s="43"/>
      <c r="C203" s="69"/>
      <c r="D203" s="65" t="s">
        <v>412</v>
      </c>
      <c r="E203" s="71" t="s">
        <v>217</v>
      </c>
      <c r="F203" s="57">
        <f>ROW()</f>
        <v>203</v>
      </c>
      <c r="G203" s="55"/>
      <c r="H203" s="55"/>
      <c r="I203" s="55"/>
      <c r="J203" s="74"/>
      <c r="K203" s="23"/>
      <c r="L203" s="23"/>
      <c r="M203" s="57"/>
      <c r="U203" s="44"/>
      <c r="W203" s="69"/>
    </row>
    <row customFormat="1" customHeight="1" ht="15" r="204" s="42" spans="1:23" x14ac:dyDescent="0.2">
      <c r="A204" s="43"/>
      <c r="C204" s="69"/>
      <c r="D204" s="65" t="s">
        <v>410</v>
      </c>
      <c r="E204" s="71" t="s">
        <v>214</v>
      </c>
      <c r="F204" s="57">
        <f>ROW()</f>
        <v>204</v>
      </c>
      <c r="G204" s="55"/>
      <c r="H204" s="55"/>
      <c r="I204" s="55"/>
      <c r="J204" s="74"/>
      <c r="K204" s="23"/>
      <c r="L204" s="23"/>
      <c r="M204" s="57"/>
      <c r="U204" s="44"/>
      <c r="W204" s="69"/>
    </row>
    <row customFormat="1" customHeight="1" ht="15" r="205" s="42" spans="1:23" x14ac:dyDescent="0.2">
      <c r="A205" s="43"/>
      <c r="C205" s="69"/>
      <c r="D205" s="65" t="s">
        <v>523</v>
      </c>
      <c r="E205" s="71" t="s">
        <v>229</v>
      </c>
      <c r="F205" s="57">
        <f>ROW()</f>
        <v>205</v>
      </c>
      <c r="G205" s="55"/>
      <c r="H205" s="55"/>
      <c r="I205" s="55"/>
      <c r="J205" s="74"/>
      <c r="K205" s="23"/>
      <c r="L205" s="23"/>
      <c r="M205" s="57"/>
      <c r="U205" s="44"/>
      <c r="W205" s="69"/>
    </row>
    <row customFormat="1" customHeight="1" ht="15" r="206" s="42" spans="1:23" x14ac:dyDescent="0.2">
      <c r="A206" s="43"/>
      <c r="C206" s="69"/>
      <c r="D206" s="65" t="s">
        <v>524</v>
      </c>
      <c r="E206" s="71" t="s">
        <v>227</v>
      </c>
      <c r="F206" s="57">
        <f>ROW()</f>
        <v>206</v>
      </c>
      <c r="G206" s="55"/>
      <c r="H206" s="55"/>
      <c r="I206" s="55"/>
      <c r="J206" s="74"/>
      <c r="K206" s="23"/>
      <c r="L206" s="23"/>
      <c r="M206" s="57"/>
      <c r="U206" s="44"/>
      <c r="W206" s="69"/>
    </row>
    <row customFormat="1" customHeight="1" ht="15" r="207" s="42" spans="1:23" x14ac:dyDescent="0.2">
      <c r="A207" s="43"/>
      <c r="C207" s="69"/>
      <c r="D207" s="65" t="s">
        <v>408</v>
      </c>
      <c r="E207" s="71" t="s">
        <v>212</v>
      </c>
      <c r="F207" s="57">
        <f>ROW()</f>
        <v>207</v>
      </c>
      <c r="G207" s="55"/>
      <c r="H207" s="55"/>
      <c r="I207" s="55"/>
      <c r="J207" s="74"/>
      <c r="K207" s="23"/>
      <c r="L207" s="23"/>
      <c r="M207" s="57"/>
      <c r="U207" s="44"/>
      <c r="W207" s="69"/>
    </row>
    <row customFormat="1" customHeight="1" ht="15" r="208" s="42" spans="1:23" x14ac:dyDescent="0.2">
      <c r="A208" s="43"/>
      <c r="C208" s="69"/>
      <c r="D208" s="65" t="s">
        <v>421</v>
      </c>
      <c r="E208" s="71" t="s">
        <v>228</v>
      </c>
      <c r="F208" s="57">
        <f>ROW()</f>
        <v>208</v>
      </c>
      <c r="G208" s="55"/>
      <c r="H208" s="55"/>
      <c r="I208" s="55"/>
      <c r="J208" s="74"/>
      <c r="K208" s="23"/>
      <c r="L208" s="23"/>
      <c r="M208" s="57"/>
      <c r="U208" s="44"/>
      <c r="W208" s="69"/>
    </row>
    <row customFormat="1" customHeight="1" ht="15" r="209" s="42" spans="1:23" x14ac:dyDescent="0.2">
      <c r="A209" s="43"/>
      <c r="C209" s="69"/>
      <c r="D209" s="65" t="s">
        <v>530</v>
      </c>
      <c r="E209" s="82" t="s">
        <v>230</v>
      </c>
      <c r="F209" s="57">
        <f>ROW()</f>
        <v>209</v>
      </c>
      <c r="G209" s="55"/>
      <c r="H209" s="55"/>
      <c r="I209" s="55"/>
      <c r="J209" s="74"/>
      <c r="K209" s="23"/>
      <c r="L209" s="23"/>
      <c r="M209" s="57"/>
      <c r="U209" s="44"/>
      <c r="W209" s="69"/>
    </row>
    <row customFormat="1" customHeight="1" ht="15" r="210" s="42" spans="1:23" x14ac:dyDescent="0.2">
      <c r="A210" s="43"/>
      <c r="C210" s="69"/>
      <c r="D210" s="65" t="s">
        <v>525</v>
      </c>
      <c r="E210" s="71" t="s">
        <v>231</v>
      </c>
      <c r="F210" s="57">
        <f>ROW()</f>
        <v>210</v>
      </c>
      <c r="G210" s="55"/>
      <c r="H210" s="55"/>
      <c r="I210" s="55"/>
      <c r="J210" s="74"/>
      <c r="K210" s="23"/>
      <c r="L210" s="23"/>
      <c r="M210" s="57"/>
      <c r="U210" s="44"/>
      <c r="W210" s="69"/>
    </row>
    <row customFormat="1" customHeight="1" ht="15" r="211" s="42" spans="1:23" x14ac:dyDescent="0.2">
      <c r="A211" s="43"/>
      <c r="C211" s="69"/>
      <c r="D211" s="65" t="s">
        <v>422</v>
      </c>
      <c r="E211" s="71" t="s">
        <v>232</v>
      </c>
      <c r="F211" s="57">
        <f>ROW()</f>
        <v>211</v>
      </c>
      <c r="G211" s="55"/>
      <c r="H211" s="55"/>
      <c r="I211" s="55"/>
      <c r="J211" s="74"/>
      <c r="K211" s="23"/>
      <c r="L211" s="23"/>
      <c r="M211" s="57"/>
      <c r="U211" s="44"/>
      <c r="W211" s="69"/>
    </row>
    <row customFormat="1" customHeight="1" ht="15" r="212" s="42" spans="1:23" x14ac:dyDescent="0.2">
      <c r="A212" s="43"/>
      <c r="C212" s="69"/>
      <c r="D212" s="65" t="s">
        <v>423</v>
      </c>
      <c r="E212" s="71" t="s">
        <v>233</v>
      </c>
      <c r="F212" s="57">
        <f>ROW()</f>
        <v>212</v>
      </c>
      <c r="G212" s="55"/>
      <c r="H212" s="55"/>
      <c r="I212" s="55"/>
      <c r="J212" s="74"/>
      <c r="K212" s="23"/>
      <c r="L212" s="23"/>
      <c r="M212" s="57"/>
      <c r="U212" s="44"/>
      <c r="W212" s="69"/>
    </row>
    <row customFormat="1" customHeight="1" ht="15" r="213" s="42" spans="1:23" x14ac:dyDescent="0.2">
      <c r="A213" s="43"/>
      <c r="C213" s="69"/>
      <c r="D213" s="65" t="s">
        <v>424</v>
      </c>
      <c r="E213" s="71" t="s">
        <v>234</v>
      </c>
      <c r="F213" s="57">
        <f>ROW()</f>
        <v>213</v>
      </c>
      <c r="G213" s="55"/>
      <c r="H213" s="55"/>
      <c r="I213" s="55"/>
      <c r="J213" s="74"/>
      <c r="K213" s="23"/>
      <c r="L213" s="23"/>
      <c r="M213" s="57"/>
      <c r="U213" s="44"/>
      <c r="W213" s="69"/>
    </row>
    <row customFormat="1" customHeight="1" ht="15" r="214" s="42" spans="1:23" x14ac:dyDescent="0.2">
      <c r="A214" s="43"/>
      <c r="C214" s="69"/>
      <c r="D214" s="65" t="s">
        <v>425</v>
      </c>
      <c r="E214" s="71" t="s">
        <v>235</v>
      </c>
      <c r="F214" s="57">
        <f>ROW()</f>
        <v>214</v>
      </c>
      <c r="G214" s="55"/>
      <c r="H214" s="55"/>
      <c r="I214" s="55"/>
      <c r="J214" s="74"/>
      <c r="K214" s="23"/>
      <c r="L214" s="23"/>
      <c r="M214" s="57"/>
      <c r="U214" s="44"/>
      <c r="W214" s="69"/>
    </row>
    <row customFormat="1" customHeight="1" ht="15" r="215" s="42" spans="1:23" x14ac:dyDescent="0.2">
      <c r="A215" s="43"/>
      <c r="C215" s="69"/>
      <c r="D215" s="65" t="s">
        <v>427</v>
      </c>
      <c r="E215" s="71" t="s">
        <v>237</v>
      </c>
      <c r="F215" s="57">
        <f>ROW()</f>
        <v>215</v>
      </c>
      <c r="G215" s="55"/>
      <c r="H215" s="55"/>
      <c r="I215" s="55"/>
      <c r="J215" s="74"/>
      <c r="K215" s="23"/>
      <c r="L215" s="23"/>
      <c r="M215" s="57"/>
      <c r="U215" s="44"/>
      <c r="W215" s="69"/>
    </row>
    <row customFormat="1" customHeight="1" ht="15" r="216" s="42" spans="1:23" x14ac:dyDescent="0.2">
      <c r="A216" s="43"/>
      <c r="C216" s="69"/>
      <c r="D216" s="65" t="s">
        <v>426</v>
      </c>
      <c r="E216" s="71" t="s">
        <v>236</v>
      </c>
      <c r="F216" s="57">
        <f>ROW()</f>
        <v>216</v>
      </c>
      <c r="G216" s="55"/>
      <c r="H216" s="55"/>
      <c r="I216" s="55"/>
      <c r="J216" s="74"/>
      <c r="K216" s="23"/>
      <c r="L216" s="23"/>
      <c r="M216" s="57"/>
      <c r="U216" s="44"/>
      <c r="W216" s="69"/>
    </row>
    <row customFormat="1" customHeight="1" ht="15" r="217" s="42" spans="1:23" x14ac:dyDescent="0.2">
      <c r="A217" s="43"/>
      <c r="C217" s="69"/>
      <c r="D217" s="65" t="s">
        <v>429</v>
      </c>
      <c r="E217" s="71" t="s">
        <v>239</v>
      </c>
      <c r="F217" s="57">
        <f>ROW()</f>
        <v>217</v>
      </c>
      <c r="G217" s="55"/>
      <c r="H217" s="55"/>
      <c r="I217" s="55"/>
      <c r="J217" s="74"/>
      <c r="K217" s="23"/>
      <c r="L217" s="23"/>
      <c r="M217" s="57"/>
      <c r="U217" s="44"/>
      <c r="W217" s="69"/>
    </row>
    <row customFormat="1" customHeight="1" ht="15" r="218" s="42" spans="1:23" x14ac:dyDescent="0.2">
      <c r="A218" s="43"/>
      <c r="C218" s="69"/>
      <c r="D218" s="65" t="s">
        <v>431</v>
      </c>
      <c r="E218" s="71" t="s">
        <v>241</v>
      </c>
      <c r="F218" s="57">
        <f>ROW()</f>
        <v>218</v>
      </c>
      <c r="G218" s="55"/>
      <c r="H218" s="55"/>
      <c r="I218" s="55"/>
      <c r="J218" s="74"/>
      <c r="K218" s="23"/>
      <c r="L218" s="23"/>
      <c r="M218" s="57"/>
      <c r="U218" s="44"/>
      <c r="W218" s="69"/>
    </row>
    <row customFormat="1" customHeight="1" ht="15" r="219" s="42" spans="1:23" x14ac:dyDescent="0.2">
      <c r="A219" s="43"/>
      <c r="C219" s="69"/>
      <c r="D219" s="65" t="s">
        <v>428</v>
      </c>
      <c r="E219" s="71" t="s">
        <v>238</v>
      </c>
      <c r="F219" s="57">
        <f>ROW()</f>
        <v>219</v>
      </c>
      <c r="G219" s="55"/>
      <c r="H219" s="55"/>
      <c r="I219" s="55"/>
      <c r="J219" s="74"/>
      <c r="K219" s="23"/>
      <c r="L219" s="23"/>
      <c r="M219" s="57"/>
      <c r="U219" s="44"/>
      <c r="W219" s="69"/>
    </row>
    <row customFormat="1" customHeight="1" ht="15" r="220" s="42" spans="1:23" x14ac:dyDescent="0.2">
      <c r="A220" s="43"/>
      <c r="C220" s="69"/>
      <c r="D220" s="65" t="s">
        <v>430</v>
      </c>
      <c r="E220" s="71" t="s">
        <v>240</v>
      </c>
      <c r="F220" s="57">
        <f>ROW()</f>
        <v>220</v>
      </c>
      <c r="G220" s="55"/>
      <c r="H220" s="55"/>
      <c r="I220" s="55"/>
      <c r="J220" s="74"/>
      <c r="K220" s="23"/>
      <c r="L220" s="23"/>
      <c r="M220" s="57"/>
      <c r="U220" s="44"/>
      <c r="W220" s="69"/>
    </row>
    <row customFormat="1" customHeight="1" ht="15" r="221" s="42" spans="1:23" x14ac:dyDescent="0.2">
      <c r="A221" s="43"/>
      <c r="C221" s="69"/>
      <c r="D221" s="65" t="s">
        <v>432</v>
      </c>
      <c r="E221" s="71" t="s">
        <v>242</v>
      </c>
      <c r="F221" s="57">
        <f>ROW()</f>
        <v>221</v>
      </c>
      <c r="G221" s="55"/>
      <c r="H221" s="55"/>
      <c r="I221" s="55"/>
      <c r="J221" s="74"/>
      <c r="K221" s="23"/>
      <c r="L221" s="23"/>
      <c r="M221" s="57"/>
      <c r="U221" s="44"/>
      <c r="W221" s="69"/>
    </row>
    <row customFormat="1" customHeight="1" ht="15" r="222" s="42" spans="1:23" x14ac:dyDescent="0.2">
      <c r="A222" s="43"/>
      <c r="C222" s="69"/>
      <c r="D222" s="65" t="s">
        <v>526</v>
      </c>
      <c r="E222" s="71" t="s">
        <v>243</v>
      </c>
      <c r="F222" s="57">
        <f>ROW()</f>
        <v>222</v>
      </c>
      <c r="G222" s="55"/>
      <c r="H222" s="55"/>
      <c r="I222" s="55"/>
      <c r="J222" s="74"/>
      <c r="K222" s="23"/>
      <c r="L222" s="23"/>
      <c r="M222" s="57"/>
      <c r="U222" s="44"/>
      <c r="W222" s="69"/>
    </row>
    <row customFormat="1" customHeight="1" ht="15" r="223" s="42" spans="1:23" x14ac:dyDescent="0.2">
      <c r="A223" s="43"/>
      <c r="C223" s="69"/>
      <c r="D223" s="65" t="s">
        <v>433</v>
      </c>
      <c r="E223" s="71" t="s">
        <v>244</v>
      </c>
      <c r="F223" s="57">
        <f>ROW()</f>
        <v>223</v>
      </c>
      <c r="G223" s="55"/>
      <c r="H223" s="55"/>
      <c r="I223" s="55"/>
      <c r="J223" s="74"/>
      <c r="K223" s="23"/>
      <c r="L223" s="23"/>
      <c r="M223" s="57"/>
      <c r="U223" s="44"/>
      <c r="W223" s="69"/>
    </row>
    <row customFormat="1" customHeight="1" ht="15" r="224" s="42" spans="1:23" x14ac:dyDescent="0.2">
      <c r="A224" s="43"/>
      <c r="C224" s="69"/>
      <c r="D224" s="65" t="s">
        <v>435</v>
      </c>
      <c r="E224" s="71" t="s">
        <v>246</v>
      </c>
      <c r="F224" s="57">
        <f>ROW()</f>
        <v>224</v>
      </c>
      <c r="G224" s="55"/>
      <c r="H224" s="55"/>
      <c r="I224" s="55"/>
      <c r="J224" s="74"/>
      <c r="K224" s="23"/>
      <c r="L224" s="23"/>
      <c r="M224" s="57"/>
      <c r="U224" s="44"/>
      <c r="W224" s="69"/>
    </row>
    <row customFormat="1" customHeight="1" ht="15" r="225" s="42" spans="1:23" x14ac:dyDescent="0.2">
      <c r="A225" s="43"/>
      <c r="C225" s="69"/>
      <c r="D225" s="65" t="s">
        <v>434</v>
      </c>
      <c r="E225" s="71" t="s">
        <v>245</v>
      </c>
      <c r="F225" s="57">
        <f>ROW()</f>
        <v>225</v>
      </c>
      <c r="G225" s="55"/>
      <c r="H225" s="55"/>
      <c r="I225" s="55"/>
      <c r="J225" s="74"/>
      <c r="K225" s="23"/>
      <c r="L225" s="23"/>
      <c r="M225" s="57"/>
      <c r="U225" s="44"/>
      <c r="W225" s="69"/>
    </row>
    <row customFormat="1" customHeight="1" ht="15" r="226" s="42" spans="1:23" x14ac:dyDescent="0.2">
      <c r="A226" s="43"/>
      <c r="C226" s="69"/>
      <c r="D226" s="65" t="s">
        <v>437</v>
      </c>
      <c r="E226" s="71" t="s">
        <v>248</v>
      </c>
      <c r="F226" s="57">
        <f>ROW()</f>
        <v>226</v>
      </c>
      <c r="G226" s="55"/>
      <c r="H226" s="55"/>
      <c r="I226" s="55"/>
      <c r="J226" s="74"/>
      <c r="K226" s="23"/>
      <c r="L226" s="23"/>
      <c r="M226" s="57"/>
      <c r="U226" s="44"/>
      <c r="W226" s="69"/>
    </row>
    <row customFormat="1" customHeight="1" ht="15" r="227" s="42" spans="1:23" x14ac:dyDescent="0.2">
      <c r="A227" s="43"/>
      <c r="C227" s="69"/>
      <c r="D227" s="65" t="s">
        <v>436</v>
      </c>
      <c r="E227" s="82" t="s">
        <v>247</v>
      </c>
      <c r="F227" s="57">
        <f>ROW()</f>
        <v>227</v>
      </c>
      <c r="G227" s="55"/>
      <c r="H227" s="55"/>
      <c r="I227" s="55"/>
      <c r="J227" s="74"/>
      <c r="K227" s="23"/>
      <c r="L227" s="23"/>
      <c r="M227" s="57"/>
      <c r="U227" s="44"/>
      <c r="W227" s="69"/>
    </row>
    <row customFormat="1" customHeight="1" ht="15" r="228" s="42" spans="1:23" x14ac:dyDescent="0.2">
      <c r="A228" s="43"/>
      <c r="C228" s="69"/>
      <c r="D228" s="65" t="s">
        <v>438</v>
      </c>
      <c r="E228" s="71" t="s">
        <v>249</v>
      </c>
      <c r="F228" s="57">
        <f>ROW()</f>
        <v>228</v>
      </c>
      <c r="G228" s="55"/>
      <c r="H228" s="55"/>
      <c r="I228" s="55"/>
      <c r="J228" s="74"/>
      <c r="K228" s="23"/>
      <c r="L228" s="23"/>
      <c r="M228" s="57"/>
      <c r="U228" s="44"/>
      <c r="W228" s="69"/>
    </row>
    <row customFormat="1" customHeight="1" ht="15" r="229" s="42" spans="1:23" x14ac:dyDescent="0.2">
      <c r="A229" s="43"/>
      <c r="C229" s="69"/>
      <c r="D229" s="65" t="s">
        <v>439</v>
      </c>
      <c r="E229" s="71" t="s">
        <v>250</v>
      </c>
      <c r="F229" s="57">
        <f>ROW()</f>
        <v>229</v>
      </c>
      <c r="G229" s="55"/>
      <c r="H229" s="55"/>
      <c r="I229" s="55"/>
      <c r="J229" s="74"/>
      <c r="K229" s="23"/>
      <c r="L229" s="23"/>
      <c r="M229" s="57"/>
      <c r="U229" s="44"/>
      <c r="W229" s="69"/>
    </row>
    <row customFormat="1" customHeight="1" ht="15" r="230" s="42" spans="1:23" x14ac:dyDescent="0.2">
      <c r="A230" s="43"/>
      <c r="C230" s="69"/>
      <c r="D230" s="65" t="s">
        <v>440</v>
      </c>
      <c r="E230" s="71" t="s">
        <v>251</v>
      </c>
      <c r="F230" s="57">
        <f>ROW()</f>
        <v>230</v>
      </c>
      <c r="G230" s="55"/>
      <c r="H230" s="55"/>
      <c r="I230" s="55"/>
      <c r="J230" s="74"/>
      <c r="K230" s="23"/>
      <c r="L230" s="23"/>
      <c r="M230" s="57"/>
      <c r="U230" s="44"/>
      <c r="W230" s="69"/>
    </row>
    <row customFormat="1" customHeight="1" ht="15" r="231" s="42" spans="1:23" x14ac:dyDescent="0.2">
      <c r="A231" s="43"/>
      <c r="C231" s="69"/>
      <c r="D231" s="65" t="s">
        <v>441</v>
      </c>
      <c r="E231" s="71" t="s">
        <v>252</v>
      </c>
      <c r="F231" s="57">
        <f>ROW()</f>
        <v>231</v>
      </c>
      <c r="G231" s="55"/>
      <c r="H231" s="55"/>
      <c r="I231" s="55"/>
      <c r="J231" s="74"/>
      <c r="K231" s="23"/>
      <c r="L231" s="23"/>
      <c r="M231" s="57"/>
      <c r="U231" s="44"/>
      <c r="W231" s="69"/>
    </row>
    <row customFormat="1" customHeight="1" ht="15" r="232" s="42" spans="1:23" x14ac:dyDescent="0.2">
      <c r="A232" s="43"/>
      <c r="C232" s="69"/>
      <c r="D232" s="65" t="s">
        <v>442</v>
      </c>
      <c r="E232" s="71" t="s">
        <v>253</v>
      </c>
      <c r="F232" s="57">
        <f>ROW()</f>
        <v>232</v>
      </c>
      <c r="G232" s="55"/>
      <c r="H232" s="55"/>
      <c r="I232" s="55"/>
      <c r="J232" s="74"/>
      <c r="K232" s="23"/>
      <c r="L232" s="23"/>
      <c r="M232" s="57"/>
      <c r="U232" s="44"/>
      <c r="W232" s="69"/>
    </row>
    <row customFormat="1" customHeight="1" ht="15" r="233" s="42" spans="1:23" x14ac:dyDescent="0.2">
      <c r="A233" s="43"/>
      <c r="C233" s="69"/>
      <c r="D233" s="65" t="s">
        <v>443</v>
      </c>
      <c r="E233" s="71" t="s">
        <v>254</v>
      </c>
      <c r="F233" s="57">
        <f>ROW()</f>
        <v>233</v>
      </c>
      <c r="G233" s="55"/>
      <c r="H233" s="55"/>
      <c r="I233" s="55"/>
      <c r="J233" s="74"/>
      <c r="K233" s="23"/>
      <c r="L233" s="23"/>
      <c r="M233" s="57"/>
      <c r="U233" s="44"/>
      <c r="W233" s="69"/>
    </row>
    <row customFormat="1" customHeight="1" ht="15" r="234" s="42" spans="1:23" x14ac:dyDescent="0.2">
      <c r="A234" s="43"/>
      <c r="C234" s="69"/>
      <c r="D234" s="65" t="s">
        <v>444</v>
      </c>
      <c r="E234" s="71" t="s">
        <v>255</v>
      </c>
      <c r="F234" s="57">
        <f>ROW()</f>
        <v>234</v>
      </c>
      <c r="G234" s="55"/>
      <c r="H234" s="55"/>
      <c r="I234" s="55"/>
      <c r="J234" s="74"/>
      <c r="K234" s="23"/>
      <c r="L234" s="23"/>
      <c r="M234" s="57"/>
      <c r="U234" s="44"/>
      <c r="W234" s="69"/>
    </row>
    <row customFormat="1" customHeight="1" ht="15" r="235" s="42" spans="1:23" x14ac:dyDescent="0.2">
      <c r="A235" s="43"/>
      <c r="C235" s="69"/>
      <c r="D235" s="65" t="s">
        <v>445</v>
      </c>
      <c r="E235" s="71" t="s">
        <v>256</v>
      </c>
      <c r="F235" s="57">
        <f>ROW()</f>
        <v>235</v>
      </c>
      <c r="G235" s="55"/>
      <c r="H235" s="55"/>
      <c r="I235" s="55"/>
      <c r="J235" s="74"/>
      <c r="K235" s="23"/>
      <c r="L235" s="23"/>
      <c r="M235" s="57"/>
      <c r="U235" s="44"/>
      <c r="W235" s="69"/>
    </row>
    <row customFormat="1" customHeight="1" ht="15" r="236" s="42" spans="1:23" x14ac:dyDescent="0.2">
      <c r="A236" s="43"/>
      <c r="C236" s="69"/>
      <c r="D236" s="65" t="s">
        <v>527</v>
      </c>
      <c r="E236" s="82" t="s">
        <v>128</v>
      </c>
      <c r="F236" s="57">
        <f>ROW()</f>
        <v>236</v>
      </c>
      <c r="G236" s="55"/>
      <c r="H236" s="55"/>
      <c r="I236" s="55"/>
      <c r="J236" s="74"/>
      <c r="K236" s="23"/>
      <c r="L236" s="23"/>
      <c r="M236" s="57"/>
      <c r="U236" s="44"/>
      <c r="W236" s="69"/>
    </row>
    <row customFormat="1" customHeight="1" ht="15" r="237" s="42" spans="1:23" x14ac:dyDescent="0.2">
      <c r="A237" s="43"/>
      <c r="C237" s="69"/>
      <c r="D237" s="65" t="s">
        <v>336</v>
      </c>
      <c r="E237" s="82" t="s">
        <v>129</v>
      </c>
      <c r="F237" s="57">
        <f>ROW()</f>
        <v>237</v>
      </c>
      <c r="G237" s="55"/>
      <c r="H237" s="55"/>
      <c r="I237" s="55"/>
      <c r="J237" s="74"/>
      <c r="K237" s="23"/>
      <c r="L237" s="23"/>
      <c r="M237" s="57"/>
      <c r="U237" s="44"/>
      <c r="W237" s="69"/>
    </row>
    <row customFormat="1" customHeight="1" ht="15" r="238" s="42" spans="1:23" x14ac:dyDescent="0.2">
      <c r="A238" s="43"/>
      <c r="C238" s="69"/>
      <c r="D238" s="65" t="s">
        <v>528</v>
      </c>
      <c r="E238" s="82" t="s">
        <v>201</v>
      </c>
      <c r="F238" s="57">
        <f>ROW()</f>
        <v>238</v>
      </c>
      <c r="G238" s="55"/>
      <c r="H238" s="55"/>
      <c r="I238" s="55"/>
      <c r="J238" s="74"/>
      <c r="K238" s="23"/>
      <c r="L238" s="23"/>
      <c r="M238" s="57"/>
      <c r="U238" s="44"/>
      <c r="W238" s="69"/>
    </row>
    <row customFormat="1" customHeight="1" ht="15" r="239" s="42" spans="1:23" x14ac:dyDescent="0.2">
      <c r="A239" s="43"/>
      <c r="C239" s="69"/>
      <c r="D239" s="65" t="s">
        <v>446</v>
      </c>
      <c r="E239" s="71" t="s">
        <v>257</v>
      </c>
      <c r="F239" s="57">
        <f>ROW()</f>
        <v>239</v>
      </c>
      <c r="G239" s="55"/>
      <c r="H239" s="55"/>
      <c r="I239" s="55"/>
      <c r="J239" s="74"/>
      <c r="K239" s="23"/>
      <c r="L239" s="23"/>
      <c r="M239" s="57"/>
      <c r="U239" s="44"/>
      <c r="W239" s="69"/>
    </row>
    <row customFormat="1" customHeight="1" ht="15" r="240" s="42" spans="1:23" x14ac:dyDescent="0.2">
      <c r="A240" s="43"/>
      <c r="C240" s="69"/>
      <c r="D240" s="65" t="s">
        <v>447</v>
      </c>
      <c r="E240" s="71" t="s">
        <v>258</v>
      </c>
      <c r="F240" s="57">
        <f>ROW()</f>
        <v>240</v>
      </c>
      <c r="G240" s="55"/>
      <c r="H240" s="55"/>
      <c r="I240" s="55"/>
      <c r="J240" s="74"/>
      <c r="K240" s="23"/>
      <c r="L240" s="23"/>
      <c r="M240" s="57"/>
      <c r="U240" s="44"/>
      <c r="W240" s="69"/>
    </row>
    <row customFormat="1" customHeight="1" ht="15" r="241" s="42" spans="1:23" x14ac:dyDescent="0.2">
      <c r="A241" s="43"/>
      <c r="C241" s="69"/>
      <c r="D241" s="65" t="s">
        <v>448</v>
      </c>
      <c r="E241" s="71" t="s">
        <v>259</v>
      </c>
      <c r="F241" s="57">
        <f>ROW()</f>
        <v>241</v>
      </c>
      <c r="G241" s="55"/>
      <c r="H241" s="55"/>
      <c r="I241" s="55"/>
      <c r="J241" s="74"/>
      <c r="K241" s="23"/>
      <c r="L241" s="23"/>
      <c r="M241" s="57"/>
      <c r="U241" s="44"/>
      <c r="W241" s="69"/>
    </row>
    <row customFormat="1" customHeight="1" ht="15" r="242" s="42" spans="1:23" x14ac:dyDescent="0.2">
      <c r="A242" s="43"/>
      <c r="C242" s="69"/>
      <c r="D242" s="65" t="s">
        <v>449</v>
      </c>
      <c r="E242" s="71" t="s">
        <v>260</v>
      </c>
      <c r="F242" s="57">
        <f>ROW()</f>
        <v>242</v>
      </c>
      <c r="G242" s="55"/>
      <c r="H242" s="55"/>
      <c r="I242" s="55"/>
      <c r="J242" s="74"/>
      <c r="K242" s="23"/>
      <c r="L242" s="23"/>
      <c r="M242" s="57"/>
      <c r="U242" s="44"/>
      <c r="W242" s="69"/>
    </row>
    <row customFormat="1" customHeight="1" ht="15" r="243" s="42" spans="1:23" x14ac:dyDescent="0.2">
      <c r="A243" s="43"/>
      <c r="C243" s="69"/>
      <c r="D243" s="65" t="s">
        <v>450</v>
      </c>
      <c r="E243" s="71" t="s">
        <v>261</v>
      </c>
      <c r="F243" s="57">
        <f>ROW()</f>
        <v>243</v>
      </c>
      <c r="G243" s="55"/>
      <c r="H243" s="55"/>
      <c r="I243" s="55"/>
      <c r="J243" s="74"/>
      <c r="K243" s="23"/>
      <c r="L243" s="23"/>
      <c r="M243" s="57"/>
      <c r="U243" s="44"/>
      <c r="W243" s="69"/>
    </row>
    <row customFormat="1" customHeight="1" ht="15" r="244" s="42" spans="1:23" x14ac:dyDescent="0.2">
      <c r="A244" s="43"/>
      <c r="C244" s="69"/>
      <c r="D244" s="84" t="s">
        <v>452</v>
      </c>
      <c r="E244" s="71" t="s">
        <v>484</v>
      </c>
      <c r="F244" s="57">
        <f>ROW()</f>
        <v>244</v>
      </c>
      <c r="G244" s="55"/>
      <c r="H244" s="55"/>
      <c r="I244" s="55"/>
      <c r="J244" s="74"/>
      <c r="K244" s="23"/>
      <c r="L244" s="23"/>
      <c r="M244" s="57"/>
      <c r="U244" s="44"/>
      <c r="W244" s="69"/>
    </row>
    <row customHeight="1" ht="6" r="245" spans="1:23" x14ac:dyDescent="0.2">
      <c r="A245" s="22"/>
      <c r="B245" s="22"/>
      <c r="C245" s="22"/>
      <c r="D245" s="66"/>
      <c r="E245" s="22"/>
      <c r="F245" s="22"/>
      <c r="G245" s="56"/>
      <c r="H245" s="56"/>
      <c r="I245" s="56"/>
      <c r="J245" s="22"/>
      <c r="K245" s="22"/>
      <c r="L245" s="22"/>
      <c r="M245" s="22"/>
    </row>
    <row r="246" spans="1:23" x14ac:dyDescent="0.2">
      <c r="D246" s="42"/>
    </row>
    <row r="247" spans="1:23" x14ac:dyDescent="0.2">
      <c r="D247" s="42" t="s">
        <v>485</v>
      </c>
      <c r="E247" s="83"/>
    </row>
    <row r="248" spans="1:23" x14ac:dyDescent="0.2" ht="13.0" customHeight="true">
      <c r="D248" s="42"/>
      <c r="K248" s="118">
        <f>IF(K243=0,"OK","K243: WARNING")</f>
      </c>
      <c r="L248" s="118">
        <f>IF(L243=0,"OK","L243: WARNING")</f>
      </c>
    </row>
    <row r="249" spans="1:23" x14ac:dyDescent="0.2" ht="13.0" customHeight="true">
      <c r="D249" s="42"/>
      <c r="K249" s="118">
        <f>IF(ABS(K244-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,K105,K106,K107,K108,K109,K110,K111,K112,K113,K114,K115,K116,K117,K118,K119,K120,K121,K122,K123,K124,K125,K126,K127,K128,K129,K130,K131,K132,K133,K134,K135,K136,K137,K138,K139,K140,K141,K142,K143,K144,K145,K146,K147,K148,K149,K150,K151,K152,K153,K154,K155,K156,K157,K158,K159,K160,K161,K162,K163,K164,K165,K166,K167,K168,K169,K170,K171,K172,K173,K174,K175,K176,K177,K178,K179,K180,K181,K182,K183,K184,K185,K186,K187,K188,K189,K190,K191,K192,K193,K194,K195,K196,K197,K198,K199,K200,K201,K202,K203,K204,K205,K206,K207,K208,K209,K210,K211,K212,K213,K214,K215,K216,K217,K218,K219,K220,K221,K222,K223,K224,K225,K226,K227,K228,K229,K230,K231,K232,K233,K234,K235,K236,K237,K238,K243,K239,K240,K241,K242))&lt;=3,"OK","K244: ERROR")</f>
      </c>
      <c r="L249" s="118">
        <f>IF(ABS(L244-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,L105,L106,L107,L108,L109,L110,L111,L112,L113,L114,L115,L116,L117,L118,L119,L120,L121,L122,L123,L124,L125,L126,L127,L128,L129,L130,L131,L132,L133,L134,L135,L136,L137,L138,L139,L140,L141,L142,L143,L144,L145,L146,L147,L148,L149,L150,L151,L152,L153,L154,L155,L156,L157,L158,L159,L160,L161,L162,L163,L164,L165,L166,L167,L168,L169,L170,L171,L172,L173,L174,L175,L176,L177,L178,L179,L180,L181,L182,L183,L184,L185,L186,L187,L188,L189,L190,L191,L192,L193,L194,L195,L196,L197,L198,L199,L200,L201,L202,L203,L204,L205,L206,L207,L208,L209,L210,L211,L212,L213,L214,L215,L216,L217,L218,L219,L220,L221,L222,L223,L224,L225,L226,L227,L228,L229,L230,L231,L232,L233,L234,L235,L236,L237,L238,L243,L239,L240,L241,L242))&lt;=3,"OK","L244: ERROR")</f>
      </c>
    </row>
    <row r="250" spans="1:23" x14ac:dyDescent="0.2" ht="13.0" customHeight="true">
      <c r="D250" s="42"/>
    </row>
    <row r="251" spans="1:23" x14ac:dyDescent="0.2" ht="13.0" customHeight="true">
      <c r="D251" s="42"/>
    </row>
    <row r="252" spans="1:23" x14ac:dyDescent="0.2" ht="13.0" customHeight="true">
      <c r="D252" s="42"/>
    </row>
    <row r="253" spans="1:23" x14ac:dyDescent="0.2" ht="13.0" customHeight="true">
      <c r="D253" s="42"/>
    </row>
    <row r="254" spans="1:23" x14ac:dyDescent="0.2">
      <c r="D254" s="42"/>
    </row>
    <row r="255" spans="1:23" x14ac:dyDescent="0.2">
      <c r="D255" s="42"/>
    </row>
    <row r="256" spans="1:23" x14ac:dyDescent="0.2">
      <c r="D256" s="42"/>
    </row>
    <row r="257" spans="4:4" x14ac:dyDescent="0.2">
      <c r="D257" s="42"/>
    </row>
    <row r="258" spans="4:4" x14ac:dyDescent="0.2">
      <c r="D258" s="42"/>
    </row>
    <row r="259" spans="4:4" x14ac:dyDescent="0.2">
      <c r="D259" s="42"/>
    </row>
    <row r="260" spans="4:4" x14ac:dyDescent="0.2">
      <c r="D260" s="42"/>
    </row>
    <row r="261" spans="4:4" x14ac:dyDescent="0.2">
      <c r="D261" s="42"/>
    </row>
    <row r="262" spans="4:4" x14ac:dyDescent="0.2">
      <c r="D262" s="42"/>
    </row>
    <row r="263" spans="4:4" x14ac:dyDescent="0.2">
      <c r="D263" s="42"/>
    </row>
    <row r="264" spans="4:4" x14ac:dyDescent="0.2">
      <c r="D264" s="42"/>
    </row>
    <row r="265" spans="4:4" x14ac:dyDescent="0.2">
      <c r="D265" s="42"/>
    </row>
    <row r="266" spans="4:4" x14ac:dyDescent="0.2">
      <c r="D266" s="42"/>
    </row>
    <row r="267" spans="4:4" x14ac:dyDescent="0.2">
      <c r="D267" s="42"/>
    </row>
    <row r="268" spans="4:4" x14ac:dyDescent="0.2">
      <c r="D268" s="42"/>
    </row>
    <row r="269" spans="4:4" x14ac:dyDescent="0.2">
      <c r="D269" s="42"/>
    </row>
    <row r="270" spans="4:4" x14ac:dyDescent="0.2">
      <c r="D270" s="42"/>
    </row>
    <row r="271" spans="4:4" x14ac:dyDescent="0.2">
      <c r="D271" s="42"/>
    </row>
    <row r="272" spans="4:4" x14ac:dyDescent="0.2">
      <c r="D272" s="42"/>
    </row>
    <row r="273" spans="4:4" x14ac:dyDescent="0.2">
      <c r="D273" s="42"/>
    </row>
    <row r="274" spans="4:4" x14ac:dyDescent="0.2">
      <c r="D274" s="42"/>
    </row>
    <row r="275" spans="4:4" x14ac:dyDescent="0.2">
      <c r="D275" s="42"/>
    </row>
    <row r="276" spans="4:4" x14ac:dyDescent="0.2">
      <c r="D276" s="42"/>
    </row>
    <row r="277" spans="4:4" x14ac:dyDescent="0.2">
      <c r="D277" s="42"/>
    </row>
    <row r="278" spans="4:4" x14ac:dyDescent="0.2">
      <c r="D278" s="42"/>
    </row>
    <row r="279" spans="4:4" x14ac:dyDescent="0.2">
      <c r="D279" s="42"/>
    </row>
    <row r="280" spans="4:4" x14ac:dyDescent="0.2">
      <c r="D280" s="42"/>
    </row>
    <row r="281" spans="4:4" x14ac:dyDescent="0.2">
      <c r="D281" s="42"/>
    </row>
  </sheetData>
  <sheetProtection objects="1" sheet="1"/>
  <mergeCells count="2">
    <mergeCell ref="K20:L20"/>
    <mergeCell ref="W15:X15"/>
  </mergeCells>
  <conditionalFormatting sqref="K248:L249">
    <cfRule type="expression" dxfId="27" priority="1">
      <formula>ISNUMBER(SEARCH("ERROR",K248))</formula>
    </cfRule>
    <cfRule type="expression" dxfId="28" priority="2">
      <formula>ISNUMBER(SEARCH("WARNING",K248))</formula>
    </cfRule>
    <cfRule type="expression" dxfId="29" priority="3">
      <formula>ISNUMBER(SEARCH("OK",K248))</formula>
    </cfRule>
  </conditionalFormatting>
  <conditionalFormatting sqref="B5">
    <cfRule type="expression" dxfId="30" priority="4">
      <formula>OR(B5=0,B5="0")</formula>
    </cfRule>
    <cfRule type="expression" dxfId="31" priority="5">
      <formula>B5&gt;0</formula>
    </cfRule>
  </conditionalFormatting>
  <conditionalFormatting sqref="B6">
    <cfRule type="expression" dxfId="32" priority="6">
      <formula>OR(B6=0,B6="0")</formula>
    </cfRule>
    <cfRule type="expression" dxfId="33" priority="7">
      <formula>B6&gt;0</formula>
    </cfRule>
  </conditionalFormatting>
  <hyperlinks>
    <hyperlink location="Validation_D002_JL203_K243_0" ref="K248"/>
    <hyperlink location="Validation_D002_JL203_L243_0" ref="L248"/>
    <hyperlink location="Validation_D001_JL203_K244_0" ref="K249"/>
    <hyperlink location="Validation_D001_JL203_L244_0" ref="L249"/>
  </hyperlinks>
  <printOptions gridLinesSet="0"/>
  <pageMargins bottom="0.59055118110236227" footer="0.31496062992125984" header="0.31496062992125984" left="0.39370078740157483" right="0.39370078740157483" top="0.47244094488188981"/>
  <pageSetup orientation="portrait" paperSize="9" r:id="rId1" scale="49"/>
  <headerFooter>
    <oddFooter><![CDATA[&L&G   &"Arial,Fett"vertraulich&C&D&RSeit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JAHR_UL xlsx</K_x00fc_rzel>
    <Sprache xmlns="5f0592f7-ddc3-4725-828f-13a4b1adedb7">de</Sprache>
    <Sortierung xmlns="5f0592f7-ddc3-4725-828f-13a4b1adedb7">4</Sortierung>
    <ZIP_x0020_Anzeige xmlns="a51d903e-b287-4697-a864-dff44a858ca1">false</ZIP_x0020_Anzeige>
    <Titel xmlns="5f0592f7-ddc3-4725-828f-13a4b1adedb7">Ausführliche Jahresendstatistik, Unternehmung: Länderweise Gliederung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2019-12-30T23:00:00+00:00</G_x00fc_ltigkeitsdatum>
    <G_x00fc_ltigkeitsdatumBis xmlns="5f0592f7-ddc3-4725-828f-13a4b1adedb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2C873DE-49C1-48C6-9BF0-2EE6EE7606A6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sharepoint/v3"/>
    <ds:schemaRef ds:uri="http://purl.org/dc/dcmitype/"/>
    <ds:schemaRef ds:uri="ef2e210c-1bc5-4a6f-9b90-09f0dd7cbb30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C33F05F-6A2F-4FD3-BD13-1C3BA6C79C1A}"/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baseType="variant" size="4">
      <vt:variant>
        <vt:lpstr>Arbeitsblätter</vt:lpstr>
      </vt:variant>
      <vt:variant>
        <vt:i4>4</vt:i4>
      </vt:variant>
      <vt:variant>
        <vt:lpstr>Benannte Bereiche</vt:lpstr>
      </vt:variant>
      <vt:variant>
        <vt:i4>723</vt:i4>
      </vt:variant>
    </vt:vector>
  </HeadingPairs>
  <TitlesOfParts>
    <vt:vector baseType="lpstr" size="727">
      <vt:lpstr>Start</vt:lpstr>
      <vt:lpstr>JL201</vt:lpstr>
      <vt:lpstr>JL202</vt:lpstr>
      <vt:lpstr>JL203</vt:lpstr>
      <vt:lpstr>'JL203'!C_ABI.TRE.AKT</vt:lpstr>
      <vt:lpstr>'JL203'!C_ABI.TRE.PAS</vt:lpstr>
      <vt:lpstr>'JL201'!C_BIL.AKT.AUA</vt:lpstr>
      <vt:lpstr>'JL201'!C_BIL.AKT.BET</vt:lpstr>
      <vt:lpstr>'JL201'!C_BIL.AKT.FAN</vt:lpstr>
      <vt:lpstr>'JL201'!C_BIL.AKT.FBA</vt:lpstr>
      <vt:lpstr>'JL201'!C_BIL.AKT.FKU</vt:lpstr>
      <vt:lpstr>'JL201'!C_BIL.AKT.FMI</vt:lpstr>
      <vt:lpstr>'JL201'!C_BIL.AKT.HGE</vt:lpstr>
      <vt:lpstr>'JL201'!C_BIL.AKT.HYP</vt:lpstr>
      <vt:lpstr>'JL201'!C_BIL.AKT.SAN.LBU</vt:lpstr>
      <vt:lpstr>'JL201'!C_BIL.AKT.TOT</vt:lpstr>
      <vt:lpstr>'JL202'!C_BIL.PAS.AUP</vt:lpstr>
      <vt:lpstr>'JL202'!C_BIL.PAS.TOT</vt:lpstr>
      <vt:lpstr>'JL202'!C_BIL.PAS.VBA</vt:lpstr>
      <vt:lpstr>'JL202'!C_BIL.PAS.VKE</vt:lpstr>
      <vt:lpstr>'JL201'!D1_A</vt:lpstr>
      <vt:lpstr>'JL202'!D1_A</vt:lpstr>
      <vt:lpstr>'JL203'!D1_A</vt:lpstr>
      <vt:lpstr>'JL201'!D1_ABW</vt:lpstr>
      <vt:lpstr>'JL202'!D1_ABW</vt:lpstr>
      <vt:lpstr>'JL203'!D1_ABW</vt:lpstr>
      <vt:lpstr>'JL201'!D1_AFG</vt:lpstr>
      <vt:lpstr>'JL202'!D1_AFG</vt:lpstr>
      <vt:lpstr>'JL203'!D1_AFG</vt:lpstr>
      <vt:lpstr>'JL201'!D1_AGO</vt:lpstr>
      <vt:lpstr>'JL202'!D1_AGO</vt:lpstr>
      <vt:lpstr>'JL203'!D1_AGO</vt:lpstr>
      <vt:lpstr>'JL201'!D1_ALB</vt:lpstr>
      <vt:lpstr>'JL202'!D1_ALB</vt:lpstr>
      <vt:lpstr>'JL203'!D1_ALB</vt:lpstr>
      <vt:lpstr>'JL201'!D1_AND</vt:lpstr>
      <vt:lpstr>'JL202'!D1_AND</vt:lpstr>
      <vt:lpstr>'JL203'!D1_AND</vt:lpstr>
      <vt:lpstr>'JL201'!D1_ARE</vt:lpstr>
      <vt:lpstr>'JL202'!D1_ARE</vt:lpstr>
      <vt:lpstr>'JL203'!D1_ARE</vt:lpstr>
      <vt:lpstr>'JL201'!D1_ARG</vt:lpstr>
      <vt:lpstr>'JL202'!D1_ARG</vt:lpstr>
      <vt:lpstr>'JL203'!D1_ARG</vt:lpstr>
      <vt:lpstr>'JL201'!D1_ARM</vt:lpstr>
      <vt:lpstr>'JL202'!D1_ARM</vt:lpstr>
      <vt:lpstr>'JL203'!D1_ARM</vt:lpstr>
      <vt:lpstr>'JL201'!D1_ATG</vt:lpstr>
      <vt:lpstr>'JL202'!D1_ATG</vt:lpstr>
      <vt:lpstr>'JL203'!D1_ATG</vt:lpstr>
      <vt:lpstr>'JL201'!D1_AUS</vt:lpstr>
      <vt:lpstr>'JL202'!D1_AUS</vt:lpstr>
      <vt:lpstr>'JL203'!D1_AUS</vt:lpstr>
      <vt:lpstr>'JL201'!D1_AUT</vt:lpstr>
      <vt:lpstr>'JL202'!D1_AUT</vt:lpstr>
      <vt:lpstr>'JL203'!D1_AUT</vt:lpstr>
      <vt:lpstr>'JL201'!D1_AZE</vt:lpstr>
      <vt:lpstr>'JL202'!D1_AZE</vt:lpstr>
      <vt:lpstr>'JL203'!D1_AZE</vt:lpstr>
      <vt:lpstr>'JL201'!D1_BDI</vt:lpstr>
      <vt:lpstr>'JL202'!D1_BDI</vt:lpstr>
      <vt:lpstr>'JL203'!D1_BDI</vt:lpstr>
      <vt:lpstr>'JL201'!D1_BEL</vt:lpstr>
      <vt:lpstr>'JL202'!D1_BEL</vt:lpstr>
      <vt:lpstr>'JL203'!D1_BEL</vt:lpstr>
      <vt:lpstr>'JL201'!D1_BEN</vt:lpstr>
      <vt:lpstr>'JL202'!D1_BEN</vt:lpstr>
      <vt:lpstr>'JL203'!D1_BEN</vt:lpstr>
      <vt:lpstr>'JL201'!D1_BES</vt:lpstr>
      <vt:lpstr>'JL202'!D1_BES</vt:lpstr>
      <vt:lpstr>'JL203'!D1_BES</vt:lpstr>
      <vt:lpstr>'JL201'!D1_BFA</vt:lpstr>
      <vt:lpstr>'JL202'!D1_BFA</vt:lpstr>
      <vt:lpstr>'JL203'!D1_BFA</vt:lpstr>
      <vt:lpstr>'JL201'!D1_BGD</vt:lpstr>
      <vt:lpstr>'JL202'!D1_BGD</vt:lpstr>
      <vt:lpstr>'JL203'!D1_BGD</vt:lpstr>
      <vt:lpstr>'JL201'!D1_BGR</vt:lpstr>
      <vt:lpstr>'JL202'!D1_BGR</vt:lpstr>
      <vt:lpstr>'JL203'!D1_BGR</vt:lpstr>
      <vt:lpstr>'JL201'!D1_BHR</vt:lpstr>
      <vt:lpstr>'JL202'!D1_BHR</vt:lpstr>
      <vt:lpstr>'JL203'!D1_BHR</vt:lpstr>
      <vt:lpstr>'JL201'!D1_BHS</vt:lpstr>
      <vt:lpstr>'JL202'!D1_BHS</vt:lpstr>
      <vt:lpstr>'JL203'!D1_BHS</vt:lpstr>
      <vt:lpstr>'JL201'!D1_BIH</vt:lpstr>
      <vt:lpstr>'JL202'!D1_BIH</vt:lpstr>
      <vt:lpstr>'JL203'!D1_BIH</vt:lpstr>
      <vt:lpstr>'JL201'!D1_BLR</vt:lpstr>
      <vt:lpstr>'JL202'!D1_BLR</vt:lpstr>
      <vt:lpstr>'JL203'!D1_BLR</vt:lpstr>
      <vt:lpstr>'JL201'!D1_BLZ</vt:lpstr>
      <vt:lpstr>'JL202'!D1_BLZ</vt:lpstr>
      <vt:lpstr>'JL203'!D1_BLZ</vt:lpstr>
      <vt:lpstr>'JL201'!D1_BMU</vt:lpstr>
      <vt:lpstr>'JL202'!D1_BMU</vt:lpstr>
      <vt:lpstr>'JL203'!D1_BMU</vt:lpstr>
      <vt:lpstr>'JL201'!D1_BOL</vt:lpstr>
      <vt:lpstr>'JL202'!D1_BOL</vt:lpstr>
      <vt:lpstr>'JL203'!D1_BOL</vt:lpstr>
      <vt:lpstr>'JL201'!D1_BRA</vt:lpstr>
      <vt:lpstr>'JL202'!D1_BRA</vt:lpstr>
      <vt:lpstr>'JL203'!D1_BRA</vt:lpstr>
      <vt:lpstr>'JL201'!D1_BRB</vt:lpstr>
      <vt:lpstr>'JL202'!D1_BRB</vt:lpstr>
      <vt:lpstr>'JL203'!D1_BRB</vt:lpstr>
      <vt:lpstr>'JL201'!D1_BRN</vt:lpstr>
      <vt:lpstr>'JL202'!D1_BRN</vt:lpstr>
      <vt:lpstr>'JL203'!D1_BRN</vt:lpstr>
      <vt:lpstr>'JL201'!D1_BTN</vt:lpstr>
      <vt:lpstr>'JL202'!D1_BTN</vt:lpstr>
      <vt:lpstr>'JL203'!D1_BTN</vt:lpstr>
      <vt:lpstr>'JL201'!D1_BWA</vt:lpstr>
      <vt:lpstr>'JL202'!D1_BWA</vt:lpstr>
      <vt:lpstr>'JL203'!D1_BWA</vt:lpstr>
      <vt:lpstr>'JL201'!D1_CAF</vt:lpstr>
      <vt:lpstr>'JL202'!D1_CAF</vt:lpstr>
      <vt:lpstr>'JL203'!D1_CAF</vt:lpstr>
      <vt:lpstr>'JL201'!D1_CAN</vt:lpstr>
      <vt:lpstr>'JL202'!D1_CAN</vt:lpstr>
      <vt:lpstr>'JL203'!D1_CAN</vt:lpstr>
      <vt:lpstr>'JL201'!D1_CHL</vt:lpstr>
      <vt:lpstr>'JL202'!D1_CHL</vt:lpstr>
      <vt:lpstr>'JL203'!D1_CHL</vt:lpstr>
      <vt:lpstr>'JL201'!D1_CHN</vt:lpstr>
      <vt:lpstr>'JL202'!D1_CHN</vt:lpstr>
      <vt:lpstr>'JL203'!D1_CHN</vt:lpstr>
      <vt:lpstr>'JL201'!D1_CIV</vt:lpstr>
      <vt:lpstr>'JL202'!D1_CIV</vt:lpstr>
      <vt:lpstr>'JL203'!D1_CIV</vt:lpstr>
      <vt:lpstr>'JL201'!D1_CMR</vt:lpstr>
      <vt:lpstr>'JL202'!D1_CMR</vt:lpstr>
      <vt:lpstr>'JL203'!D1_CMR</vt:lpstr>
      <vt:lpstr>'JL201'!D1_COD</vt:lpstr>
      <vt:lpstr>'JL202'!D1_COD</vt:lpstr>
      <vt:lpstr>'JL203'!D1_COD</vt:lpstr>
      <vt:lpstr>'JL201'!D1_COG</vt:lpstr>
      <vt:lpstr>'JL202'!D1_COG</vt:lpstr>
      <vt:lpstr>'JL203'!D1_COG</vt:lpstr>
      <vt:lpstr>'JL201'!D1_COL</vt:lpstr>
      <vt:lpstr>'JL202'!D1_COL</vt:lpstr>
      <vt:lpstr>'JL203'!D1_COL</vt:lpstr>
      <vt:lpstr>'JL201'!D1_COM</vt:lpstr>
      <vt:lpstr>'JL202'!D1_COM</vt:lpstr>
      <vt:lpstr>'JL203'!D1_COM</vt:lpstr>
      <vt:lpstr>'JL201'!D1_CPV</vt:lpstr>
      <vt:lpstr>'JL202'!D1_CPV</vt:lpstr>
      <vt:lpstr>'JL203'!D1_CPV</vt:lpstr>
      <vt:lpstr>'JL201'!D1_CRI</vt:lpstr>
      <vt:lpstr>'JL202'!D1_CRI</vt:lpstr>
      <vt:lpstr>'JL203'!D1_CRI</vt:lpstr>
      <vt:lpstr>'JL201'!D1_CUB</vt:lpstr>
      <vt:lpstr>'JL202'!D1_CUB</vt:lpstr>
      <vt:lpstr>'JL203'!D1_CUB</vt:lpstr>
      <vt:lpstr>'JL201'!D1_CUW</vt:lpstr>
      <vt:lpstr>'JL202'!D1_CUW</vt:lpstr>
      <vt:lpstr>'JL203'!D1_CUW</vt:lpstr>
      <vt:lpstr>'JL201'!D1_CYM</vt:lpstr>
      <vt:lpstr>'JL202'!D1_CYM</vt:lpstr>
      <vt:lpstr>'JL203'!D1_CYM</vt:lpstr>
      <vt:lpstr>'JL201'!D1_CYP</vt:lpstr>
      <vt:lpstr>'JL202'!D1_CYP</vt:lpstr>
      <vt:lpstr>'JL203'!D1_CYP</vt:lpstr>
      <vt:lpstr>'JL201'!D1_CZE</vt:lpstr>
      <vt:lpstr>'JL202'!D1_CZE</vt:lpstr>
      <vt:lpstr>'JL203'!D1_CZE</vt:lpstr>
      <vt:lpstr>'JL201'!D1_DEU</vt:lpstr>
      <vt:lpstr>'JL202'!D1_DEU</vt:lpstr>
      <vt:lpstr>'JL203'!D1_DEU</vt:lpstr>
      <vt:lpstr>'JL201'!D1_DJI</vt:lpstr>
      <vt:lpstr>'JL202'!D1_DJI</vt:lpstr>
      <vt:lpstr>'JL203'!D1_DJI</vt:lpstr>
      <vt:lpstr>'JL201'!D1_DMA</vt:lpstr>
      <vt:lpstr>'JL202'!D1_DMA</vt:lpstr>
      <vt:lpstr>'JL203'!D1_DMA</vt:lpstr>
      <vt:lpstr>'JL201'!D1_DNK</vt:lpstr>
      <vt:lpstr>'JL202'!D1_DNK</vt:lpstr>
      <vt:lpstr>'JL203'!D1_DNK</vt:lpstr>
      <vt:lpstr>'JL201'!D1_DOM</vt:lpstr>
      <vt:lpstr>'JL202'!D1_DOM</vt:lpstr>
      <vt:lpstr>'JL203'!D1_DOM</vt:lpstr>
      <vt:lpstr>'JL201'!D1_DZA</vt:lpstr>
      <vt:lpstr>'JL202'!D1_DZA</vt:lpstr>
      <vt:lpstr>'JL203'!D1_DZA</vt:lpstr>
      <vt:lpstr>'JL201'!D1_ECU</vt:lpstr>
      <vt:lpstr>'JL202'!D1_ECU</vt:lpstr>
      <vt:lpstr>'JL203'!D1_ECU</vt:lpstr>
      <vt:lpstr>'JL201'!D1_EGY</vt:lpstr>
      <vt:lpstr>'JL202'!D1_EGY</vt:lpstr>
      <vt:lpstr>'JL203'!D1_EGY</vt:lpstr>
      <vt:lpstr>'JL201'!D1_ERI</vt:lpstr>
      <vt:lpstr>'JL202'!D1_ERI</vt:lpstr>
      <vt:lpstr>'JL203'!D1_ERI</vt:lpstr>
      <vt:lpstr>'JL201'!D1_ESH</vt:lpstr>
      <vt:lpstr>'JL202'!D1_ESH</vt:lpstr>
      <vt:lpstr>'JL203'!D1_ESH</vt:lpstr>
      <vt:lpstr>'JL201'!D1_ESP</vt:lpstr>
      <vt:lpstr>'JL202'!D1_ESP</vt:lpstr>
      <vt:lpstr>'JL203'!D1_ESP</vt:lpstr>
      <vt:lpstr>'JL201'!D1_EST</vt:lpstr>
      <vt:lpstr>'JL202'!D1_EST</vt:lpstr>
      <vt:lpstr>'JL203'!D1_EST</vt:lpstr>
      <vt:lpstr>'JL201'!D1_ETH</vt:lpstr>
      <vt:lpstr>'JL202'!D1_ETH</vt:lpstr>
      <vt:lpstr>'JL203'!D1_ETH</vt:lpstr>
      <vt:lpstr>'JL201'!D1_FIN</vt:lpstr>
      <vt:lpstr>'JL202'!D1_FIN</vt:lpstr>
      <vt:lpstr>'JL203'!D1_FIN</vt:lpstr>
      <vt:lpstr>'JL201'!D1_FJI</vt:lpstr>
      <vt:lpstr>'JL202'!D1_FJI</vt:lpstr>
      <vt:lpstr>'JL203'!D1_FJI</vt:lpstr>
      <vt:lpstr>'JL201'!D1_FLK</vt:lpstr>
      <vt:lpstr>'JL202'!D1_FLK</vt:lpstr>
      <vt:lpstr>'JL203'!D1_FLK</vt:lpstr>
      <vt:lpstr>'JL201'!D1_FRA</vt:lpstr>
      <vt:lpstr>'JL202'!D1_FRA</vt:lpstr>
      <vt:lpstr>'JL203'!D1_FRA</vt:lpstr>
      <vt:lpstr>'JL201'!D1_FRO</vt:lpstr>
      <vt:lpstr>'JL202'!D1_FRO</vt:lpstr>
      <vt:lpstr>'JL203'!D1_FRO</vt:lpstr>
      <vt:lpstr>'JL201'!D1_FSM</vt:lpstr>
      <vt:lpstr>'JL202'!D1_FSM</vt:lpstr>
      <vt:lpstr>'JL203'!D1_FSM</vt:lpstr>
      <vt:lpstr>'JL201'!D1_GAB</vt:lpstr>
      <vt:lpstr>'JL202'!D1_GAB</vt:lpstr>
      <vt:lpstr>'JL203'!D1_GAB</vt:lpstr>
      <vt:lpstr>'JL201'!D1_GBR</vt:lpstr>
      <vt:lpstr>'JL202'!D1_GBR</vt:lpstr>
      <vt:lpstr>'JL203'!D1_GBR</vt:lpstr>
      <vt:lpstr>'JL201'!D1_GEO</vt:lpstr>
      <vt:lpstr>'JL202'!D1_GEO</vt:lpstr>
      <vt:lpstr>'JL203'!D1_GEO</vt:lpstr>
      <vt:lpstr>'JL201'!D1_GGY</vt:lpstr>
      <vt:lpstr>'JL202'!D1_GGY</vt:lpstr>
      <vt:lpstr>'JL203'!D1_GGY</vt:lpstr>
      <vt:lpstr>'JL201'!D1_GHA</vt:lpstr>
      <vt:lpstr>'JL202'!D1_GHA</vt:lpstr>
      <vt:lpstr>'JL203'!D1_GHA</vt:lpstr>
      <vt:lpstr>'JL201'!D1_GIB</vt:lpstr>
      <vt:lpstr>'JL202'!D1_GIB</vt:lpstr>
      <vt:lpstr>'JL203'!D1_GIB</vt:lpstr>
      <vt:lpstr>'JL201'!D1_GIN</vt:lpstr>
      <vt:lpstr>'JL202'!D1_GIN</vt:lpstr>
      <vt:lpstr>'JL203'!D1_GIN</vt:lpstr>
      <vt:lpstr>'JL201'!D1_GMB</vt:lpstr>
      <vt:lpstr>'JL202'!D1_GMB</vt:lpstr>
      <vt:lpstr>'JL203'!D1_GMB</vt:lpstr>
      <vt:lpstr>'JL201'!D1_GNB</vt:lpstr>
      <vt:lpstr>'JL202'!D1_GNB</vt:lpstr>
      <vt:lpstr>'JL203'!D1_GNB</vt:lpstr>
      <vt:lpstr>'JL201'!D1_GNQ</vt:lpstr>
      <vt:lpstr>'JL202'!D1_GNQ</vt:lpstr>
      <vt:lpstr>'JL203'!D1_GNQ</vt:lpstr>
      <vt:lpstr>'JL201'!D1_GRC</vt:lpstr>
      <vt:lpstr>'JL202'!D1_GRC</vt:lpstr>
      <vt:lpstr>'JL203'!D1_GRC</vt:lpstr>
      <vt:lpstr>'JL201'!D1_GRD</vt:lpstr>
      <vt:lpstr>'JL202'!D1_GRD</vt:lpstr>
      <vt:lpstr>'JL203'!D1_GRD</vt:lpstr>
      <vt:lpstr>'JL201'!D1_GRL</vt:lpstr>
      <vt:lpstr>'JL202'!D1_GRL</vt:lpstr>
      <vt:lpstr>'JL203'!D1_GRL</vt:lpstr>
      <vt:lpstr>'JL201'!D1_GTM</vt:lpstr>
      <vt:lpstr>'JL202'!D1_GTM</vt:lpstr>
      <vt:lpstr>'JL203'!D1_GTM</vt:lpstr>
      <vt:lpstr>'JL201'!D1_GUF</vt:lpstr>
      <vt:lpstr>'JL202'!D1_GUF</vt:lpstr>
      <vt:lpstr>'JL203'!D1_GUF</vt:lpstr>
      <vt:lpstr>'JL201'!D1_GUY</vt:lpstr>
      <vt:lpstr>'JL202'!D1_GUY</vt:lpstr>
      <vt:lpstr>'JL203'!D1_GUY</vt:lpstr>
      <vt:lpstr>'JL201'!D1_HKG</vt:lpstr>
      <vt:lpstr>'JL202'!D1_HKG</vt:lpstr>
      <vt:lpstr>'JL203'!D1_HKG</vt:lpstr>
      <vt:lpstr>'JL201'!D1_HND</vt:lpstr>
      <vt:lpstr>'JL202'!D1_HND</vt:lpstr>
      <vt:lpstr>'JL203'!D1_HND</vt:lpstr>
      <vt:lpstr>'JL201'!D1_HRV</vt:lpstr>
      <vt:lpstr>'JL202'!D1_HRV</vt:lpstr>
      <vt:lpstr>'JL203'!D1_HRV</vt:lpstr>
      <vt:lpstr>'JL201'!D1_HTI</vt:lpstr>
      <vt:lpstr>'JL202'!D1_HTI</vt:lpstr>
      <vt:lpstr>'JL203'!D1_HTI</vt:lpstr>
      <vt:lpstr>'JL201'!D1_HUN</vt:lpstr>
      <vt:lpstr>'JL202'!D1_HUN</vt:lpstr>
      <vt:lpstr>'JL203'!D1_HUN</vt:lpstr>
      <vt:lpstr>'JL201'!D1_IDN</vt:lpstr>
      <vt:lpstr>'JL202'!D1_IDN</vt:lpstr>
      <vt:lpstr>'JL203'!D1_IDN</vt:lpstr>
      <vt:lpstr>'JL201'!D1_IMN</vt:lpstr>
      <vt:lpstr>'JL202'!D1_IMN</vt:lpstr>
      <vt:lpstr>'JL203'!D1_IMN</vt:lpstr>
      <vt:lpstr>'JL201'!D1_IND</vt:lpstr>
      <vt:lpstr>'JL202'!D1_IND</vt:lpstr>
      <vt:lpstr>'JL203'!D1_IND</vt:lpstr>
      <vt:lpstr>'JL201'!D1_IRL</vt:lpstr>
      <vt:lpstr>'JL202'!D1_IRL</vt:lpstr>
      <vt:lpstr>'JL203'!D1_IRL</vt:lpstr>
      <vt:lpstr>'JL201'!D1_IRN</vt:lpstr>
      <vt:lpstr>'JL202'!D1_IRN</vt:lpstr>
      <vt:lpstr>'JL203'!D1_IRN</vt:lpstr>
      <vt:lpstr>'JL201'!D1_IRQ</vt:lpstr>
      <vt:lpstr>'JL202'!D1_IRQ</vt:lpstr>
      <vt:lpstr>'JL203'!D1_IRQ</vt:lpstr>
      <vt:lpstr>'JL201'!D1_ISL</vt:lpstr>
      <vt:lpstr>'JL202'!D1_ISL</vt:lpstr>
      <vt:lpstr>'JL203'!D1_ISL</vt:lpstr>
      <vt:lpstr>'JL201'!D1_ISR</vt:lpstr>
      <vt:lpstr>'JL202'!D1_ISR</vt:lpstr>
      <vt:lpstr>'JL203'!D1_ISR</vt:lpstr>
      <vt:lpstr>'JL201'!D1_ITA</vt:lpstr>
      <vt:lpstr>'JL202'!D1_ITA</vt:lpstr>
      <vt:lpstr>'JL203'!D1_ITA</vt:lpstr>
      <vt:lpstr>'JL201'!D1_JAM</vt:lpstr>
      <vt:lpstr>'JL202'!D1_JAM</vt:lpstr>
      <vt:lpstr>'JL203'!D1_JAM</vt:lpstr>
      <vt:lpstr>'JL201'!D1_JEY</vt:lpstr>
      <vt:lpstr>'JL202'!D1_JEY</vt:lpstr>
      <vt:lpstr>'JL203'!D1_JEY</vt:lpstr>
      <vt:lpstr>'JL201'!D1_JOR</vt:lpstr>
      <vt:lpstr>'JL202'!D1_JOR</vt:lpstr>
      <vt:lpstr>'JL203'!D1_JOR</vt:lpstr>
      <vt:lpstr>'JL201'!D1_JPN</vt:lpstr>
      <vt:lpstr>'JL202'!D1_JPN</vt:lpstr>
      <vt:lpstr>'JL203'!D1_JPN</vt:lpstr>
      <vt:lpstr>'JL201'!D1_KAZ</vt:lpstr>
      <vt:lpstr>'JL202'!D1_KAZ</vt:lpstr>
      <vt:lpstr>'JL203'!D1_KAZ</vt:lpstr>
      <vt:lpstr>'JL201'!D1_KEN</vt:lpstr>
      <vt:lpstr>'JL202'!D1_KEN</vt:lpstr>
      <vt:lpstr>'JL203'!D1_KEN</vt:lpstr>
      <vt:lpstr>'JL201'!D1_KGZ</vt:lpstr>
      <vt:lpstr>'JL202'!D1_KGZ</vt:lpstr>
      <vt:lpstr>'JL203'!D1_KGZ</vt:lpstr>
      <vt:lpstr>'JL201'!D1_KHM</vt:lpstr>
      <vt:lpstr>'JL202'!D1_KHM</vt:lpstr>
      <vt:lpstr>'JL203'!D1_KHM</vt:lpstr>
      <vt:lpstr>'JL201'!D1_KIR</vt:lpstr>
      <vt:lpstr>'JL202'!D1_KIR</vt:lpstr>
      <vt:lpstr>'JL203'!D1_KIR</vt:lpstr>
      <vt:lpstr>'JL201'!D1_KNA</vt:lpstr>
      <vt:lpstr>'JL202'!D1_KNA</vt:lpstr>
      <vt:lpstr>'JL203'!D1_KNA</vt:lpstr>
      <vt:lpstr>'JL201'!D1_KOR</vt:lpstr>
      <vt:lpstr>'JL202'!D1_KOR</vt:lpstr>
      <vt:lpstr>'JL203'!D1_KOR</vt:lpstr>
      <vt:lpstr>'JL201'!D1_KWT</vt:lpstr>
      <vt:lpstr>'JL202'!D1_KWT</vt:lpstr>
      <vt:lpstr>'JL203'!D1_KWT</vt:lpstr>
      <vt:lpstr>'JL201'!D1_LAO</vt:lpstr>
      <vt:lpstr>'JL202'!D1_LAO</vt:lpstr>
      <vt:lpstr>'JL203'!D1_LAO</vt:lpstr>
      <vt:lpstr>'JL201'!D1_LBN</vt:lpstr>
      <vt:lpstr>'JL202'!D1_LBN</vt:lpstr>
      <vt:lpstr>'JL203'!D1_LBN</vt:lpstr>
      <vt:lpstr>'JL201'!D1_LBR</vt:lpstr>
      <vt:lpstr>'JL202'!D1_LBR</vt:lpstr>
      <vt:lpstr>'JL203'!D1_LBR</vt:lpstr>
      <vt:lpstr>'JL201'!D1_LBY</vt:lpstr>
      <vt:lpstr>'JL202'!D1_LBY</vt:lpstr>
      <vt:lpstr>'JL203'!D1_LBY</vt:lpstr>
      <vt:lpstr>'JL201'!D1_LCA</vt:lpstr>
      <vt:lpstr>'JL202'!D1_LCA</vt:lpstr>
      <vt:lpstr>'JL203'!D1_LCA</vt:lpstr>
      <vt:lpstr>'JL201'!D1_LKA</vt:lpstr>
      <vt:lpstr>'JL202'!D1_LKA</vt:lpstr>
      <vt:lpstr>'JL203'!D1_LKA</vt:lpstr>
      <vt:lpstr>'JL201'!D1_LSO</vt:lpstr>
      <vt:lpstr>'JL202'!D1_LSO</vt:lpstr>
      <vt:lpstr>'JL203'!D1_LSO</vt:lpstr>
      <vt:lpstr>'JL201'!D1_LTU</vt:lpstr>
      <vt:lpstr>'JL202'!D1_LTU</vt:lpstr>
      <vt:lpstr>'JL203'!D1_LTU</vt:lpstr>
      <vt:lpstr>'JL201'!D1_LUX</vt:lpstr>
      <vt:lpstr>'JL202'!D1_LUX</vt:lpstr>
      <vt:lpstr>'JL203'!D1_LUX</vt:lpstr>
      <vt:lpstr>'JL201'!D1_LVA</vt:lpstr>
      <vt:lpstr>'JL202'!D1_LVA</vt:lpstr>
      <vt:lpstr>'JL203'!D1_LVA</vt:lpstr>
      <vt:lpstr>'JL201'!D1_MAC</vt:lpstr>
      <vt:lpstr>'JL202'!D1_MAC</vt:lpstr>
      <vt:lpstr>'JL203'!D1_MAC</vt:lpstr>
      <vt:lpstr>'JL201'!D1_MAR</vt:lpstr>
      <vt:lpstr>'JL202'!D1_MAR</vt:lpstr>
      <vt:lpstr>'JL203'!D1_MAR</vt:lpstr>
      <vt:lpstr>'JL201'!D1_MCO</vt:lpstr>
      <vt:lpstr>'JL202'!D1_MCO</vt:lpstr>
      <vt:lpstr>'JL203'!D1_MCO</vt:lpstr>
      <vt:lpstr>'JL201'!D1_MDA</vt:lpstr>
      <vt:lpstr>'JL202'!D1_MDA</vt:lpstr>
      <vt:lpstr>'JL203'!D1_MDA</vt:lpstr>
      <vt:lpstr>'JL201'!D1_MDG</vt:lpstr>
      <vt:lpstr>'JL202'!D1_MDG</vt:lpstr>
      <vt:lpstr>'JL203'!D1_MDG</vt:lpstr>
      <vt:lpstr>'JL201'!D1_MDV</vt:lpstr>
      <vt:lpstr>'JL202'!D1_MDV</vt:lpstr>
      <vt:lpstr>'JL203'!D1_MDV</vt:lpstr>
      <vt:lpstr>'JL201'!D1_MEX</vt:lpstr>
      <vt:lpstr>'JL202'!D1_MEX</vt:lpstr>
      <vt:lpstr>'JL203'!D1_MEX</vt:lpstr>
      <vt:lpstr>'JL201'!D1_MHL</vt:lpstr>
      <vt:lpstr>'JL202'!D1_MHL</vt:lpstr>
      <vt:lpstr>'JL203'!D1_MHL</vt:lpstr>
      <vt:lpstr>'JL201'!D1_MKD</vt:lpstr>
      <vt:lpstr>'JL202'!D1_MKD</vt:lpstr>
      <vt:lpstr>'JL203'!D1_MKD</vt:lpstr>
      <vt:lpstr>'JL201'!D1_MLI</vt:lpstr>
      <vt:lpstr>'JL202'!D1_MLI</vt:lpstr>
      <vt:lpstr>'JL203'!D1_MLI</vt:lpstr>
      <vt:lpstr>'JL201'!D1_MLT</vt:lpstr>
      <vt:lpstr>'JL202'!D1_MLT</vt:lpstr>
      <vt:lpstr>'JL203'!D1_MLT</vt:lpstr>
      <vt:lpstr>'JL201'!D1_MMR</vt:lpstr>
      <vt:lpstr>'JL202'!D1_MMR</vt:lpstr>
      <vt:lpstr>'JL203'!D1_MMR</vt:lpstr>
      <vt:lpstr>'JL201'!D1_MNE</vt:lpstr>
      <vt:lpstr>'JL202'!D1_MNE</vt:lpstr>
      <vt:lpstr>'JL203'!D1_MNE</vt:lpstr>
      <vt:lpstr>'JL201'!D1_MNG</vt:lpstr>
      <vt:lpstr>'JL202'!D1_MNG</vt:lpstr>
      <vt:lpstr>'JL203'!D1_MNG</vt:lpstr>
      <vt:lpstr>'JL201'!D1_MOZ</vt:lpstr>
      <vt:lpstr>'JL202'!D1_MOZ</vt:lpstr>
      <vt:lpstr>'JL203'!D1_MOZ</vt:lpstr>
      <vt:lpstr>'JL201'!D1_MRT</vt:lpstr>
      <vt:lpstr>'JL202'!D1_MRT</vt:lpstr>
      <vt:lpstr>'JL203'!D1_MRT</vt:lpstr>
      <vt:lpstr>'JL201'!D1_MUS</vt:lpstr>
      <vt:lpstr>'JL202'!D1_MUS</vt:lpstr>
      <vt:lpstr>'JL203'!D1_MUS</vt:lpstr>
      <vt:lpstr>'JL201'!D1_MWI</vt:lpstr>
      <vt:lpstr>'JL202'!D1_MWI</vt:lpstr>
      <vt:lpstr>'JL203'!D1_MWI</vt:lpstr>
      <vt:lpstr>'JL201'!D1_MYS</vt:lpstr>
      <vt:lpstr>'JL202'!D1_MYS</vt:lpstr>
      <vt:lpstr>'JL203'!D1_MYS</vt:lpstr>
      <vt:lpstr>'JL201'!D1_NAM</vt:lpstr>
      <vt:lpstr>'JL202'!D1_NAM</vt:lpstr>
      <vt:lpstr>'JL203'!D1_NAM</vt:lpstr>
      <vt:lpstr>'JL201'!D1_NCL</vt:lpstr>
      <vt:lpstr>'JL202'!D1_NCL</vt:lpstr>
      <vt:lpstr>'JL203'!D1_NCL</vt:lpstr>
      <vt:lpstr>'JL201'!D1_NER</vt:lpstr>
      <vt:lpstr>'JL202'!D1_NER</vt:lpstr>
      <vt:lpstr>'JL203'!D1_NER</vt:lpstr>
      <vt:lpstr>'JL201'!D1_NGA</vt:lpstr>
      <vt:lpstr>'JL202'!D1_NGA</vt:lpstr>
      <vt:lpstr>'JL203'!D1_NGA</vt:lpstr>
      <vt:lpstr>'JL201'!D1_NIC</vt:lpstr>
      <vt:lpstr>'JL202'!D1_NIC</vt:lpstr>
      <vt:lpstr>'JL203'!D1_NIC</vt:lpstr>
      <vt:lpstr>'JL201'!D1_NLD</vt:lpstr>
      <vt:lpstr>'JL202'!D1_NLD</vt:lpstr>
      <vt:lpstr>'JL203'!D1_NLD</vt:lpstr>
      <vt:lpstr>'JL201'!D1_NOR</vt:lpstr>
      <vt:lpstr>'JL202'!D1_NOR</vt:lpstr>
      <vt:lpstr>'JL203'!D1_NOR</vt:lpstr>
      <vt:lpstr>'JL201'!D1_NPL</vt:lpstr>
      <vt:lpstr>'JL202'!D1_NPL</vt:lpstr>
      <vt:lpstr>'JL203'!D1_NPL</vt:lpstr>
      <vt:lpstr>'JL201'!D1_NRU</vt:lpstr>
      <vt:lpstr>'JL202'!D1_NRU</vt:lpstr>
      <vt:lpstr>'JL203'!D1_NRU</vt:lpstr>
      <vt:lpstr>'JL201'!D1_NZL</vt:lpstr>
      <vt:lpstr>'JL202'!D1_NZL</vt:lpstr>
      <vt:lpstr>'JL203'!D1_NZL</vt:lpstr>
      <vt:lpstr>'JL201'!D1_OMN</vt:lpstr>
      <vt:lpstr>'JL202'!D1_OMN</vt:lpstr>
      <vt:lpstr>'JL203'!D1_OMN</vt:lpstr>
      <vt:lpstr>'JL201'!D1_PAK</vt:lpstr>
      <vt:lpstr>'JL202'!D1_PAK</vt:lpstr>
      <vt:lpstr>'JL203'!D1_PAK</vt:lpstr>
      <vt:lpstr>'JL201'!D1_PAN</vt:lpstr>
      <vt:lpstr>'JL202'!D1_PAN</vt:lpstr>
      <vt:lpstr>'JL203'!D1_PAN</vt:lpstr>
      <vt:lpstr>'JL201'!D1_PER</vt:lpstr>
      <vt:lpstr>'JL202'!D1_PER</vt:lpstr>
      <vt:lpstr>'JL203'!D1_PER</vt:lpstr>
      <vt:lpstr>'JL201'!D1_PHL</vt:lpstr>
      <vt:lpstr>'JL202'!D1_PHL</vt:lpstr>
      <vt:lpstr>'JL203'!D1_PHL</vt:lpstr>
      <vt:lpstr>'JL201'!D1_PLW</vt:lpstr>
      <vt:lpstr>'JL202'!D1_PLW</vt:lpstr>
      <vt:lpstr>'JL203'!D1_PLW</vt:lpstr>
      <vt:lpstr>'JL201'!D1_PNG</vt:lpstr>
      <vt:lpstr>'JL202'!D1_PNG</vt:lpstr>
      <vt:lpstr>'JL203'!D1_PNG</vt:lpstr>
      <vt:lpstr>'JL201'!D1_POL</vt:lpstr>
      <vt:lpstr>'JL202'!D1_POL</vt:lpstr>
      <vt:lpstr>'JL203'!D1_POL</vt:lpstr>
      <vt:lpstr>'JL201'!D1_PRK</vt:lpstr>
      <vt:lpstr>'JL202'!D1_PRK</vt:lpstr>
      <vt:lpstr>'JL203'!D1_PRK</vt:lpstr>
      <vt:lpstr>'JL201'!D1_PRT</vt:lpstr>
      <vt:lpstr>'JL202'!D1_PRT</vt:lpstr>
      <vt:lpstr>'JL203'!D1_PRT</vt:lpstr>
      <vt:lpstr>'JL201'!D1_PRY</vt:lpstr>
      <vt:lpstr>'JL202'!D1_PRY</vt:lpstr>
      <vt:lpstr>'JL203'!D1_PRY</vt:lpstr>
      <vt:lpstr>'JL201'!D1_PSE</vt:lpstr>
      <vt:lpstr>'JL202'!D1_PSE</vt:lpstr>
      <vt:lpstr>'JL203'!D1_PSE</vt:lpstr>
      <vt:lpstr>'JL201'!D1_PYF</vt:lpstr>
      <vt:lpstr>'JL202'!D1_PYF</vt:lpstr>
      <vt:lpstr>'JL203'!D1_PYF</vt:lpstr>
      <vt:lpstr>'JL201'!D1_QAT</vt:lpstr>
      <vt:lpstr>'JL202'!D1_QAT</vt:lpstr>
      <vt:lpstr>'JL203'!D1_QAT</vt:lpstr>
      <vt:lpstr>'JL201'!D1_REU</vt:lpstr>
      <vt:lpstr>'JL202'!D1_REU</vt:lpstr>
      <vt:lpstr>'JL203'!D1_REU</vt:lpstr>
      <vt:lpstr>'JL201'!D1_ROU</vt:lpstr>
      <vt:lpstr>'JL202'!D1_ROU</vt:lpstr>
      <vt:lpstr>'JL203'!D1_ROU</vt:lpstr>
      <vt:lpstr>'JL201'!D1_RUS</vt:lpstr>
      <vt:lpstr>'JL202'!D1_RUS</vt:lpstr>
      <vt:lpstr>'JL203'!D1_RUS</vt:lpstr>
      <vt:lpstr>'JL201'!D1_RWA</vt:lpstr>
      <vt:lpstr>'JL202'!D1_RWA</vt:lpstr>
      <vt:lpstr>'JL203'!D1_RWA</vt:lpstr>
      <vt:lpstr>'JL201'!D1_SAU</vt:lpstr>
      <vt:lpstr>'JL202'!D1_SAU</vt:lpstr>
      <vt:lpstr>'JL203'!D1_SAU</vt:lpstr>
      <vt:lpstr>'JL201'!D1_SDN</vt:lpstr>
      <vt:lpstr>'JL202'!D1_SDN</vt:lpstr>
      <vt:lpstr>'JL203'!D1_SDN</vt:lpstr>
      <vt:lpstr>'JL201'!D1_SEN</vt:lpstr>
      <vt:lpstr>'JL202'!D1_SEN</vt:lpstr>
      <vt:lpstr>'JL203'!D1_SEN</vt:lpstr>
      <vt:lpstr>'JL201'!D1_SGP</vt:lpstr>
      <vt:lpstr>'JL202'!D1_SGP</vt:lpstr>
      <vt:lpstr>'JL203'!D1_SGP</vt:lpstr>
      <vt:lpstr>'JL201'!D1_SHN</vt:lpstr>
      <vt:lpstr>'JL202'!D1_SHN</vt:lpstr>
      <vt:lpstr>'JL203'!D1_SHN</vt:lpstr>
      <vt:lpstr>'JL201'!D1_SLB</vt:lpstr>
      <vt:lpstr>'JL202'!D1_SLB</vt:lpstr>
      <vt:lpstr>'JL203'!D1_SLB</vt:lpstr>
      <vt:lpstr>'JL201'!D1_SLE</vt:lpstr>
      <vt:lpstr>'JL202'!D1_SLE</vt:lpstr>
      <vt:lpstr>'JL203'!D1_SLE</vt:lpstr>
      <vt:lpstr>'JL201'!D1_SLV</vt:lpstr>
      <vt:lpstr>'JL202'!D1_SLV</vt:lpstr>
      <vt:lpstr>'JL203'!D1_SLV</vt:lpstr>
      <vt:lpstr>'JL201'!D1_SMR</vt:lpstr>
      <vt:lpstr>'JL202'!D1_SMR</vt:lpstr>
      <vt:lpstr>'JL203'!D1_SMR</vt:lpstr>
      <vt:lpstr>'JL201'!D1_SOM</vt:lpstr>
      <vt:lpstr>'JL202'!D1_SOM</vt:lpstr>
      <vt:lpstr>'JL203'!D1_SOM</vt:lpstr>
      <vt:lpstr>'JL201'!D1_SRB</vt:lpstr>
      <vt:lpstr>'JL202'!D1_SRB</vt:lpstr>
      <vt:lpstr>'JL203'!D1_SRB</vt:lpstr>
      <vt:lpstr>'JL201'!D1_SSD</vt:lpstr>
      <vt:lpstr>'JL202'!D1_SSD</vt:lpstr>
      <vt:lpstr>'JL203'!D1_SSD</vt:lpstr>
      <vt:lpstr>'JL201'!D1_STP</vt:lpstr>
      <vt:lpstr>'JL202'!D1_STP</vt:lpstr>
      <vt:lpstr>'JL203'!D1_STP</vt:lpstr>
      <vt:lpstr>'JL201'!D1_SUR</vt:lpstr>
      <vt:lpstr>'JL202'!D1_SUR</vt:lpstr>
      <vt:lpstr>'JL203'!D1_SUR</vt:lpstr>
      <vt:lpstr>'JL201'!D1_SVK</vt:lpstr>
      <vt:lpstr>'JL202'!D1_SVK</vt:lpstr>
      <vt:lpstr>'JL203'!D1_SVK</vt:lpstr>
      <vt:lpstr>'JL201'!D1_SVN</vt:lpstr>
      <vt:lpstr>'JL202'!D1_SVN</vt:lpstr>
      <vt:lpstr>'JL203'!D1_SVN</vt:lpstr>
      <vt:lpstr>'JL201'!D1_SWE</vt:lpstr>
      <vt:lpstr>'JL202'!D1_SWE</vt:lpstr>
      <vt:lpstr>'JL203'!D1_SWE</vt:lpstr>
      <vt:lpstr>'JL201'!D1_SWZ</vt:lpstr>
      <vt:lpstr>'JL202'!D1_SWZ</vt:lpstr>
      <vt:lpstr>'JL203'!D1_SWZ</vt:lpstr>
      <vt:lpstr>'JL201'!D1_SXM</vt:lpstr>
      <vt:lpstr>'JL202'!D1_SXM</vt:lpstr>
      <vt:lpstr>'JL203'!D1_SXM</vt:lpstr>
      <vt:lpstr>'JL201'!D1_SYC</vt:lpstr>
      <vt:lpstr>'JL202'!D1_SYC</vt:lpstr>
      <vt:lpstr>'JL203'!D1_SYC</vt:lpstr>
      <vt:lpstr>'JL201'!D1_SYR</vt:lpstr>
      <vt:lpstr>'JL202'!D1_SYR</vt:lpstr>
      <vt:lpstr>'JL203'!D1_SYR</vt:lpstr>
      <vt:lpstr>'JL201'!D1_TAA</vt:lpstr>
      <vt:lpstr>'JL202'!D1_TAA</vt:lpstr>
      <vt:lpstr>'JL203'!D1_TAA</vt:lpstr>
      <vt:lpstr>'JL201'!D1_TCA</vt:lpstr>
      <vt:lpstr>'JL202'!D1_TCA</vt:lpstr>
      <vt:lpstr>'JL203'!D1_TCA</vt:lpstr>
      <vt:lpstr>'JL201'!D1_TCD</vt:lpstr>
      <vt:lpstr>'JL202'!D1_TCD</vt:lpstr>
      <vt:lpstr>'JL203'!D1_TCD</vt:lpstr>
      <vt:lpstr>'JL201'!D1_TGO</vt:lpstr>
      <vt:lpstr>'JL202'!D1_TGO</vt:lpstr>
      <vt:lpstr>'JL203'!D1_TGO</vt:lpstr>
      <vt:lpstr>'JL201'!D1_THA</vt:lpstr>
      <vt:lpstr>'JL202'!D1_THA</vt:lpstr>
      <vt:lpstr>'JL203'!D1_THA</vt:lpstr>
      <vt:lpstr>'JL201'!D1_TJK</vt:lpstr>
      <vt:lpstr>'JL202'!D1_TJK</vt:lpstr>
      <vt:lpstr>'JL203'!D1_TJK</vt:lpstr>
      <vt:lpstr>'JL201'!D1_TKM</vt:lpstr>
      <vt:lpstr>'JL202'!D1_TKM</vt:lpstr>
      <vt:lpstr>'JL203'!D1_TKM</vt:lpstr>
      <vt:lpstr>'JL201'!D1_TLS</vt:lpstr>
      <vt:lpstr>'JL202'!D1_TLS</vt:lpstr>
      <vt:lpstr>'JL203'!D1_TLS</vt:lpstr>
      <vt:lpstr>'JL201'!D1_TON</vt:lpstr>
      <vt:lpstr>'JL202'!D1_TON</vt:lpstr>
      <vt:lpstr>'JL203'!D1_TON</vt:lpstr>
      <vt:lpstr>'JL201'!D1_TTO</vt:lpstr>
      <vt:lpstr>'JL202'!D1_TTO</vt:lpstr>
      <vt:lpstr>'JL203'!D1_TTO</vt:lpstr>
      <vt:lpstr>'JL201'!D1_TUN</vt:lpstr>
      <vt:lpstr>'JL202'!D1_TUN</vt:lpstr>
      <vt:lpstr>'JL203'!D1_TUN</vt:lpstr>
      <vt:lpstr>'JL201'!D1_TUR</vt:lpstr>
      <vt:lpstr>'JL202'!D1_TUR</vt:lpstr>
      <vt:lpstr>'JL203'!D1_TUR</vt:lpstr>
      <vt:lpstr>'JL201'!D1_TUV</vt:lpstr>
      <vt:lpstr>'JL202'!D1_TUV</vt:lpstr>
      <vt:lpstr>'JL203'!D1_TUV</vt:lpstr>
      <vt:lpstr>'JL201'!D1_TWN</vt:lpstr>
      <vt:lpstr>'JL202'!D1_TWN</vt:lpstr>
      <vt:lpstr>'JL203'!D1_TWN</vt:lpstr>
      <vt:lpstr>'JL201'!D1_TZA</vt:lpstr>
      <vt:lpstr>'JL202'!D1_TZA</vt:lpstr>
      <vt:lpstr>'JL203'!D1_TZA</vt:lpstr>
      <vt:lpstr>'JL201'!D1_UGA</vt:lpstr>
      <vt:lpstr>'JL202'!D1_UGA</vt:lpstr>
      <vt:lpstr>'JL203'!D1_UGA</vt:lpstr>
      <vt:lpstr>'JL201'!D1_UKR</vt:lpstr>
      <vt:lpstr>'JL202'!D1_UKR</vt:lpstr>
      <vt:lpstr>'JL203'!D1_UKR</vt:lpstr>
      <vt:lpstr>'JL201'!D1_URY</vt:lpstr>
      <vt:lpstr>'JL202'!D1_URY</vt:lpstr>
      <vt:lpstr>'JL203'!D1_URY</vt:lpstr>
      <vt:lpstr>'JL201'!D1_USA</vt:lpstr>
      <vt:lpstr>'JL202'!D1_USA</vt:lpstr>
      <vt:lpstr>'JL203'!D1_USA</vt:lpstr>
      <vt:lpstr>'JL201'!D1_UZB</vt:lpstr>
      <vt:lpstr>'JL202'!D1_UZB</vt:lpstr>
      <vt:lpstr>'JL203'!D1_UZB</vt:lpstr>
      <vt:lpstr>'JL201'!D1_VAT</vt:lpstr>
      <vt:lpstr>'JL202'!D1_VAT</vt:lpstr>
      <vt:lpstr>'JL203'!D1_VAT</vt:lpstr>
      <vt:lpstr>'JL201'!D1_VCT</vt:lpstr>
      <vt:lpstr>'JL202'!D1_VCT</vt:lpstr>
      <vt:lpstr>'JL203'!D1_VCT</vt:lpstr>
      <vt:lpstr>'JL201'!D1_VEN</vt:lpstr>
      <vt:lpstr>'JL202'!D1_VEN</vt:lpstr>
      <vt:lpstr>'JL203'!D1_VEN</vt:lpstr>
      <vt:lpstr>'JL201'!D1_VNM</vt:lpstr>
      <vt:lpstr>'JL202'!D1_VNM</vt:lpstr>
      <vt:lpstr>'JL203'!D1_VNM</vt:lpstr>
      <vt:lpstr>'JL201'!D1_VUT</vt:lpstr>
      <vt:lpstr>'JL202'!D1_VUT</vt:lpstr>
      <vt:lpstr>'JL203'!D1_VUT</vt:lpstr>
      <vt:lpstr>'JL201'!D1_WLF</vt:lpstr>
      <vt:lpstr>'JL202'!D1_WLF</vt:lpstr>
      <vt:lpstr>'JL203'!D1_WLF</vt:lpstr>
      <vt:lpstr>'JL201'!D1_WSM</vt:lpstr>
      <vt:lpstr>'JL202'!D1_WSM</vt:lpstr>
      <vt:lpstr>'JL203'!D1_WSM</vt:lpstr>
      <vt:lpstr>'JL201'!D1_XIF</vt:lpstr>
      <vt:lpstr>'JL202'!D1_XIF</vt:lpstr>
      <vt:lpstr>'JL203'!D1_XIF</vt:lpstr>
      <vt:lpstr>'JL201'!D1_XIG</vt:lpstr>
      <vt:lpstr>'JL202'!D1_XIG</vt:lpstr>
      <vt:lpstr>'JL203'!D1_XIG</vt:lpstr>
      <vt:lpstr>'JL201'!D1_XPU</vt:lpstr>
      <vt:lpstr>'JL202'!D1_XPU</vt:lpstr>
      <vt:lpstr>'JL203'!D1_XPU</vt:lpstr>
      <vt:lpstr>'JL201'!D1_XVU</vt:lpstr>
      <vt:lpstr>'JL202'!D1_XVU</vt:lpstr>
      <vt:lpstr>'JL203'!D1_XVU</vt:lpstr>
      <vt:lpstr>'JL201'!D1_YEM</vt:lpstr>
      <vt:lpstr>'JL202'!D1_YEM</vt:lpstr>
      <vt:lpstr>'JL203'!D1_YEM</vt:lpstr>
      <vt:lpstr>'JL201'!D1_ZAF</vt:lpstr>
      <vt:lpstr>'JL202'!D1_ZAF</vt:lpstr>
      <vt:lpstr>'JL203'!D1_ZAF</vt:lpstr>
      <vt:lpstr>'JL201'!D1_ZMB</vt:lpstr>
      <vt:lpstr>'JL202'!D1_ZMB</vt:lpstr>
      <vt:lpstr>'JL203'!D1_ZMB</vt:lpstr>
      <vt:lpstr>'JL201'!D1_ZWE</vt:lpstr>
      <vt:lpstr>'JL202'!D1_ZWE</vt:lpstr>
      <vt:lpstr>'JL203'!D1_ZWE</vt:lpstr>
      <vt:lpstr>'JL201'!D2_U</vt:lpstr>
      <vt:lpstr>'JL202'!D2_U</vt:lpstr>
      <vt:lpstr>'JL203'!D2_U</vt:lpstr>
      <vt:lpstr>'JL201'!Druckbereich</vt:lpstr>
      <vt:lpstr>'JL202'!Druckbereich</vt:lpstr>
      <vt:lpstr>'JL203'!Druckbereich</vt:lpstr>
      <vt:lpstr>Start!Druckbereich</vt:lpstr>
      <vt:lpstr>'JL201'!Drucktitel</vt:lpstr>
      <vt:lpstr>'JL202'!Drucktitel</vt:lpstr>
      <vt:lpstr>'JL203'!Drucktitel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'JL201'!INTERNAL</vt:lpstr>
      <vt:lpstr>'JL202'!INTERNAL</vt:lpstr>
      <vt:lpstr>'JL203'!INTERNAL</vt:lpstr>
      <vt:lpstr>P_Subtitle</vt:lpstr>
      <vt:lpstr>P_Title</vt:lpstr>
      <vt:lpstr>'JL201'!T_Konsi_Errors</vt:lpstr>
      <vt:lpstr>'JL202'!T_Konsi_Errors</vt:lpstr>
      <vt:lpstr>'JL203'!T_Konsi_Errors</vt:lpstr>
      <vt:lpstr>'JL201'!T_Konsi_Rules_Column</vt:lpstr>
      <vt:lpstr>'JL202'!T_Konsi_Rules_Column</vt:lpstr>
      <vt:lpstr>'JL203'!T_Konsi_Rules_Column</vt:lpstr>
      <vt:lpstr>'JL201'!T_Konsi_Rules_Cross</vt:lpstr>
      <vt:lpstr>'JL202'!T_Konsi_Rules_Cross</vt:lpstr>
      <vt:lpstr>'JL203'!T_Konsi_Rules_Cross</vt:lpstr>
      <vt:lpstr>'JL201'!T_Konsi_Rules_Row</vt:lpstr>
      <vt:lpstr>'JL202'!T_Konsi_Rules_Row</vt:lpstr>
      <vt:lpstr>'JL203'!T_Konsi_Rules_Row</vt:lpstr>
      <vt:lpstr>Start!T_Konsi_Summary</vt:lpstr>
      <vt:lpstr>'JL201'!T_Konsi_Warnings</vt:lpstr>
      <vt:lpstr>'JL202'!T_Konsi_Warnings</vt:lpstr>
      <vt:lpstr>'JL203'!T_Konsi_Warnings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Jahresendstatistik</dc:title>
  <dc:subject>Erhebungsmittel</dc:subject>
  <dc:creator>SNB BNS</dc:creator>
  <cp:keywords>Statistiken, Erhebungen, Erhebungsmittel</cp:keywords>
  <cp:lastPrinted>2015-04-27T13:52:33Z</cp:lastPrinted>
  <dcterms:created xsi:type="dcterms:W3CDTF">2009-02-17T07:47:47Z</dcterms:created>
  <dcterms:modified xsi:type="dcterms:W3CDTF">2019-09-05T09:29:55Z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Ausführliche Jahresendstatistik, Unternehmung: Länderweise Gliederung</vt:lpwstr>
  </property>
  <property fmtid="{D5CDD505-2E9C-101B-9397-08002B2CF9AE}" pid="3" name="In Arbeit">
    <vt:lpwstr>in Arbeit</vt:lpwstr>
  </property>
  <property fmtid="{D5CDD505-2E9C-101B-9397-08002B2CF9AE}" pid="4" name="Beschreibung">
    <vt:lpwstr>Release</vt:lpwstr>
  </property>
  <property fmtid="{D5CDD505-2E9C-101B-9397-08002B2CF9AE}" pid="5" name="Beschreibung1">
    <vt:lpwstr>forms</vt:lpwstr>
  </property>
  <property fmtid="{D5CDD505-2E9C-101B-9397-08002B2CF9AE}" pid="6" name="Order">
    <vt:lpwstr>3840700.00000000</vt:lpwstr>
  </property>
  <property fmtid="{D5CDD505-2E9C-101B-9397-08002B2CF9AE}" pid="7" name="Beschreibung0">
    <vt:lpwstr>&lt;div&gt;&lt;/div&gt;</vt:lpwstr>
  </property>
  <property fmtid="{D5CDD505-2E9C-101B-9397-08002B2CF9AE}" pid="8" name="GültigkeitsdatumBis">
    <vt:lpwstr/>
  </property>
  <property fmtid="{D5CDD505-2E9C-101B-9397-08002B2CF9AE}" pid="9" name="PublikationVon">
    <vt:lpwstr/>
  </property>
  <property fmtid="{D5CDD505-2E9C-101B-9397-08002B2CF9AE}" pid="10" name="ContentTypeId">
    <vt:lpwstr>0x0101007D2F1A9EF0CD26458704E34F920B1F40</vt:lpwstr>
  </property>
  <property fmtid="{D5CDD505-2E9C-101B-9397-08002B2CF9AE}" pid="11" name="SPSDescription">
    <vt:lpwstr>Vorlage der Excel Lieferscheine in d/e/f</vt:lpwstr>
  </property>
  <property fmtid="{D5CDD505-2E9C-101B-9397-08002B2CF9AE}" pid="12" name="PublikationBis">
    <vt:lpwstr/>
  </property>
  <property fmtid="{D5CDD505-2E9C-101B-9397-08002B2CF9AE}" pid="13" name="zuArchivieren">
    <vt:lpwstr>no</vt:lpwstr>
  </property>
  <property fmtid="{D5CDD505-2E9C-101B-9397-08002B2CF9AE}" pid="14" name="ZIP Anzeige">
    <vt:lpwstr>0</vt:lpwstr>
  </property>
  <property fmtid="{D5CDD505-2E9C-101B-9397-08002B2CF9AE}" pid="15" name="Owner">
    <vt:lpwstr/>
  </property>
  <property fmtid="{D5CDD505-2E9C-101B-9397-08002B2CF9AE}" pid="16" name="Version0">
    <vt:lpwstr/>
  </property>
  <property fmtid="{D5CDD505-2E9C-101B-9397-08002B2CF9AE}" pid="17" name="Gültigkeitsdatum">
    <vt:lpwstr>2013-12-31T00:00:00Z</vt:lpwstr>
  </property>
  <property fmtid="{D5CDD505-2E9C-101B-9397-08002B2CF9AE}" pid="18" name="Kategorie">
    <vt:lpwstr>Vorlagen</vt:lpwstr>
  </property>
</Properties>
</file>