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nb.ch\daten\appsdata\PRIMA\Templates für PRIMA\Koordinatenbasierte EHM\ZAVE\ZAVX\ZAVG\2024.06.xx\"/>
    </mc:Choice>
  </mc:AlternateContent>
  <xr:revisionPtr revIDLastSave="0" documentId="13_ncr:1_{97D801BC-A436-4262-AAD3-946019F72C1B}" xr6:coauthVersionLast="47" xr6:coauthVersionMax="47" xr10:uidLastSave="{00000000-0000-0000-0000-000000000000}"/>
  <bookViews>
    <workbookView xWindow="-120" yWindow="-120" windowWidth="29040" windowHeight="15840" tabRatio="833" xr2:uid="{00000000-000D-0000-FFFF-FFFF00000000}"/>
  </bookViews>
  <sheets>
    <sheet name="Delivery note" sheetId="3" r:id="rId1"/>
    <sheet name="ZAVG01_A.MELD" sheetId="2" r:id="rId2"/>
    <sheet name="ZAVG01_B.MELD" sheetId="4" r:id="rId3"/>
    <sheet name="ZAVG01_C.MELD" sheetId="5" r:id="rId4"/>
  </sheets>
  <definedNames>
    <definedName name="_Regression_Int" localSheetId="1" hidden="1">1</definedName>
    <definedName name="_Regression_Int" localSheetId="2" hidden="1">1</definedName>
    <definedName name="_Regression_Int" localSheetId="3" hidden="1">1</definedName>
    <definedName name="ATM" localSheetId="2">ZAVG01_B.MELD!$D$31:$D$33</definedName>
    <definedName name="ATM" localSheetId="3">ZAVG01_C.MELD!$D$31:$D$33</definedName>
    <definedName name="ATM">ZAVG01_A.MELD!$D$31:$D$33</definedName>
    <definedName name="ATM_List" localSheetId="2">ZAVG01_B.MELD!$C$31:$D$33</definedName>
    <definedName name="ATM_List" localSheetId="3">ZAVG01_C.MELD!$C$31:$D$33</definedName>
    <definedName name="ATM_List">ZAVG01_A.MELD!$C$31:$D$33</definedName>
    <definedName name="ATM_Names" localSheetId="2">ZAVG01_B.MELD!$C$31:$C$33</definedName>
    <definedName name="ATM_Names" localSheetId="3">ZAVG01_C.MELD!$C$31:$C$33</definedName>
    <definedName name="ATM_Names">ZAVG01_A.MELD!$C$31:$C$33</definedName>
    <definedName name="P_Subtitle">'Delivery note'!$B$7</definedName>
    <definedName name="P_Title">'Delivery note'!$B$6</definedName>
    <definedName name="_xlnm.Print_Area" localSheetId="0">'Delivery note'!$A$1:$H$37</definedName>
    <definedName name="_xlnm.Print_Area" localSheetId="1">ZAVG01_A.MELD!$A$1:$K$21</definedName>
    <definedName name="_xlnm.Print_Area" localSheetId="2">ZAVG01_B.MELD!$A$1:$K$21</definedName>
    <definedName name="_xlnm.Print_Area" localSheetId="3">ZAVG01_C.MELD!$A$1:$K$21</definedName>
    <definedName name="_xlnm.Print_Titles" localSheetId="1">ZAVG01_A.MELD!$1:$11</definedName>
    <definedName name="_xlnm.Print_Titles" localSheetId="2">ZAVG01_B.MELD!$1:$11</definedName>
    <definedName name="_xlnm.Print_Titles" localSheetId="3">ZAVG01_C.MELD!$1:$11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5" l="1"/>
  <c r="F56" i="5" s="1"/>
  <c r="G22" i="3"/>
  <c r="J4" i="4"/>
  <c r="J4" i="2"/>
  <c r="G25" i="2"/>
  <c r="C60" i="2"/>
  <c r="D20" i="3" s="1"/>
  <c r="G25" i="4"/>
  <c r="C60" i="4"/>
  <c r="D21" i="3" s="1"/>
  <c r="F56" i="4"/>
  <c r="G21" i="3"/>
  <c r="C59" i="5"/>
  <c r="C56" i="5"/>
  <c r="B20" i="5"/>
  <c r="J3" i="5"/>
  <c r="C57" i="5" s="1"/>
  <c r="J2" i="5"/>
  <c r="C55" i="5" s="1"/>
  <c r="C59" i="4"/>
  <c r="C56" i="4"/>
  <c r="B20" i="4"/>
  <c r="J3" i="4"/>
  <c r="C57" i="4" s="1"/>
  <c r="J2" i="4"/>
  <c r="C55" i="4"/>
  <c r="H35" i="3"/>
  <c r="H33" i="3"/>
  <c r="B30" i="3"/>
  <c r="H24" i="3"/>
  <c r="C59" i="2"/>
  <c r="J3" i="2"/>
  <c r="C57" i="2"/>
  <c r="J2" i="2"/>
  <c r="C55" i="2" s="1"/>
  <c r="B20" i="2"/>
  <c r="C56" i="2"/>
  <c r="H32" i="3"/>
  <c r="G25" i="5"/>
  <c r="C60" i="5"/>
  <c r="D22" i="3" s="1"/>
  <c r="G20" i="3"/>
  <c r="F56" i="2"/>
  <c r="D24" i="3" l="1"/>
  <c r="B24" i="3" s="1"/>
</calcChain>
</file>

<file path=xl/sharedStrings.xml><?xml version="1.0" encoding="utf-8"?>
<sst xmlns="http://schemas.openxmlformats.org/spreadsheetml/2006/main" count="123" uniqueCount="61">
  <si>
    <t>XXXXXX</t>
  </si>
  <si>
    <t>E-Mail</t>
  </si>
  <si>
    <t>1.1</t>
  </si>
  <si>
    <t>$fid</t>
  </si>
  <si>
    <t>Form</t>
  </si>
  <si>
    <t>Total</t>
  </si>
  <si>
    <t>Parameter</t>
  </si>
  <si>
    <t>$par</t>
  </si>
  <si>
    <t>$eod</t>
  </si>
  <si>
    <t>ZAVG01</t>
  </si>
  <si>
    <t>BANCO</t>
  </si>
  <si>
    <t>POSTO</t>
  </si>
  <si>
    <t>WEITE</t>
  </si>
  <si>
    <t>ZAVG</t>
  </si>
  <si>
    <t>ATM</t>
  </si>
  <si>
    <t>Survey</t>
  </si>
  <si>
    <t>Forms</t>
  </si>
  <si>
    <t>Cut-off date</t>
  </si>
  <si>
    <t>Irregular delivery</t>
  </si>
  <si>
    <t>DD.MM.YYYY</t>
  </si>
  <si>
    <t xml:space="preserve"> -&gt; Press Tab to move from cell to cell</t>
  </si>
  <si>
    <t>Please fill out</t>
  </si>
  <si>
    <t>Company name</t>
  </si>
  <si>
    <t>Division</t>
  </si>
  <si>
    <t>Address</t>
  </si>
  <si>
    <t>Postal code/town</t>
  </si>
  <si>
    <t>Responsible officer</t>
  </si>
  <si>
    <t>Tel. no.</t>
  </si>
  <si>
    <t>Validation</t>
  </si>
  <si>
    <t>Errors</t>
  </si>
  <si>
    <r>
      <t xml:space="preserve">Comments: </t>
    </r>
    <r>
      <rPr>
        <sz val="10"/>
        <color indexed="8"/>
        <rFont val="Arial"/>
        <family val="2"/>
      </rPr>
      <t>Please use a separate document for your comments to this delivery and include</t>
    </r>
  </si>
  <si>
    <t>Swiss National Bank</t>
  </si>
  <si>
    <t>Ordering survey documents:</t>
  </si>
  <si>
    <t>Questions on surveys:</t>
  </si>
  <si>
    <t>P.O. Box</t>
  </si>
  <si>
    <t>CH-8022 Zurich</t>
  </si>
  <si>
    <t>Subject:</t>
  </si>
  <si>
    <t xml:space="preserve">Automated teller machines (ATMs) </t>
  </si>
  <si>
    <t>Operators of ATM networks</t>
  </si>
  <si>
    <t>1. ATMs</t>
  </si>
  <si>
    <t>Stock
at end of month</t>
  </si>
  <si>
    <t>Col. 01</t>
  </si>
  <si>
    <t>Number of ATMs</t>
  </si>
  <si>
    <t>List of ATMs</t>
  </si>
  <si>
    <t>Other</t>
  </si>
  <si>
    <t>Consistency checks</t>
  </si>
  <si>
    <t>Please select network</t>
  </si>
  <si>
    <t>Number of ATMs is not blank</t>
  </si>
  <si>
    <t>ZAVG01_A</t>
  </si>
  <si>
    <t>ZAVG01_B</t>
  </si>
  <si>
    <t>ZAVG01_C</t>
  </si>
  <si>
    <t>Bank ATM</t>
  </si>
  <si>
    <t>Post office ATM</t>
  </si>
  <si>
    <t>Tel: +41 58 631 00 00</t>
  </si>
  <si>
    <r>
      <t>Explanations:</t>
    </r>
    <r>
      <rPr>
        <sz val="10"/>
        <color indexed="8"/>
        <rFont val="Arial"/>
        <family val="2"/>
      </rPr>
      <t xml:space="preserve"> Please read the explanations required for this survey at: </t>
    </r>
    <r>
      <rPr>
        <i/>
        <u/>
        <sz val="10"/>
        <color indexed="8"/>
        <rFont val="Arial"/>
        <family val="2"/>
      </rPr>
      <t>https://emi.snb.ch/en/emi/ZAVX</t>
    </r>
  </si>
  <si>
    <t>SNB code</t>
  </si>
  <si>
    <t>Statistics</t>
  </si>
  <si>
    <t>Release 1.2</t>
  </si>
  <si>
    <r>
      <t xml:space="preserve">Additional information required can be found at </t>
    </r>
    <r>
      <rPr>
        <i/>
        <u/>
        <sz val="10"/>
        <color indexed="8"/>
        <rFont val="Arial"/>
        <family val="2"/>
      </rPr>
      <t>www.snb.ch</t>
    </r>
    <r>
      <rPr>
        <i/>
        <sz val="10"/>
        <color indexed="8"/>
        <rFont val="Arial"/>
        <family val="2"/>
      </rPr>
      <t xml:space="preserve"> &gt; The SNB &gt; Statistics &gt; Surveys</t>
    </r>
    <r>
      <rPr>
        <sz val="10"/>
        <color theme="1"/>
        <rFont val="Arial"/>
        <family val="2"/>
      </rPr>
      <t>.</t>
    </r>
  </si>
  <si>
    <r>
      <rPr>
        <b/>
        <sz val="10"/>
        <rFont val="Arial"/>
        <family val="2"/>
      </rPr>
      <t>Submission deadline:</t>
    </r>
    <r>
      <rPr>
        <sz val="10"/>
        <rFont val="Arial"/>
        <family val="2"/>
      </rPr>
      <t xml:space="preserve"> The forms, which are required on a monthly basis, must be submitted </t>
    </r>
    <r>
      <rPr>
        <b/>
        <sz val="10"/>
        <rFont val="Arial"/>
        <family val="2"/>
      </rPr>
      <t>within one month.</t>
    </r>
  </si>
  <si>
    <t>1.00.E1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</si>
</sst>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General_)"/>
    <numFmt numFmtId="165" formatCode="##,##0_)"/>
    <numFmt numFmtId="166" formatCode="000000"/>
    <numFmt numFmtId="167" formatCode="0&quot; ERROR&quot;"/>
    <numFmt numFmtId="168" formatCode="d/mm/yyyy"/>
    <numFmt numFmtId="169" formatCode="#,##0_);[Red]\-#,##0_);;@"/>
    <numFmt numFmtId="170" formatCode="000"/>
  </numFmts>
  <fonts count="28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i/>
      <u/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sz val="11"/>
      <color rgb="FF9C6500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FF0000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u/>
      <sz val="8"/>
      <color theme="10"/>
      <name val="Arial"/>
      <family val="2"/>
    </font>
    <font>
      <sz val="8"/>
      <color rgb="FF000000"/>
      <name val="Arial"/>
      <family val="2"/>
    </font>
    <font>
      <i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0EFD7"/>
        <bgColor indexed="64"/>
      </patternFill>
    </fill>
    <fill>
      <patternFill patternType="solid">
        <fgColor rgb="FFDCEFB4"/>
        <bgColor indexed="64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4">
    <xf numFmtId="0" fontId="0" fillId="0" borderId="0"/>
    <xf numFmtId="169" fontId="14" fillId="0" borderId="1" applyFill="0">
      <protection locked="0"/>
    </xf>
    <xf numFmtId="0" fontId="14" fillId="2" borderId="2" applyNumberFormat="0">
      <alignment vertical="center"/>
    </xf>
    <xf numFmtId="169" fontId="14" fillId="0" borderId="3"/>
    <xf numFmtId="165" fontId="2" fillId="0" borderId="4">
      <alignment horizontal="center"/>
      <protection locked="0"/>
    </xf>
    <xf numFmtId="0" fontId="14" fillId="0" borderId="5" applyNumberFormat="0">
      <alignment horizontal="center" vertical="center"/>
    </xf>
    <xf numFmtId="169" fontId="14" fillId="0" borderId="2" applyNumberFormat="0" applyFont="0" applyAlignment="0">
      <alignment vertical="center"/>
    </xf>
    <xf numFmtId="170" fontId="14" fillId="3" borderId="2">
      <alignment horizontal="center"/>
    </xf>
    <xf numFmtId="0" fontId="15" fillId="0" borderId="0" applyNumberFormat="0" applyFill="0" applyBorder="0" applyAlignment="0" applyProtection="0">
      <alignment vertical="top"/>
      <protection locked="0"/>
    </xf>
    <xf numFmtId="0" fontId="16" fillId="4" borderId="0" applyNumberFormat="0" applyBorder="0" applyAlignment="0" applyProtection="0"/>
    <xf numFmtId="0" fontId="14" fillId="0" borderId="0"/>
    <xf numFmtId="164" fontId="4" fillId="0" borderId="0" applyFill="0" applyBorder="0">
      <alignment horizontal="left"/>
    </xf>
    <xf numFmtId="0" fontId="17" fillId="0" borderId="0" applyNumberFormat="0" applyFill="0" applyBorder="0" applyAlignment="0" applyProtection="0"/>
    <xf numFmtId="0" fontId="18" fillId="5" borderId="6">
      <alignment horizontal="center" vertical="center"/>
    </xf>
  </cellStyleXfs>
  <cellXfs count="118">
    <xf numFmtId="0" fontId="0" fillId="0" borderId="0" xfId="0"/>
    <xf numFmtId="0" fontId="5" fillId="0" borderId="4" xfId="0" applyFont="1" applyBorder="1" applyAlignment="1" applyProtection="1">
      <alignment horizontal="center" vertical="center"/>
    </xf>
    <xf numFmtId="0" fontId="2" fillId="0" borderId="7" xfId="0" applyFont="1" applyBorder="1"/>
    <xf numFmtId="0" fontId="2" fillId="0" borderId="0" xfId="0" applyFont="1"/>
    <xf numFmtId="0" fontId="2" fillId="0" borderId="8" xfId="0" applyFont="1" applyBorder="1"/>
    <xf numFmtId="0" fontId="2" fillId="0" borderId="0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5" fillId="0" borderId="4" xfId="0" applyFont="1" applyBorder="1" applyAlignment="1">
      <alignment horizontal="center" vertical="center"/>
    </xf>
    <xf numFmtId="0" fontId="19" fillId="0" borderId="0" xfId="0" applyFont="1"/>
    <xf numFmtId="0" fontId="0" fillId="0" borderId="0" xfId="0" applyFont="1"/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166" fontId="21" fillId="6" borderId="2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vertical="center"/>
    </xf>
    <xf numFmtId="14" fontId="21" fillId="6" borderId="21" xfId="0" applyNumberFormat="1" applyFont="1" applyFill="1" applyBorder="1" applyAlignment="1" applyProtection="1">
      <alignment horizontal="center" vertical="center"/>
      <protection locked="0"/>
    </xf>
    <xf numFmtId="0" fontId="21" fillId="6" borderId="20" xfId="0" applyFont="1" applyFill="1" applyBorder="1" applyAlignment="1" applyProtection="1">
      <alignment horizontal="center" vertical="center"/>
      <protection locked="0"/>
    </xf>
    <xf numFmtId="0" fontId="17" fillId="0" borderId="0" xfId="12" applyFont="1"/>
    <xf numFmtId="0" fontId="19" fillId="0" borderId="0" xfId="0" applyFont="1" applyAlignment="1">
      <alignment horizontal="left"/>
    </xf>
    <xf numFmtId="0" fontId="23" fillId="0" borderId="0" xfId="0" applyFont="1" applyAlignment="1"/>
    <xf numFmtId="0" fontId="23" fillId="0" borderId="0" xfId="0" applyFont="1" applyAlignment="1">
      <alignment wrapText="1"/>
    </xf>
    <xf numFmtId="0" fontId="0" fillId="0" borderId="0" xfId="0"/>
    <xf numFmtId="0" fontId="21" fillId="0" borderId="0" xfId="0" applyFont="1" applyFill="1" applyAlignment="1">
      <alignment vertical="center" textRotation="90"/>
    </xf>
    <xf numFmtId="0" fontId="19" fillId="0" borderId="0" xfId="0" applyFont="1" applyFill="1"/>
    <xf numFmtId="0" fontId="0" fillId="0" borderId="0" xfId="0" applyFont="1" applyFill="1"/>
    <xf numFmtId="0" fontId="0" fillId="0" borderId="0" xfId="0" applyFont="1" applyFill="1" applyBorder="1" applyProtection="1"/>
    <xf numFmtId="0" fontId="24" fillId="5" borderId="22" xfId="0" applyFont="1" applyFill="1" applyBorder="1" applyAlignment="1">
      <alignment horizontal="left" vertical="center"/>
    </xf>
    <xf numFmtId="0" fontId="19" fillId="5" borderId="22" xfId="0" applyFont="1" applyFill="1" applyBorder="1" applyAlignment="1">
      <alignment vertical="center"/>
    </xf>
    <xf numFmtId="0" fontId="4" fillId="5" borderId="22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vertical="center"/>
    </xf>
    <xf numFmtId="0" fontId="0" fillId="5" borderId="0" xfId="0" applyFont="1" applyFill="1" applyAlignment="1">
      <alignment horizontal="left"/>
    </xf>
    <xf numFmtId="0" fontId="0" fillId="5" borderId="0" xfId="0" applyFont="1" applyFill="1"/>
    <xf numFmtId="0" fontId="0" fillId="5" borderId="0" xfId="0" applyFill="1" applyAlignment="1">
      <alignment horizontal="left"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 horizontal="center" vertical="center"/>
    </xf>
    <xf numFmtId="0" fontId="0" fillId="5" borderId="0" xfId="0" applyFont="1" applyFill="1" applyAlignment="1">
      <alignment horizontal="center"/>
    </xf>
    <xf numFmtId="0" fontId="18" fillId="5" borderId="23" xfId="0" applyFont="1" applyFill="1" applyBorder="1" applyAlignment="1">
      <alignment vertical="center"/>
    </xf>
    <xf numFmtId="0" fontId="0" fillId="5" borderId="23" xfId="0" applyFont="1" applyFill="1" applyBorder="1" applyAlignment="1">
      <alignment vertical="center"/>
    </xf>
    <xf numFmtId="0" fontId="24" fillId="5" borderId="23" xfId="0" applyFont="1" applyFill="1" applyBorder="1" applyAlignment="1">
      <alignment horizontal="center" vertical="center"/>
    </xf>
    <xf numFmtId="0" fontId="18" fillId="5" borderId="23" xfId="0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25" fillId="0" borderId="10" xfId="8" applyFont="1" applyBorder="1" applyAlignment="1" applyProtection="1">
      <alignment horizontal="left" readingOrder="1"/>
    </xf>
    <xf numFmtId="0" fontId="20" fillId="0" borderId="10" xfId="0" applyFont="1" applyBorder="1"/>
    <xf numFmtId="0" fontId="26" fillId="0" borderId="0" xfId="0" applyFont="1" applyAlignment="1">
      <alignment horizontal="left" readingOrder="1"/>
    </xf>
    <xf numFmtId="0" fontId="20" fillId="0" borderId="0" xfId="0" applyFont="1" applyAlignment="1"/>
    <xf numFmtId="0" fontId="26" fillId="0" borderId="0" xfId="0" applyFont="1" applyAlignment="1">
      <alignment horizontal="right" readingOrder="1"/>
    </xf>
    <xf numFmtId="0" fontId="19" fillId="0" borderId="0" xfId="0" applyFont="1" applyAlignment="1"/>
    <xf numFmtId="0" fontId="25" fillId="0" borderId="0" xfId="8" applyFont="1" applyAlignment="1" applyProtection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/>
    <xf numFmtId="168" fontId="5" fillId="0" borderId="4" xfId="0" quotePrefix="1" applyNumberFormat="1" applyFont="1" applyBorder="1" applyAlignment="1" applyProtection="1">
      <alignment horizontal="center" vertical="center"/>
    </xf>
    <xf numFmtId="170" fontId="14" fillId="3" borderId="2" xfId="7">
      <alignment horizontal="center"/>
    </xf>
    <xf numFmtId="14" fontId="2" fillId="0" borderId="0" xfId="0" applyNumberFormat="1" applyFont="1" applyBorder="1"/>
    <xf numFmtId="0" fontId="0" fillId="0" borderId="0" xfId="0" quotePrefix="1"/>
    <xf numFmtId="0" fontId="0" fillId="5" borderId="0" xfId="0" applyFont="1" applyFill="1" applyProtection="1"/>
    <xf numFmtId="0" fontId="19" fillId="5" borderId="0" xfId="0" applyFont="1" applyFill="1" applyAlignment="1" applyProtection="1">
      <alignment horizontal="center"/>
    </xf>
    <xf numFmtId="0" fontId="3" fillId="0" borderId="0" xfId="10" applyFont="1"/>
    <xf numFmtId="0" fontId="14" fillId="0" borderId="0" xfId="10"/>
    <xf numFmtId="0" fontId="14" fillId="0" borderId="0" xfId="10" applyAlignment="1">
      <alignment horizontal="right"/>
    </xf>
    <xf numFmtId="0" fontId="23" fillId="0" borderId="0" xfId="10" applyFont="1" applyBorder="1"/>
    <xf numFmtId="164" fontId="11" fillId="0" borderId="0" xfId="11" applyFont="1" applyBorder="1">
      <alignment horizontal="left"/>
    </xf>
    <xf numFmtId="0" fontId="12" fillId="0" borderId="0" xfId="10" applyFont="1"/>
    <xf numFmtId="0" fontId="5" fillId="0" borderId="0" xfId="10" applyFont="1" applyAlignment="1">
      <alignment horizontal="center" vertical="top"/>
    </xf>
    <xf numFmtId="0" fontId="5" fillId="0" borderId="0" xfId="10" applyFont="1" applyAlignment="1">
      <alignment horizontal="left" vertical="top"/>
    </xf>
    <xf numFmtId="0" fontId="14" fillId="0" borderId="10" xfId="10" applyBorder="1"/>
    <xf numFmtId="164" fontId="5" fillId="0" borderId="12" xfId="11" applyFont="1" applyBorder="1">
      <alignment horizontal="left"/>
    </xf>
    <xf numFmtId="164" fontId="12" fillId="0" borderId="12" xfId="11" applyFont="1" applyBorder="1">
      <alignment horizontal="left"/>
    </xf>
    <xf numFmtId="0" fontId="14" fillId="0" borderId="12" xfId="10" applyBorder="1"/>
    <xf numFmtId="0" fontId="14" fillId="0" borderId="13" xfId="10" applyBorder="1"/>
    <xf numFmtId="0" fontId="14" fillId="0" borderId="14" xfId="10" applyBorder="1"/>
    <xf numFmtId="0" fontId="14" fillId="0" borderId="15" xfId="10" applyBorder="1"/>
    <xf numFmtId="0" fontId="14" fillId="0" borderId="11" xfId="5" applyBorder="1">
      <alignment horizontal="center" vertical="center"/>
    </xf>
    <xf numFmtId="0" fontId="14" fillId="0" borderId="5" xfId="10" applyBorder="1"/>
    <xf numFmtId="164" fontId="4" fillId="0" borderId="0" xfId="11" applyFont="1" applyFill="1" applyBorder="1">
      <alignment horizontal="left"/>
    </xf>
    <xf numFmtId="0" fontId="14" fillId="0" borderId="0" xfId="10" applyFill="1" applyBorder="1"/>
    <xf numFmtId="0" fontId="14" fillId="0" borderId="2" xfId="6" applyNumberFormat="1" applyFont="1" applyFill="1" applyBorder="1" applyAlignment="1"/>
    <xf numFmtId="0" fontId="14" fillId="0" borderId="0" xfId="10" quotePrefix="1" applyBorder="1" applyAlignment="1">
      <alignment horizontal="left"/>
    </xf>
    <xf numFmtId="0" fontId="14" fillId="0" borderId="12" xfId="10" applyBorder="1" applyAlignment="1">
      <alignment horizontal="right"/>
    </xf>
    <xf numFmtId="0" fontId="14" fillId="0" borderId="7" xfId="10" applyBorder="1" applyAlignment="1">
      <alignment horizontal="left" vertical="center" wrapText="1"/>
    </xf>
    <xf numFmtId="169" fontId="14" fillId="0" borderId="1" xfId="1" applyFill="1">
      <protection locked="0"/>
    </xf>
    <xf numFmtId="0" fontId="2" fillId="0" borderId="7" xfId="0" applyFont="1" applyBorder="1" applyAlignment="1">
      <alignment horizontal="left"/>
    </xf>
    <xf numFmtId="0" fontId="2" fillId="0" borderId="13" xfId="0" applyFont="1" applyBorder="1"/>
    <xf numFmtId="14" fontId="2" fillId="0" borderId="8" xfId="0" applyNumberFormat="1" applyFont="1" applyBorder="1"/>
    <xf numFmtId="2" fontId="2" fillId="0" borderId="8" xfId="0" applyNumberFormat="1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67" fontId="10" fillId="0" borderId="11" xfId="0" applyNumberFormat="1" applyFont="1" applyBorder="1"/>
    <xf numFmtId="0" fontId="2" fillId="0" borderId="16" xfId="0" applyFont="1" applyBorder="1"/>
    <xf numFmtId="0" fontId="2" fillId="0" borderId="12" xfId="0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7" fontId="10" fillId="0" borderId="10" xfId="0" applyNumberFormat="1" applyFont="1" applyBorder="1" applyAlignment="1">
      <alignment horizontal="left"/>
    </xf>
    <xf numFmtId="0" fontId="2" fillId="0" borderId="12" xfId="0" applyFont="1" applyBorder="1"/>
    <xf numFmtId="0" fontId="18" fillId="5" borderId="6" xfId="13">
      <alignment horizontal="center" vertical="center"/>
    </xf>
    <xf numFmtId="0" fontId="0" fillId="5" borderId="0" xfId="0" applyFill="1"/>
    <xf numFmtId="0" fontId="24" fillId="5" borderId="0" xfId="0" applyFont="1" applyFill="1"/>
    <xf numFmtId="0" fontId="27" fillId="0" borderId="0" xfId="0" applyFont="1"/>
    <xf numFmtId="0" fontId="14" fillId="0" borderId="16" xfId="10" applyBorder="1"/>
    <xf numFmtId="0" fontId="9" fillId="0" borderId="0" xfId="0" applyFont="1"/>
    <xf numFmtId="0" fontId="0" fillId="0" borderId="15" xfId="0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15" xfId="0" applyFont="1" applyBorder="1"/>
    <xf numFmtId="0" fontId="0" fillId="0" borderId="0" xfId="0" applyFont="1" applyAlignment="1">
      <alignment horizontal="left"/>
    </xf>
    <xf numFmtId="49" fontId="0" fillId="6" borderId="0" xfId="0" applyNumberFormat="1" applyFont="1" applyFill="1" applyBorder="1" applyAlignment="1" applyProtection="1">
      <alignment horizontal="left" vertical="top"/>
      <protection locked="0"/>
    </xf>
    <xf numFmtId="0" fontId="0" fillId="6" borderId="0" xfId="0" applyFont="1" applyFill="1" applyBorder="1" applyAlignment="1" applyProtection="1">
      <alignment horizontal="left" vertical="top"/>
      <protection locked="0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9" fillId="0" borderId="0" xfId="0" applyFont="1" applyAlignment="1">
      <alignment horizontal="center" vertical="top" wrapText="1"/>
    </xf>
    <xf numFmtId="0" fontId="1" fillId="5" borderId="0" xfId="0" applyNumberFormat="1" applyFont="1" applyFill="1" applyAlignment="1" applyProtection="1">
      <alignment horizontal="left" vertical="top"/>
    </xf>
    <xf numFmtId="0" fontId="1" fillId="0" borderId="0" xfId="0" applyFont="1" applyFill="1" applyAlignment="1">
      <alignment horizontal="left" vertical="center"/>
    </xf>
    <xf numFmtId="2" fontId="14" fillId="0" borderId="12" xfId="10" applyNumberFormat="1" applyBorder="1" applyAlignment="1">
      <alignment horizontal="left"/>
    </xf>
    <xf numFmtId="0" fontId="17" fillId="7" borderId="17" xfId="0" applyFont="1" applyFill="1" applyBorder="1" applyAlignment="1" applyProtection="1">
      <alignment horizontal="center" vertical="center"/>
      <protection locked="0"/>
    </xf>
    <xf numFmtId="0" fontId="17" fillId="7" borderId="18" xfId="0" applyFont="1" applyFill="1" applyBorder="1" applyAlignment="1" applyProtection="1">
      <alignment horizontal="center" vertical="center"/>
      <protection locked="0"/>
    </xf>
    <xf numFmtId="0" fontId="17" fillId="7" borderId="19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2" fontId="1" fillId="0" borderId="0" xfId="0" applyNumberFormat="1" applyFont="1" applyBorder="1" applyAlignment="1">
      <alignment horizontal="left"/>
    </xf>
  </cellXfs>
  <cellStyles count="14">
    <cellStyle name="Beobachtung" xfId="1" xr:uid="{00000000-0005-0000-0000-000000000000}"/>
    <cellStyle name="Beobachtung (gesperrt)" xfId="2" xr:uid="{00000000-0005-0000-0000-000001000000}"/>
    <cellStyle name="Beobachtung (Total)" xfId="3" xr:uid="{00000000-0005-0000-0000-000002000000}"/>
    <cellStyle name="Betrag" xfId="4" xr:uid="{00000000-0005-0000-0000-000003000000}"/>
    <cellStyle name="ColPos" xfId="5" xr:uid="{00000000-0005-0000-0000-000004000000}"/>
    <cellStyle name="EmptyField" xfId="6" xr:uid="{00000000-0005-0000-0000-000005000000}"/>
    <cellStyle name="Hyperlink" xfId="8" builtinId="8"/>
    <cellStyle name="LinePos" xfId="7" xr:uid="{00000000-0005-0000-0000-000007000000}"/>
    <cellStyle name="Neutral" xfId="9" builtinId="28" customBuiltin="1"/>
    <cellStyle name="Normal" xfId="0" builtinId="0"/>
    <cellStyle name="Standard 2" xfId="10" xr:uid="{00000000-0005-0000-0000-00000A000000}"/>
    <cellStyle name="Titel" xfId="11" xr:uid="{00000000-0005-0000-0000-00000B000000}"/>
    <cellStyle name="Überschrift 5" xfId="12" xr:uid="{00000000-0005-0000-0000-00000C000000}"/>
    <cellStyle name="ValMessage" xfId="13" xr:uid="{00000000-0005-0000-0000-00000D000000}"/>
  </cellStyles>
  <dxfs count="5"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0</xdr:row>
      <xdr:rowOff>25400</xdr:rowOff>
    </xdr:from>
    <xdr:to>
      <xdr:col>2</xdr:col>
      <xdr:colOff>685800</xdr:colOff>
      <xdr:row>2</xdr:row>
      <xdr:rowOff>203200</xdr:rowOff>
    </xdr:to>
    <xdr:pic>
      <xdr:nvPicPr>
        <xdr:cNvPr id="1139" name="Grafik 8" descr="SNB_LOGO_46_RGB.jpg">
          <a:extLst>
            <a:ext uri="{FF2B5EF4-FFF2-40B4-BE49-F238E27FC236}">
              <a16:creationId xmlns:a16="http://schemas.microsoft.com/office/drawing/2014/main" id="{AEAFD604-E4B4-4584-8688-D93D2671CA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5400"/>
          <a:ext cx="1631950" cy="603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50800</xdr:colOff>
      <xdr:row>0</xdr:row>
      <xdr:rowOff>38100</xdr:rowOff>
    </xdr:from>
    <xdr:to>
      <xdr:col>2</xdr:col>
      <xdr:colOff>1016000</xdr:colOff>
      <xdr:row>3</xdr:row>
      <xdr:rowOff>38100</xdr:rowOff>
    </xdr:to>
    <xdr:pic>
      <xdr:nvPicPr>
        <xdr:cNvPr id="2189" name="Grafik 8" descr="SNB_LOGO_46_RGB.jpg">
          <a:extLst>
            <a:ext uri="{FF2B5EF4-FFF2-40B4-BE49-F238E27FC236}">
              <a16:creationId xmlns:a16="http://schemas.microsoft.com/office/drawing/2014/main" id="{8AAD0E6D-D8B4-49DF-B188-F8766952C6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8100"/>
          <a:ext cx="16446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50800</xdr:colOff>
      <xdr:row>0</xdr:row>
      <xdr:rowOff>38100</xdr:rowOff>
    </xdr:from>
    <xdr:to>
      <xdr:col>2</xdr:col>
      <xdr:colOff>1016000</xdr:colOff>
      <xdr:row>3</xdr:row>
      <xdr:rowOff>38100</xdr:rowOff>
    </xdr:to>
    <xdr:pic>
      <xdr:nvPicPr>
        <xdr:cNvPr id="3087" name="Grafik 8" descr="SNB_LOGO_46_RGB.jpg">
          <a:extLst>
            <a:ext uri="{FF2B5EF4-FFF2-40B4-BE49-F238E27FC236}">
              <a16:creationId xmlns:a16="http://schemas.microsoft.com/office/drawing/2014/main" id="{51DDD7B5-D3F5-4345-8507-6FC87F1FC4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8100"/>
          <a:ext cx="16446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50800</xdr:colOff>
      <xdr:row>0</xdr:row>
      <xdr:rowOff>38100</xdr:rowOff>
    </xdr:from>
    <xdr:to>
      <xdr:col>2</xdr:col>
      <xdr:colOff>1016000</xdr:colOff>
      <xdr:row>3</xdr:row>
      <xdr:rowOff>38100</xdr:rowOff>
    </xdr:to>
    <xdr:pic>
      <xdr:nvPicPr>
        <xdr:cNvPr id="4111" name="Grafik 8" descr="SNB_LOGO_46_RGB.jpg">
          <a:extLst>
            <a:ext uri="{FF2B5EF4-FFF2-40B4-BE49-F238E27FC236}">
              <a16:creationId xmlns:a16="http://schemas.microsoft.com/office/drawing/2014/main" id="{DC8FA443-A1C9-4AC1-9111-8CE7138AF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8100"/>
          <a:ext cx="16446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showGridLines="0" showRowColHeaders="0" tabSelected="1" zoomScale="80" zoomScaleNormal="80" workbookViewId="0">
      <selection activeCell="H3" sqref="H3"/>
    </sheetView>
  </sheetViews>
  <sheetFormatPr defaultColWidth="11.42578125" defaultRowHeight="14.25" x14ac:dyDescent="0.2"/>
  <cols>
    <col min="1" max="1" width="0.85546875" style="10" customWidth="1"/>
    <col min="2" max="2" width="13.85546875" style="10" customWidth="1"/>
    <col min="3" max="3" width="12.5703125" style="10" customWidth="1"/>
    <col min="4" max="4" width="12.42578125" style="10" customWidth="1"/>
    <col min="5" max="5" width="17" style="10" customWidth="1"/>
    <col min="6" max="6" width="12.140625" style="10" customWidth="1"/>
    <col min="7" max="7" width="12.7109375" style="10" customWidth="1"/>
    <col min="8" max="8" width="15" style="10" customWidth="1"/>
    <col min="9" max="9" width="7.28515625" style="10" customWidth="1"/>
    <col min="10" max="16384" width="11.42578125" style="10"/>
  </cols>
  <sheetData>
    <row r="1" spans="1:10" ht="15" x14ac:dyDescent="0.2">
      <c r="B1" s="11"/>
      <c r="G1" s="12" t="s">
        <v>15</v>
      </c>
      <c r="H1" s="13" t="s">
        <v>13</v>
      </c>
    </row>
    <row r="2" spans="1:10" ht="19.5" customHeight="1" x14ac:dyDescent="0.2">
      <c r="G2" s="12" t="s">
        <v>16</v>
      </c>
      <c r="H2" s="13" t="s">
        <v>9</v>
      </c>
    </row>
    <row r="3" spans="1:10" ht="21" customHeight="1" x14ac:dyDescent="0.2">
      <c r="G3" s="12" t="s">
        <v>55</v>
      </c>
      <c r="H3" s="14" t="s">
        <v>0</v>
      </c>
      <c r="J3" s="15" t="s">
        <v>20</v>
      </c>
    </row>
    <row r="4" spans="1:10" ht="21" customHeight="1" x14ac:dyDescent="0.2">
      <c r="G4" s="12" t="s">
        <v>17</v>
      </c>
      <c r="H4" s="16" t="s">
        <v>19</v>
      </c>
    </row>
    <row r="5" spans="1:10" ht="21" customHeight="1" x14ac:dyDescent="0.2">
      <c r="G5" s="12" t="s">
        <v>18</v>
      </c>
      <c r="H5" s="17"/>
    </row>
    <row r="6" spans="1:10" ht="27" customHeight="1" x14ac:dyDescent="0.25">
      <c r="B6" s="18" t="s">
        <v>37</v>
      </c>
    </row>
    <row r="7" spans="1:10" s="19" customFormat="1" ht="18" x14ac:dyDescent="0.25">
      <c r="B7" s="20" t="s">
        <v>38</v>
      </c>
      <c r="C7" s="21"/>
      <c r="D7" s="21"/>
      <c r="E7" s="21"/>
      <c r="F7" s="21"/>
      <c r="G7" s="21"/>
      <c r="H7" s="21"/>
    </row>
    <row r="8" spans="1:10" ht="15" customHeight="1" x14ac:dyDescent="0.2">
      <c r="B8" s="22" t="s">
        <v>57</v>
      </c>
    </row>
    <row r="9" spans="1:10" ht="18" customHeight="1" x14ac:dyDescent="0.2">
      <c r="A9" s="23"/>
      <c r="B9" s="24"/>
      <c r="C9" s="24"/>
      <c r="D9" s="111" t="s">
        <v>21</v>
      </c>
      <c r="E9" s="111"/>
      <c r="F9" s="111"/>
      <c r="G9" s="111"/>
      <c r="H9" s="24"/>
    </row>
    <row r="10" spans="1:10" x14ac:dyDescent="0.2">
      <c r="A10" s="23"/>
      <c r="B10" s="25" t="s">
        <v>22</v>
      </c>
      <c r="C10" s="24"/>
      <c r="D10" s="106"/>
      <c r="E10" s="106"/>
      <c r="F10" s="106"/>
      <c r="G10" s="106"/>
      <c r="H10" s="24"/>
    </row>
    <row r="11" spans="1:10" x14ac:dyDescent="0.2">
      <c r="A11" s="23"/>
      <c r="B11" s="25" t="s">
        <v>23</v>
      </c>
      <c r="C11" s="24"/>
      <c r="D11" s="106"/>
      <c r="E11" s="106"/>
      <c r="F11" s="106"/>
      <c r="G11" s="106"/>
      <c r="H11" s="24"/>
    </row>
    <row r="12" spans="1:10" x14ac:dyDescent="0.2">
      <c r="A12" s="23"/>
      <c r="B12" s="25" t="s">
        <v>24</v>
      </c>
      <c r="C12" s="24"/>
      <c r="D12" s="106"/>
      <c r="E12" s="106"/>
      <c r="F12" s="106"/>
      <c r="G12" s="106"/>
      <c r="H12" s="24"/>
    </row>
    <row r="13" spans="1:10" x14ac:dyDescent="0.2">
      <c r="A13" s="23"/>
      <c r="B13" s="25" t="s">
        <v>25</v>
      </c>
      <c r="C13" s="24"/>
      <c r="D13" s="106"/>
      <c r="E13" s="106"/>
      <c r="F13" s="106"/>
      <c r="G13" s="106"/>
      <c r="H13" s="24"/>
    </row>
    <row r="14" spans="1:10" x14ac:dyDescent="0.2">
      <c r="A14" s="23"/>
      <c r="B14" s="25" t="s">
        <v>26</v>
      </c>
      <c r="C14" s="24"/>
      <c r="D14" s="106"/>
      <c r="E14" s="106"/>
      <c r="F14" s="106"/>
      <c r="G14" s="106"/>
      <c r="H14" s="24"/>
    </row>
    <row r="15" spans="1:10" x14ac:dyDescent="0.2">
      <c r="A15" s="23"/>
      <c r="B15" s="25" t="s">
        <v>27</v>
      </c>
      <c r="C15" s="24"/>
      <c r="D15" s="105"/>
      <c r="E15" s="105"/>
      <c r="F15" s="105"/>
      <c r="G15" s="105"/>
      <c r="H15" s="24"/>
    </row>
    <row r="16" spans="1:10" x14ac:dyDescent="0.2">
      <c r="A16" s="23"/>
      <c r="B16" s="25" t="s">
        <v>1</v>
      </c>
      <c r="C16" s="24"/>
      <c r="D16" s="106"/>
      <c r="E16" s="106"/>
      <c r="F16" s="106"/>
      <c r="G16" s="106"/>
      <c r="H16" s="24"/>
    </row>
    <row r="17" spans="1:16" ht="20.100000000000001" customHeight="1" x14ac:dyDescent="0.2">
      <c r="A17" s="23"/>
      <c r="B17" s="25"/>
      <c r="C17" s="24"/>
      <c r="D17" s="26"/>
      <c r="E17" s="26"/>
      <c r="F17" s="26"/>
      <c r="G17" s="26"/>
      <c r="H17" s="24"/>
    </row>
    <row r="18" spans="1:16" ht="15" customHeight="1" x14ac:dyDescent="0.2">
      <c r="B18" s="27" t="s">
        <v>28</v>
      </c>
      <c r="C18" s="28"/>
      <c r="D18" s="29" t="s">
        <v>29</v>
      </c>
      <c r="E18" s="29"/>
      <c r="F18" s="28"/>
      <c r="G18" s="30" t="s">
        <v>6</v>
      </c>
      <c r="H18" s="28"/>
    </row>
    <row r="19" spans="1:16" ht="15" customHeight="1" x14ac:dyDescent="0.2">
      <c r="B19" s="31"/>
      <c r="C19" s="32"/>
      <c r="D19" s="32"/>
      <c r="E19" s="32"/>
      <c r="F19" s="32"/>
      <c r="G19" s="55"/>
      <c r="H19" s="55"/>
    </row>
    <row r="20" spans="1:16" ht="15" customHeight="1" x14ac:dyDescent="0.2">
      <c r="B20" s="33" t="s">
        <v>48</v>
      </c>
      <c r="C20" s="34"/>
      <c r="D20" s="35">
        <f>ZAVG01_A.MELD!$C$60</f>
        <v>0</v>
      </c>
      <c r="E20" s="35"/>
      <c r="F20" s="34"/>
      <c r="G20" s="110">
        <f>IF(ZAVG01_A.MELD!$J$4="","",ZAVG01_A.MELD!$J$4)</f>
        <v>0</v>
      </c>
      <c r="H20" s="110"/>
      <c r="I20" s="109"/>
      <c r="J20" s="109"/>
      <c r="K20" s="109"/>
      <c r="L20" s="109"/>
    </row>
    <row r="21" spans="1:16" ht="15" customHeight="1" x14ac:dyDescent="0.2">
      <c r="B21" s="33" t="s">
        <v>49</v>
      </c>
      <c r="C21" s="34"/>
      <c r="D21" s="35">
        <f>ZAVG01_B.MELD!$C$60</f>
        <v>0</v>
      </c>
      <c r="E21" s="35"/>
      <c r="F21" s="34"/>
      <c r="G21" s="110">
        <f>IF(ZAVG01_B.MELD!$J$4="","",ZAVG01_B.MELD!$J$4)</f>
        <v>0</v>
      </c>
      <c r="H21" s="110"/>
      <c r="I21" s="109"/>
      <c r="J21" s="109"/>
      <c r="K21" s="109"/>
      <c r="L21" s="109"/>
    </row>
    <row r="22" spans="1:16" ht="15" customHeight="1" x14ac:dyDescent="0.2">
      <c r="B22" s="33" t="s">
        <v>50</v>
      </c>
      <c r="C22" s="34"/>
      <c r="D22" s="35">
        <f>ZAVG01_C.MELD!$C$60</f>
        <v>0</v>
      </c>
      <c r="E22" s="35"/>
      <c r="F22" s="34"/>
      <c r="G22" s="110">
        <f>IF(ZAVG01_C.MELD!$J$4="","",ZAVG01_C.MELD!$J$4)</f>
        <v>0</v>
      </c>
      <c r="H22" s="110"/>
      <c r="I22" s="109"/>
      <c r="J22" s="109"/>
      <c r="K22" s="109"/>
      <c r="L22" s="109"/>
    </row>
    <row r="23" spans="1:16" ht="15" customHeight="1" x14ac:dyDescent="0.2">
      <c r="B23" s="31"/>
      <c r="C23" s="32"/>
      <c r="D23" s="32"/>
      <c r="E23" s="36"/>
      <c r="F23" s="32"/>
      <c r="G23" s="55"/>
      <c r="H23" s="56"/>
    </row>
    <row r="24" spans="1:16" ht="15" customHeight="1" x14ac:dyDescent="0.2">
      <c r="B24" s="37" t="str">
        <f>IF(D24&gt;0,"Data with errors","")</f>
        <v/>
      </c>
      <c r="C24" s="38"/>
      <c r="D24" s="39">
        <f>SUM(D19:D23)</f>
        <v>0</v>
      </c>
      <c r="E24" s="39"/>
      <c r="F24" s="38"/>
      <c r="G24" s="38"/>
      <c r="H24" s="40" t="str">
        <f>IF(COUNTIF(F23:F23,"!")&gt;0,"Meldung mit Warnungen","")</f>
        <v/>
      </c>
      <c r="P24" s="41"/>
    </row>
    <row r="25" spans="1:16" ht="41.25" customHeight="1" x14ac:dyDescent="0.2">
      <c r="B25" s="107" t="s">
        <v>59</v>
      </c>
      <c r="C25" s="107"/>
      <c r="D25" s="107"/>
      <c r="E25" s="107"/>
      <c r="F25" s="107"/>
      <c r="G25" s="107"/>
      <c r="H25" s="107"/>
    </row>
    <row r="26" spans="1:16" x14ac:dyDescent="0.2">
      <c r="B26" s="99"/>
      <c r="C26" s="99"/>
      <c r="D26" s="99"/>
      <c r="E26" s="99"/>
      <c r="F26" s="99"/>
      <c r="G26" s="99"/>
      <c r="H26" s="99"/>
    </row>
    <row r="27" spans="1:16" ht="21" customHeight="1" x14ac:dyDescent="0.2">
      <c r="B27" s="108" t="s">
        <v>54</v>
      </c>
      <c r="C27" s="104"/>
      <c r="D27" s="104"/>
      <c r="E27" s="104"/>
      <c r="F27" s="104"/>
      <c r="G27" s="104"/>
      <c r="H27" s="104"/>
    </row>
    <row r="28" spans="1:16" x14ac:dyDescent="0.2">
      <c r="B28" s="102" t="s">
        <v>58</v>
      </c>
      <c r="C28" s="102"/>
      <c r="D28" s="102"/>
      <c r="E28" s="102"/>
      <c r="F28" s="102"/>
      <c r="G28" s="102"/>
      <c r="H28" s="102"/>
    </row>
    <row r="29" spans="1:16" ht="21" customHeight="1" x14ac:dyDescent="0.2">
      <c r="B29" s="108" t="s">
        <v>30</v>
      </c>
      <c r="C29" s="104"/>
      <c r="D29" s="104"/>
      <c r="E29" s="104"/>
      <c r="F29" s="104"/>
      <c r="G29" s="104"/>
      <c r="H29" s="104"/>
    </row>
    <row r="30" spans="1:16" x14ac:dyDescent="0.2">
      <c r="B30" s="104" t="str">
        <f>"the following details: your code ("&amp;H3&amp;"), survey ("&amp;H1&amp;") and cut-off date ("&amp;IF(ISTEXT(H4),H4,DAY(H4)&amp;"."&amp;MONTH(H4)&amp;"."&amp;YEAR(H4))&amp;")."</f>
        <v>the following details: your code (XXXXXX), survey (ZAVG) and cut-off date (DD.MM.YYYY).</v>
      </c>
      <c r="C30" s="104"/>
      <c r="D30" s="104"/>
      <c r="E30" s="104"/>
      <c r="F30" s="104"/>
      <c r="G30" s="104"/>
      <c r="H30" s="104"/>
    </row>
    <row r="31" spans="1:16" ht="15" customHeight="1" x14ac:dyDescent="0.2">
      <c r="B31" s="42"/>
      <c r="C31" s="43"/>
      <c r="D31" s="43"/>
      <c r="E31" s="43"/>
      <c r="F31" s="43"/>
      <c r="G31" s="43"/>
      <c r="H31" s="43"/>
    </row>
    <row r="32" spans="1:16" ht="21" customHeight="1" x14ac:dyDescent="0.2">
      <c r="B32" s="44" t="s">
        <v>31</v>
      </c>
      <c r="C32" s="45"/>
      <c r="D32" s="45"/>
      <c r="E32" s="45"/>
      <c r="F32" s="46" t="s">
        <v>32</v>
      </c>
      <c r="G32" s="47"/>
      <c r="H32" s="48" t="str">
        <f>HYPERLINK("mailto:forms@snb.ch?subject="&amp;H35&amp;" Ordering forms","forms@snb.ch")</f>
        <v>forms@snb.ch</v>
      </c>
    </row>
    <row r="33" spans="2:11" x14ac:dyDescent="0.2">
      <c r="B33" s="44" t="s">
        <v>56</v>
      </c>
      <c r="C33" s="45"/>
      <c r="D33" s="45"/>
      <c r="E33" s="45"/>
      <c r="F33" s="49" t="s">
        <v>33</v>
      </c>
      <c r="G33" s="47"/>
      <c r="H33" s="48" t="str">
        <f>HYPERLINK("mailto:statistik.erhebungen@snb.ch?subject="&amp;H35&amp;" Question","statistik.erhebungen@snb.ch")</f>
        <v>statistik.erhebungen@snb.ch</v>
      </c>
    </row>
    <row r="34" spans="2:11" x14ac:dyDescent="0.2">
      <c r="B34" s="44" t="s">
        <v>34</v>
      </c>
      <c r="C34" s="45"/>
      <c r="D34" s="45"/>
      <c r="E34" s="45"/>
      <c r="F34" s="49"/>
      <c r="G34" s="45"/>
      <c r="H34" s="48"/>
      <c r="K34" s="11"/>
    </row>
    <row r="35" spans="2:11" x14ac:dyDescent="0.2">
      <c r="B35" s="44" t="s">
        <v>35</v>
      </c>
      <c r="C35" s="45"/>
      <c r="D35" s="45"/>
      <c r="E35" s="45"/>
      <c r="F35" s="49" t="s">
        <v>36</v>
      </c>
      <c r="G35" s="45"/>
      <c r="H35" s="49" t="str">
        <f>H3&amp;" "&amp;""&amp;H1&amp;" "&amp;IF(ISTEXT(H4),H4,DAY(H4)&amp;"."&amp;MONTH(H4)&amp;"."&amp;YEAR(H4))</f>
        <v>XXXXXX ZAVG DD.MM.YYYY</v>
      </c>
      <c r="K35" s="11"/>
    </row>
    <row r="36" spans="2:11" x14ac:dyDescent="0.2">
      <c r="B36" s="44" t="s">
        <v>53</v>
      </c>
      <c r="C36" s="45"/>
      <c r="D36" s="45"/>
      <c r="E36" s="45"/>
    </row>
    <row r="37" spans="2:11" ht="12.95" customHeight="1" x14ac:dyDescent="0.2">
      <c r="C37" s="50"/>
      <c r="D37" s="50"/>
      <c r="E37" s="50"/>
      <c r="F37" s="50"/>
      <c r="G37" s="50"/>
      <c r="H37" s="50"/>
    </row>
  </sheetData>
  <sheetProtection sheet="1" objects="1" scenarios="1"/>
  <mergeCells count="18">
    <mergeCell ref="D14:G14"/>
    <mergeCell ref="G20:H20"/>
    <mergeCell ref="D9:G9"/>
    <mergeCell ref="D10:G10"/>
    <mergeCell ref="D11:G11"/>
    <mergeCell ref="D12:G12"/>
    <mergeCell ref="D13:G13"/>
    <mergeCell ref="I20:L20"/>
    <mergeCell ref="G21:H21"/>
    <mergeCell ref="I21:L21"/>
    <mergeCell ref="G22:H22"/>
    <mergeCell ref="I22:L22"/>
    <mergeCell ref="B30:H30"/>
    <mergeCell ref="D15:G15"/>
    <mergeCell ref="D16:G16"/>
    <mergeCell ref="B25:H25"/>
    <mergeCell ref="B27:H27"/>
    <mergeCell ref="B29:H29"/>
  </mergeCells>
  <conditionalFormatting sqref="D24:E24">
    <cfRule type="cellIs" dxfId="4" priority="5" stopIfTrue="1" operator="greaterThan">
      <formula>0</formula>
    </cfRule>
  </conditionalFormatting>
  <conditionalFormatting sqref="B18:H18">
    <cfRule type="expression" dxfId="3" priority="4" stopIfTrue="1">
      <formula>$D24&gt;0</formula>
    </cfRule>
  </conditionalFormatting>
  <conditionalFormatting sqref="F20">
    <cfRule type="cellIs" dxfId="2" priority="3" stopIfTrue="1" operator="equal">
      <formula>"!"</formula>
    </cfRule>
  </conditionalFormatting>
  <conditionalFormatting sqref="F21:F22">
    <cfRule type="cellIs" dxfId="1" priority="2" stopIfTrue="1" operator="equal">
      <formula>"!"</formula>
    </cfRule>
  </conditionalFormatting>
  <conditionalFormatting sqref="D20:D22">
    <cfRule type="cellIs" dxfId="0" priority="1" stopIfTrue="1" operator="greaterThan">
      <formula>0</formula>
    </cfRule>
  </conditionalFormatting>
  <dataValidations count="1">
    <dataValidation type="list" allowBlank="1" showInputMessage="1" showErrorMessage="1" sqref="H5" xr:uid="{00000000-0002-0000-0000-000000000000}">
      <formula1>"Correction,Test"</formula1>
    </dataValidation>
  </dataValidations>
  <printOptions horizontalCentered="1" verticalCentered="1"/>
  <pageMargins left="0.62992125984251968" right="0.47244094488188981" top="0.51181102362204722" bottom="0.78740157480314965" header="0.31496062992125984" footer="0.31496062992125984"/>
  <pageSetup paperSize="9" scale="90" orientation="portrait" r:id="rId1"/>
  <headerFooter>
    <oddFooter>&amp;L&amp;8&amp;D -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3"/>
  <dimension ref="B1:K60"/>
  <sheetViews>
    <sheetView showGridLines="0" showRowColHeaders="0" showZeros="0" zoomScale="80" zoomScaleNormal="80" workbookViewId="0">
      <pane ySplit="12" topLeftCell="A13" activePane="bottomLeft" state="frozenSplit"/>
      <selection activeCell="G10" sqref="G10:I10"/>
      <selection pane="bottomLeft" activeCell="G10" sqref="G10:I10"/>
    </sheetView>
  </sheetViews>
  <sheetFormatPr defaultColWidth="9" defaultRowHeight="12.75" x14ac:dyDescent="0.2"/>
  <cols>
    <col min="1" max="1" width="3.42578125" style="3" customWidth="1"/>
    <col min="2" max="2" width="6.28515625" style="3" customWidth="1"/>
    <col min="3" max="3" width="30.5703125" style="3" customWidth="1"/>
    <col min="4" max="4" width="9.7109375" style="3" customWidth="1"/>
    <col min="5" max="5" width="14.28515625" style="3" customWidth="1"/>
    <col min="6" max="6" width="4.7109375" style="3" customWidth="1"/>
    <col min="7" max="7" width="19.7109375" style="3" customWidth="1"/>
    <col min="8" max="8" width="4.7109375" style="22" customWidth="1"/>
    <col min="9" max="9" width="34.7109375" style="3" customWidth="1"/>
    <col min="10" max="10" width="19.7109375" style="3" customWidth="1"/>
    <col min="11" max="11" width="4.7109375" style="3" customWidth="1"/>
    <col min="12" max="36" width="11.5703125" style="3" customWidth="1"/>
    <col min="37" max="244" width="11.7109375" style="3" customWidth="1"/>
    <col min="245" max="16384" width="9" style="3"/>
  </cols>
  <sheetData>
    <row r="1" spans="2:11" ht="15.75" x14ac:dyDescent="0.2">
      <c r="I1" s="100" t="s">
        <v>4</v>
      </c>
      <c r="J1" s="9" t="s">
        <v>9</v>
      </c>
    </row>
    <row r="2" spans="2:11" ht="15.75" x14ac:dyDescent="0.2">
      <c r="I2" s="100" t="s">
        <v>55</v>
      </c>
      <c r="J2" s="1" t="str">
        <f>'Delivery note'!H3</f>
        <v>XXXXXX</v>
      </c>
    </row>
    <row r="3" spans="2:11" ht="15.75" x14ac:dyDescent="0.2">
      <c r="I3" s="100" t="s">
        <v>17</v>
      </c>
      <c r="J3" s="51" t="str">
        <f>'Delivery note'!H4</f>
        <v>DD.MM.YYYY</v>
      </c>
    </row>
    <row r="4" spans="2:11" ht="19.5" customHeight="1" x14ac:dyDescent="0.2">
      <c r="I4" s="101" t="s">
        <v>6</v>
      </c>
      <c r="J4" s="9">
        <f>IF(G10="",0,VLOOKUP(G10,ATM_List,2,FALSE))</f>
        <v>0</v>
      </c>
    </row>
    <row r="6" spans="2:11" ht="18" x14ac:dyDescent="0.25">
      <c r="C6" s="18" t="s">
        <v>37</v>
      </c>
    </row>
    <row r="7" spans="2:11" s="22" customFormat="1" ht="18" x14ac:dyDescent="0.25">
      <c r="C7" s="60" t="s">
        <v>38</v>
      </c>
    </row>
    <row r="8" spans="2:11" s="22" customFormat="1" x14ac:dyDescent="0.2"/>
    <row r="9" spans="2:11" s="22" customFormat="1" x14ac:dyDescent="0.2">
      <c r="G9" s="116" t="s">
        <v>46</v>
      </c>
      <c r="H9" s="116"/>
      <c r="I9" s="116"/>
    </row>
    <row r="10" spans="2:11" s="22" customFormat="1" ht="22.5" customHeight="1" x14ac:dyDescent="0.2">
      <c r="G10" s="113"/>
      <c r="H10" s="114"/>
      <c r="I10" s="115"/>
    </row>
    <row r="11" spans="2:11" s="22" customFormat="1" ht="20.25" customHeight="1" x14ac:dyDescent="0.25">
      <c r="D11" s="57"/>
      <c r="E11" s="58"/>
      <c r="F11" s="58"/>
      <c r="G11" s="58"/>
      <c r="H11" s="58"/>
      <c r="I11" s="59"/>
      <c r="J11" s="58"/>
      <c r="K11" s="58"/>
    </row>
    <row r="12" spans="2:11" s="22" customFormat="1" ht="30" hidden="1" customHeight="1" x14ac:dyDescent="0.25">
      <c r="C12" s="60"/>
      <c r="D12" s="58"/>
      <c r="E12" s="58"/>
      <c r="F12" s="58"/>
      <c r="G12" s="58"/>
      <c r="H12" s="58"/>
      <c r="I12" s="58"/>
      <c r="J12" s="58"/>
      <c r="K12" s="58"/>
    </row>
    <row r="13" spans="2:11" s="22" customFormat="1" ht="18" x14ac:dyDescent="0.25">
      <c r="B13" s="58"/>
      <c r="C13" s="61"/>
      <c r="D13" s="62"/>
      <c r="E13" s="58"/>
      <c r="F13" s="58"/>
      <c r="G13" s="58"/>
      <c r="H13" s="58"/>
      <c r="I13" s="59"/>
      <c r="J13" s="58"/>
      <c r="K13" s="58"/>
    </row>
    <row r="14" spans="2:11" s="22" customFormat="1" ht="18" x14ac:dyDescent="0.25">
      <c r="B14" s="57" t="s">
        <v>39</v>
      </c>
      <c r="C14" s="63"/>
      <c r="D14" s="64"/>
      <c r="E14" s="58"/>
      <c r="F14" s="58"/>
      <c r="G14" s="58"/>
      <c r="H14" s="58"/>
      <c r="I14" s="59"/>
      <c r="J14" s="58"/>
      <c r="K14" s="58"/>
    </row>
    <row r="15" spans="2:11" s="22" customFormat="1" ht="25.5" x14ac:dyDescent="0.25">
      <c r="B15" s="66"/>
      <c r="C15" s="67"/>
      <c r="D15" s="68"/>
      <c r="E15" s="68"/>
      <c r="F15" s="70"/>
      <c r="G15" s="79" t="s">
        <v>40</v>
      </c>
      <c r="H15" s="69"/>
      <c r="I15" s="59"/>
      <c r="J15" s="58"/>
      <c r="K15" s="58"/>
    </row>
    <row r="16" spans="2:11" s="22" customFormat="1" ht="26.25" customHeight="1" x14ac:dyDescent="0.2">
      <c r="B16" s="65"/>
      <c r="C16" s="65"/>
      <c r="D16" s="65"/>
      <c r="E16" s="65"/>
      <c r="F16" s="73"/>
      <c r="G16" s="72" t="s">
        <v>41</v>
      </c>
      <c r="H16" s="96"/>
      <c r="I16" s="59"/>
      <c r="J16" s="58"/>
      <c r="K16" s="58"/>
    </row>
    <row r="17" spans="2:11" s="22" customFormat="1" ht="24.95" customHeight="1" x14ac:dyDescent="0.2">
      <c r="B17" s="74" t="s">
        <v>42</v>
      </c>
      <c r="C17" s="74"/>
      <c r="D17" s="75"/>
      <c r="E17" s="75"/>
      <c r="F17" s="52"/>
      <c r="G17" s="76"/>
      <c r="H17" s="52"/>
      <c r="I17" s="59"/>
      <c r="J17" s="58"/>
      <c r="K17" s="58"/>
    </row>
    <row r="18" spans="2:11" s="22" customFormat="1" ht="15" customHeight="1" x14ac:dyDescent="0.2">
      <c r="B18" s="77" t="s">
        <v>2</v>
      </c>
      <c r="C18" s="71" t="s">
        <v>5</v>
      </c>
      <c r="D18" s="71"/>
      <c r="E18" s="71"/>
      <c r="F18" s="52">
        <v>10</v>
      </c>
      <c r="G18" s="80"/>
      <c r="H18" s="52">
        <v>10</v>
      </c>
      <c r="I18" s="59"/>
      <c r="J18" s="58"/>
      <c r="K18" s="58"/>
    </row>
    <row r="19" spans="2:11" s="22" customFormat="1" ht="6" customHeight="1" x14ac:dyDescent="0.2">
      <c r="B19" s="65"/>
      <c r="C19" s="65"/>
      <c r="D19" s="65"/>
      <c r="E19" s="65"/>
      <c r="F19" s="65"/>
      <c r="G19" s="65"/>
      <c r="H19" s="65"/>
      <c r="I19" s="59"/>
      <c r="J19" s="58"/>
      <c r="K19" s="58"/>
    </row>
    <row r="20" spans="2:11" s="22" customFormat="1" x14ac:dyDescent="0.2">
      <c r="B20" s="112" t="str">
        <f>"Version: "&amp;C58</f>
        <v>Version: 1.00.E1</v>
      </c>
      <c r="C20" s="112"/>
      <c r="D20" s="58"/>
      <c r="E20" s="58"/>
      <c r="F20" s="58"/>
      <c r="G20" s="58"/>
      <c r="H20" s="78" t="s">
        <v>8</v>
      </c>
      <c r="I20" s="59"/>
      <c r="J20" s="58"/>
      <c r="K20" s="58"/>
    </row>
    <row r="21" spans="2:11" s="22" customFormat="1" x14ac:dyDescent="0.2"/>
    <row r="22" spans="2:11" s="22" customFormat="1" x14ac:dyDescent="0.2"/>
    <row r="23" spans="2:11" s="22" customFormat="1" x14ac:dyDescent="0.2">
      <c r="B23" s="95"/>
    </row>
    <row r="24" spans="2:11" s="22" customFormat="1" ht="18" customHeight="1" x14ac:dyDescent="0.2">
      <c r="B24" s="97" t="s">
        <v>45</v>
      </c>
    </row>
    <row r="25" spans="2:11" s="22" customFormat="1" ht="18" customHeight="1" x14ac:dyDescent="0.2">
      <c r="B25" s="103" t="s">
        <v>47</v>
      </c>
      <c r="C25" s="98"/>
      <c r="D25" s="98"/>
      <c r="E25" s="98"/>
      <c r="F25" s="98"/>
      <c r="G25" s="92" t="str">
        <f>IF(OR(AND(G18="",J4=0),AND(G18&gt;0,J4&lt;&gt;0)),"OK","ERROR")</f>
        <v>OK</v>
      </c>
    </row>
    <row r="26" spans="2:11" s="22" customFormat="1" x14ac:dyDescent="0.2">
      <c r="B26" s="54"/>
      <c r="I26" s="54"/>
    </row>
    <row r="27" spans="2:11" s="22" customFormat="1" x14ac:dyDescent="0.2">
      <c r="B27" s="54"/>
      <c r="I27" s="54"/>
    </row>
    <row r="28" spans="2:11" s="22" customFormat="1" x14ac:dyDescent="0.2"/>
    <row r="29" spans="2:11" s="22" customFormat="1" x14ac:dyDescent="0.2">
      <c r="C29" s="94" t="s">
        <v>43</v>
      </c>
      <c r="D29" s="93"/>
    </row>
    <row r="30" spans="2:11" s="22" customFormat="1" ht="5.0999999999999996" customHeight="1" x14ac:dyDescent="0.2">
      <c r="B30" s="54"/>
    </row>
    <row r="31" spans="2:11" s="22" customFormat="1" ht="12.75" customHeight="1" x14ac:dyDescent="0.2">
      <c r="B31" s="54"/>
      <c r="C31" s="22" t="s">
        <v>51</v>
      </c>
      <c r="D31" s="22" t="s">
        <v>10</v>
      </c>
    </row>
    <row r="32" spans="2:11" s="22" customFormat="1" x14ac:dyDescent="0.2">
      <c r="B32" s="54"/>
      <c r="C32" s="22" t="s">
        <v>52</v>
      </c>
      <c r="D32" s="22" t="s">
        <v>11</v>
      </c>
      <c r="I32" s="54"/>
    </row>
    <row r="33" spans="2:11" s="22" customFormat="1" x14ac:dyDescent="0.2">
      <c r="B33" s="54"/>
      <c r="C33" s="22" t="s">
        <v>44</v>
      </c>
      <c r="D33" s="22" t="s">
        <v>12</v>
      </c>
      <c r="I33" s="54"/>
    </row>
    <row r="34" spans="2:11" s="22" customFormat="1" x14ac:dyDescent="0.2">
      <c r="B34" s="54"/>
      <c r="I34" s="54"/>
    </row>
    <row r="35" spans="2:11" s="22" customFormat="1" x14ac:dyDescent="0.2">
      <c r="B35" s="54"/>
      <c r="I35" s="54"/>
    </row>
    <row r="36" spans="2:11" s="22" customFormat="1" x14ac:dyDescent="0.2">
      <c r="B36" s="54"/>
      <c r="I36" s="54"/>
    </row>
    <row r="37" spans="2:11" s="22" customFormat="1" x14ac:dyDescent="0.2">
      <c r="B37" s="54"/>
      <c r="I37" s="54"/>
    </row>
    <row r="38" spans="2:11" s="22" customFormat="1" x14ac:dyDescent="0.2"/>
    <row r="39" spans="2:11" s="22" customFormat="1" x14ac:dyDescent="0.2">
      <c r="B39" s="54"/>
    </row>
    <row r="40" spans="2:11" s="22" customFormat="1" x14ac:dyDescent="0.2">
      <c r="B40" s="54"/>
      <c r="I40" s="54"/>
      <c r="J40" s="54"/>
      <c r="K40" s="54"/>
    </row>
    <row r="41" spans="2:11" s="22" customFormat="1" x14ac:dyDescent="0.2">
      <c r="B41" s="54"/>
      <c r="I41" s="54"/>
    </row>
    <row r="42" spans="2:11" s="22" customFormat="1" x14ac:dyDescent="0.2">
      <c r="B42" s="54"/>
      <c r="I42" s="54"/>
    </row>
    <row r="43" spans="2:11" s="22" customFormat="1" x14ac:dyDescent="0.2">
      <c r="B43" s="54"/>
      <c r="I43" s="54"/>
    </row>
    <row r="44" spans="2:11" s="22" customFormat="1" x14ac:dyDescent="0.2">
      <c r="B44" s="54"/>
      <c r="I44" s="54"/>
    </row>
    <row r="45" spans="2:11" s="22" customFormat="1" x14ac:dyDescent="0.2">
      <c r="B45" s="54"/>
      <c r="I45" s="54"/>
    </row>
    <row r="46" spans="2:11" s="22" customFormat="1" ht="19.899999999999999" customHeight="1" x14ac:dyDescent="0.2">
      <c r="I46" s="54"/>
    </row>
    <row r="47" spans="2:11" s="22" customFormat="1" ht="6" customHeight="1" x14ac:dyDescent="0.2"/>
    <row r="48" spans="2:11" s="22" customFormat="1" x14ac:dyDescent="0.2"/>
    <row r="49" spans="2:7" s="22" customFormat="1" x14ac:dyDescent="0.2"/>
    <row r="50" spans="2:7" s="22" customFormat="1" x14ac:dyDescent="0.2">
      <c r="B50" s="54"/>
    </row>
    <row r="51" spans="2:7" s="22" customFormat="1" x14ac:dyDescent="0.2">
      <c r="B51" s="54"/>
    </row>
    <row r="52" spans="2:7" s="22" customFormat="1" x14ac:dyDescent="0.2"/>
    <row r="53" spans="2:7" s="22" customFormat="1" x14ac:dyDescent="0.2"/>
    <row r="55" spans="2:7" x14ac:dyDescent="0.2">
      <c r="B55" s="2" t="s">
        <v>3</v>
      </c>
      <c r="C55" s="88" t="str">
        <f>J2</f>
        <v>XXXXXX</v>
      </c>
      <c r="D55" s="81" t="s">
        <v>7</v>
      </c>
      <c r="E55" s="91">
        <v>1</v>
      </c>
      <c r="F55" s="82"/>
      <c r="G55" s="5"/>
    </row>
    <row r="56" spans="2:7" x14ac:dyDescent="0.2">
      <c r="B56" s="4"/>
      <c r="C56" s="5" t="str">
        <f>J1</f>
        <v>ZAVG01</v>
      </c>
      <c r="D56" s="4"/>
      <c r="E56" s="5" t="s">
        <v>14</v>
      </c>
      <c r="F56" s="6">
        <f>J4</f>
        <v>0</v>
      </c>
      <c r="G56" s="5"/>
    </row>
    <row r="57" spans="2:7" x14ac:dyDescent="0.2">
      <c r="B57" s="4"/>
      <c r="C57" s="53" t="str">
        <f>J3</f>
        <v>DD.MM.YYYY</v>
      </c>
      <c r="D57" s="83"/>
      <c r="E57" s="5"/>
      <c r="F57" s="6"/>
      <c r="G57" s="5"/>
    </row>
    <row r="58" spans="2:7" x14ac:dyDescent="0.2">
      <c r="B58" s="4"/>
      <c r="C58" s="117" t="s">
        <v>60</v>
      </c>
      <c r="D58" s="84"/>
      <c r="E58" s="5"/>
      <c r="F58" s="6"/>
      <c r="G58" s="5"/>
    </row>
    <row r="59" spans="2:7" x14ac:dyDescent="0.2">
      <c r="B59" s="4"/>
      <c r="C59" s="89" t="str">
        <f>G16</f>
        <v>Col. 01</v>
      </c>
      <c r="D59" s="85"/>
      <c r="E59" s="5"/>
      <c r="F59" s="6"/>
      <c r="G59" s="5"/>
    </row>
    <row r="60" spans="2:7" x14ac:dyDescent="0.2">
      <c r="B60" s="8"/>
      <c r="C60" s="90">
        <f>COUNTIF(G25:G25,"ERROR")</f>
        <v>0</v>
      </c>
      <c r="D60" s="86"/>
      <c r="E60" s="7"/>
      <c r="F60" s="87"/>
      <c r="G60" s="5"/>
    </row>
  </sheetData>
  <sheetProtection sheet="1" objects="1"/>
  <mergeCells count="3">
    <mergeCell ref="B20:C20"/>
    <mergeCell ref="G10:I10"/>
    <mergeCell ref="G9:I9"/>
  </mergeCells>
  <phoneticPr fontId="6" type="noConversion"/>
  <dataValidations count="2">
    <dataValidation type="whole" operator="greaterThan" allowBlank="1" showInputMessage="1" showErrorMessage="1" sqref="G18" xr:uid="{00000000-0002-0000-0100-000000000000}">
      <formula1>0</formula1>
    </dataValidation>
    <dataValidation type="list" allowBlank="1" showInputMessage="1" showErrorMessage="1" sqref="G10" xr:uid="{00000000-0002-0000-0100-000001000000}">
      <formula1>ATM_Names</formula1>
    </dataValidation>
  </dataValidations>
  <printOptions gridLinesSet="0"/>
  <pageMargins left="0.39370078740157483" right="0.39370078740157483" top="0.39370078740157483" bottom="0.39370078740157483" header="0.51181102362204722" footer="0.31496062992125984"/>
  <pageSetup paperSize="9" scale="63" fitToHeight="3" orientation="portrait" horizontalDpi="1200" verticalDpi="1200" r:id="rId1"/>
  <headerFooter alignWithMargins="0">
    <oddFooter>&amp;L&amp;"Arial,Fett"SNB Confidential&amp;C&amp;D&amp;RPage &amp;P</oddFooter>
  </headerFooter>
  <rowBreaks count="1" manualBreakCount="1">
    <brk id="52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3"/>
  <dimension ref="B1:K60"/>
  <sheetViews>
    <sheetView showGridLines="0" showRowColHeaders="0" showZeros="0" zoomScale="80" zoomScaleNormal="80" workbookViewId="0">
      <pane ySplit="12" topLeftCell="A13" activePane="bottomLeft" state="frozenSplit"/>
      <selection activeCell="G10" sqref="G10:I10"/>
      <selection pane="bottomLeft" activeCell="G10" sqref="G10:I10"/>
    </sheetView>
  </sheetViews>
  <sheetFormatPr defaultColWidth="9" defaultRowHeight="12.75" x14ac:dyDescent="0.2"/>
  <cols>
    <col min="1" max="1" width="3.42578125" style="3" customWidth="1"/>
    <col min="2" max="2" width="6.28515625" style="3" customWidth="1"/>
    <col min="3" max="3" width="30.5703125" style="3" customWidth="1"/>
    <col min="4" max="4" width="9.7109375" style="3" customWidth="1"/>
    <col min="5" max="5" width="14.28515625" style="3" customWidth="1"/>
    <col min="6" max="6" width="4.7109375" style="3" customWidth="1"/>
    <col min="7" max="7" width="19.7109375" style="3" customWidth="1"/>
    <col min="8" max="8" width="4.7109375" style="22" customWidth="1"/>
    <col min="9" max="9" width="34.7109375" style="3" customWidth="1"/>
    <col min="10" max="10" width="19.7109375" style="3" customWidth="1"/>
    <col min="11" max="11" width="4.7109375" style="3" customWidth="1"/>
    <col min="12" max="36" width="11.5703125" style="3" customWidth="1"/>
    <col min="37" max="244" width="11.7109375" style="3" customWidth="1"/>
    <col min="245" max="16384" width="9" style="3"/>
  </cols>
  <sheetData>
    <row r="1" spans="2:11" ht="15.75" x14ac:dyDescent="0.2">
      <c r="I1" s="100" t="s">
        <v>4</v>
      </c>
      <c r="J1" s="9" t="s">
        <v>9</v>
      </c>
    </row>
    <row r="2" spans="2:11" ht="15.75" x14ac:dyDescent="0.2">
      <c r="I2" s="100" t="s">
        <v>55</v>
      </c>
      <c r="J2" s="1" t="str">
        <f>'Delivery note'!H3</f>
        <v>XXXXXX</v>
      </c>
    </row>
    <row r="3" spans="2:11" ht="15.75" x14ac:dyDescent="0.2">
      <c r="I3" s="100" t="s">
        <v>17</v>
      </c>
      <c r="J3" s="51" t="str">
        <f>'Delivery note'!H4</f>
        <v>DD.MM.YYYY</v>
      </c>
    </row>
    <row r="4" spans="2:11" ht="19.5" customHeight="1" x14ac:dyDescent="0.2">
      <c r="I4" s="101" t="s">
        <v>6</v>
      </c>
      <c r="J4" s="9">
        <f>IF(G10="",0,VLOOKUP(G10,ATM_List,2,FALSE))</f>
        <v>0</v>
      </c>
    </row>
    <row r="6" spans="2:11" ht="18" x14ac:dyDescent="0.25">
      <c r="C6" s="18" t="s">
        <v>37</v>
      </c>
    </row>
    <row r="7" spans="2:11" s="22" customFormat="1" ht="18" x14ac:dyDescent="0.25">
      <c r="C7" s="60" t="s">
        <v>38</v>
      </c>
    </row>
    <row r="8" spans="2:11" s="22" customFormat="1" x14ac:dyDescent="0.2"/>
    <row r="9" spans="2:11" s="22" customFormat="1" x14ac:dyDescent="0.2">
      <c r="G9" s="116" t="s">
        <v>46</v>
      </c>
      <c r="H9" s="116"/>
      <c r="I9" s="116"/>
    </row>
    <row r="10" spans="2:11" s="22" customFormat="1" ht="22.5" customHeight="1" x14ac:dyDescent="0.2">
      <c r="G10" s="113"/>
      <c r="H10" s="114"/>
      <c r="I10" s="115"/>
    </row>
    <row r="11" spans="2:11" s="22" customFormat="1" ht="20.25" customHeight="1" x14ac:dyDescent="0.25">
      <c r="D11" s="57"/>
      <c r="E11" s="58"/>
      <c r="F11" s="58"/>
      <c r="G11" s="58"/>
      <c r="H11" s="58"/>
      <c r="I11" s="59"/>
      <c r="J11" s="58"/>
      <c r="K11" s="58"/>
    </row>
    <row r="12" spans="2:11" s="22" customFormat="1" ht="30" hidden="1" customHeight="1" x14ac:dyDescent="0.25">
      <c r="C12" s="60"/>
      <c r="D12" s="58"/>
      <c r="E12" s="58"/>
      <c r="F12" s="58"/>
      <c r="G12" s="58"/>
      <c r="H12" s="58"/>
      <c r="I12" s="58"/>
      <c r="J12" s="58"/>
      <c r="K12" s="58"/>
    </row>
    <row r="13" spans="2:11" s="22" customFormat="1" ht="18" x14ac:dyDescent="0.25">
      <c r="B13" s="58"/>
      <c r="C13" s="61"/>
      <c r="D13" s="62"/>
      <c r="E13" s="58"/>
      <c r="F13" s="58"/>
      <c r="G13" s="58"/>
      <c r="H13" s="58"/>
      <c r="I13" s="59"/>
      <c r="J13" s="58"/>
      <c r="K13" s="58"/>
    </row>
    <row r="14" spans="2:11" s="22" customFormat="1" ht="18" x14ac:dyDescent="0.25">
      <c r="B14" s="57" t="s">
        <v>39</v>
      </c>
      <c r="C14" s="63"/>
      <c r="D14" s="64"/>
      <c r="E14" s="58"/>
      <c r="F14" s="58"/>
      <c r="G14" s="58"/>
      <c r="H14" s="58"/>
      <c r="I14" s="59"/>
      <c r="J14" s="58"/>
      <c r="K14" s="58"/>
    </row>
    <row r="15" spans="2:11" s="22" customFormat="1" ht="25.5" x14ac:dyDescent="0.25">
      <c r="B15" s="66"/>
      <c r="C15" s="67"/>
      <c r="D15" s="68"/>
      <c r="E15" s="68"/>
      <c r="F15" s="70"/>
      <c r="G15" s="79" t="s">
        <v>40</v>
      </c>
      <c r="H15" s="69"/>
      <c r="I15" s="59"/>
      <c r="J15" s="58"/>
      <c r="K15" s="58"/>
    </row>
    <row r="16" spans="2:11" s="22" customFormat="1" ht="26.25" customHeight="1" x14ac:dyDescent="0.2">
      <c r="B16" s="65"/>
      <c r="C16" s="65"/>
      <c r="D16" s="65"/>
      <c r="E16" s="65"/>
      <c r="F16" s="73"/>
      <c r="G16" s="72" t="s">
        <v>41</v>
      </c>
      <c r="H16" s="96"/>
      <c r="I16" s="59"/>
      <c r="J16" s="58"/>
      <c r="K16" s="58"/>
    </row>
    <row r="17" spans="2:11" s="22" customFormat="1" ht="24.95" customHeight="1" x14ac:dyDescent="0.2">
      <c r="B17" s="74" t="s">
        <v>42</v>
      </c>
      <c r="C17" s="74"/>
      <c r="D17" s="75"/>
      <c r="E17" s="75"/>
      <c r="F17" s="52"/>
      <c r="G17" s="76"/>
      <c r="H17" s="52"/>
      <c r="I17" s="59"/>
      <c r="J17" s="58"/>
      <c r="K17" s="58"/>
    </row>
    <row r="18" spans="2:11" s="22" customFormat="1" ht="15" customHeight="1" x14ac:dyDescent="0.2">
      <c r="B18" s="77" t="s">
        <v>2</v>
      </c>
      <c r="C18" s="71" t="s">
        <v>5</v>
      </c>
      <c r="D18" s="71"/>
      <c r="E18" s="71"/>
      <c r="F18" s="52">
        <v>10</v>
      </c>
      <c r="G18" s="80"/>
      <c r="H18" s="52">
        <v>10</v>
      </c>
      <c r="I18" s="59"/>
      <c r="J18" s="58"/>
      <c r="K18" s="58"/>
    </row>
    <row r="19" spans="2:11" s="22" customFormat="1" ht="6" customHeight="1" x14ac:dyDescent="0.2">
      <c r="B19" s="65"/>
      <c r="C19" s="65"/>
      <c r="D19" s="65"/>
      <c r="E19" s="65"/>
      <c r="F19" s="65"/>
      <c r="G19" s="65"/>
      <c r="H19" s="65"/>
      <c r="I19" s="59"/>
      <c r="J19" s="58"/>
      <c r="K19" s="58"/>
    </row>
    <row r="20" spans="2:11" s="22" customFormat="1" x14ac:dyDescent="0.2">
      <c r="B20" s="112" t="str">
        <f>"Version: "&amp;C58</f>
        <v>Version: 1.00.E1</v>
      </c>
      <c r="C20" s="112"/>
      <c r="D20" s="58"/>
      <c r="E20" s="58"/>
      <c r="F20" s="58"/>
      <c r="G20" s="58"/>
      <c r="H20" s="78" t="s">
        <v>8</v>
      </c>
      <c r="I20" s="59"/>
      <c r="J20" s="58"/>
      <c r="K20" s="58"/>
    </row>
    <row r="21" spans="2:11" s="22" customFormat="1" x14ac:dyDescent="0.2"/>
    <row r="22" spans="2:11" s="22" customFormat="1" x14ac:dyDescent="0.2"/>
    <row r="23" spans="2:11" s="22" customFormat="1" x14ac:dyDescent="0.2">
      <c r="B23" s="95"/>
    </row>
    <row r="24" spans="2:11" s="22" customFormat="1" ht="18" customHeight="1" x14ac:dyDescent="0.2">
      <c r="B24" s="97" t="s">
        <v>45</v>
      </c>
    </row>
    <row r="25" spans="2:11" s="22" customFormat="1" ht="18" customHeight="1" x14ac:dyDescent="0.2">
      <c r="B25" s="103" t="s">
        <v>47</v>
      </c>
      <c r="C25" s="98"/>
      <c r="D25" s="98"/>
      <c r="E25" s="98"/>
      <c r="F25" s="98"/>
      <c r="G25" s="92" t="str">
        <f>IF(OR(AND(G18="",J4=0),AND(G18&gt;0,J4&lt;&gt;0)),"OK","ERROR")</f>
        <v>OK</v>
      </c>
    </row>
    <row r="26" spans="2:11" s="22" customFormat="1" x14ac:dyDescent="0.2">
      <c r="B26" s="54"/>
      <c r="I26" s="54"/>
    </row>
    <row r="27" spans="2:11" s="22" customFormat="1" x14ac:dyDescent="0.2">
      <c r="B27" s="54"/>
      <c r="I27" s="54"/>
    </row>
    <row r="28" spans="2:11" s="22" customFormat="1" x14ac:dyDescent="0.2"/>
    <row r="29" spans="2:11" s="22" customFormat="1" x14ac:dyDescent="0.2">
      <c r="C29" s="94" t="s">
        <v>43</v>
      </c>
      <c r="D29" s="93"/>
    </row>
    <row r="30" spans="2:11" s="22" customFormat="1" ht="5.0999999999999996" customHeight="1" x14ac:dyDescent="0.2">
      <c r="B30" s="54"/>
    </row>
    <row r="31" spans="2:11" s="22" customFormat="1" ht="12.75" customHeight="1" x14ac:dyDescent="0.2">
      <c r="B31" s="54"/>
      <c r="C31" s="22" t="s">
        <v>51</v>
      </c>
      <c r="D31" s="22" t="s">
        <v>10</v>
      </c>
    </row>
    <row r="32" spans="2:11" s="22" customFormat="1" x14ac:dyDescent="0.2">
      <c r="B32" s="54"/>
      <c r="C32" s="22" t="s">
        <v>52</v>
      </c>
      <c r="D32" s="22" t="s">
        <v>11</v>
      </c>
      <c r="I32" s="54"/>
    </row>
    <row r="33" spans="2:11" s="22" customFormat="1" x14ac:dyDescent="0.2">
      <c r="B33" s="54"/>
      <c r="C33" s="22" t="s">
        <v>44</v>
      </c>
      <c r="D33" s="22" t="s">
        <v>12</v>
      </c>
      <c r="I33" s="54"/>
    </row>
    <row r="34" spans="2:11" s="22" customFormat="1" x14ac:dyDescent="0.2">
      <c r="B34" s="54"/>
      <c r="I34" s="54"/>
    </row>
    <row r="35" spans="2:11" s="22" customFormat="1" x14ac:dyDescent="0.2">
      <c r="B35" s="54"/>
      <c r="I35" s="54"/>
    </row>
    <row r="36" spans="2:11" s="22" customFormat="1" x14ac:dyDescent="0.2">
      <c r="B36" s="54"/>
      <c r="I36" s="54"/>
    </row>
    <row r="37" spans="2:11" s="22" customFormat="1" x14ac:dyDescent="0.2">
      <c r="B37" s="54"/>
      <c r="I37" s="54"/>
    </row>
    <row r="38" spans="2:11" s="22" customFormat="1" x14ac:dyDescent="0.2"/>
    <row r="39" spans="2:11" s="22" customFormat="1" x14ac:dyDescent="0.2">
      <c r="B39" s="54"/>
    </row>
    <row r="40" spans="2:11" s="22" customFormat="1" x14ac:dyDescent="0.2">
      <c r="B40" s="54"/>
      <c r="I40" s="54"/>
      <c r="J40" s="54"/>
      <c r="K40" s="54"/>
    </row>
    <row r="41" spans="2:11" s="22" customFormat="1" x14ac:dyDescent="0.2">
      <c r="B41" s="54"/>
      <c r="I41" s="54"/>
    </row>
    <row r="42" spans="2:11" s="22" customFormat="1" x14ac:dyDescent="0.2">
      <c r="B42" s="54"/>
      <c r="I42" s="54"/>
    </row>
    <row r="43" spans="2:11" s="22" customFormat="1" x14ac:dyDescent="0.2">
      <c r="B43" s="54"/>
      <c r="I43" s="54"/>
    </row>
    <row r="44" spans="2:11" s="22" customFormat="1" x14ac:dyDescent="0.2">
      <c r="B44" s="54"/>
      <c r="I44" s="54"/>
    </row>
    <row r="45" spans="2:11" s="22" customFormat="1" x14ac:dyDescent="0.2">
      <c r="B45" s="54"/>
      <c r="I45" s="54"/>
    </row>
    <row r="46" spans="2:11" s="22" customFormat="1" ht="19.899999999999999" customHeight="1" x14ac:dyDescent="0.2">
      <c r="I46" s="54"/>
    </row>
    <row r="47" spans="2:11" s="22" customFormat="1" ht="6" customHeight="1" x14ac:dyDescent="0.2"/>
    <row r="48" spans="2:11" s="22" customFormat="1" x14ac:dyDescent="0.2"/>
    <row r="49" spans="2:7" s="22" customFormat="1" x14ac:dyDescent="0.2"/>
    <row r="50" spans="2:7" s="22" customFormat="1" x14ac:dyDescent="0.2">
      <c r="B50" s="54"/>
    </row>
    <row r="51" spans="2:7" s="22" customFormat="1" x14ac:dyDescent="0.2">
      <c r="B51" s="54"/>
    </row>
    <row r="52" spans="2:7" s="22" customFormat="1" x14ac:dyDescent="0.2"/>
    <row r="53" spans="2:7" s="22" customFormat="1" x14ac:dyDescent="0.2"/>
    <row r="55" spans="2:7" x14ac:dyDescent="0.2">
      <c r="B55" s="2" t="s">
        <v>3</v>
      </c>
      <c r="C55" s="88" t="str">
        <f>J2</f>
        <v>XXXXXX</v>
      </c>
      <c r="D55" s="81" t="s">
        <v>7</v>
      </c>
      <c r="E55" s="91">
        <v>1</v>
      </c>
      <c r="F55" s="82"/>
      <c r="G55" s="5"/>
    </row>
    <row r="56" spans="2:7" x14ac:dyDescent="0.2">
      <c r="B56" s="4"/>
      <c r="C56" s="5" t="str">
        <f>J1</f>
        <v>ZAVG01</v>
      </c>
      <c r="D56" s="4"/>
      <c r="E56" s="5" t="s">
        <v>14</v>
      </c>
      <c r="F56" s="6">
        <f>J4</f>
        <v>0</v>
      </c>
      <c r="G56" s="5"/>
    </row>
    <row r="57" spans="2:7" x14ac:dyDescent="0.2">
      <c r="B57" s="4"/>
      <c r="C57" s="53" t="str">
        <f>J3</f>
        <v>DD.MM.YYYY</v>
      </c>
      <c r="D57" s="83"/>
      <c r="E57" s="5"/>
      <c r="F57" s="6"/>
      <c r="G57" s="5"/>
    </row>
    <row r="58" spans="2:7" x14ac:dyDescent="0.2">
      <c r="B58" s="4"/>
      <c r="C58" s="117" t="s">
        <v>60</v>
      </c>
      <c r="D58" s="84"/>
      <c r="E58" s="5"/>
      <c r="F58" s="6"/>
      <c r="G58" s="5"/>
    </row>
    <row r="59" spans="2:7" x14ac:dyDescent="0.2">
      <c r="B59" s="4"/>
      <c r="C59" s="89" t="str">
        <f>G16</f>
        <v>Col. 01</v>
      </c>
      <c r="D59" s="85"/>
      <c r="E59" s="5"/>
      <c r="F59" s="6"/>
      <c r="G59" s="5"/>
    </row>
    <row r="60" spans="2:7" x14ac:dyDescent="0.2">
      <c r="B60" s="8"/>
      <c r="C60" s="90">
        <f>COUNTIF(G25:G25,"ERROR")</f>
        <v>0</v>
      </c>
      <c r="D60" s="86"/>
      <c r="E60" s="7"/>
      <c r="F60" s="87"/>
      <c r="G60" s="5"/>
    </row>
  </sheetData>
  <sheetProtection sheet="1" objects="1"/>
  <mergeCells count="3">
    <mergeCell ref="G9:I9"/>
    <mergeCell ref="G10:I10"/>
    <mergeCell ref="B20:C20"/>
  </mergeCells>
  <dataValidations count="2">
    <dataValidation type="list" allowBlank="1" showInputMessage="1" showErrorMessage="1" sqref="G10" xr:uid="{00000000-0002-0000-0200-000000000000}">
      <formula1>ATM_Names</formula1>
    </dataValidation>
    <dataValidation type="whole" operator="greaterThan" allowBlank="1" showInputMessage="1" showErrorMessage="1" sqref="G18" xr:uid="{00000000-0002-0000-0200-000001000000}">
      <formula1>0</formula1>
    </dataValidation>
  </dataValidations>
  <printOptions gridLinesSet="0"/>
  <pageMargins left="0.39370078740157483" right="0.39370078740157483" top="0.39370078740157483" bottom="0.39370078740157483" header="0.51181102362204722" footer="0.31496062992125984"/>
  <pageSetup paperSize="9" scale="63" fitToHeight="3" orientation="portrait" horizontalDpi="1200" verticalDpi="1200" r:id="rId1"/>
  <headerFooter alignWithMargins="0">
    <oddFooter>&amp;L&amp;"Arial,Fett"SNB Confidential&amp;C&amp;D&amp;RPage &amp;P</oddFooter>
  </headerFooter>
  <rowBreaks count="1" manualBreakCount="1">
    <brk id="52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3"/>
  <dimension ref="B1:K60"/>
  <sheetViews>
    <sheetView showGridLines="0" showRowColHeaders="0" showZeros="0" zoomScale="80" zoomScaleNormal="80" workbookViewId="0">
      <pane ySplit="12" topLeftCell="A13" activePane="bottomLeft" state="frozenSplit"/>
      <selection activeCell="G10" sqref="G10:I10"/>
      <selection pane="bottomLeft" activeCell="G10" sqref="G10:I10"/>
    </sheetView>
  </sheetViews>
  <sheetFormatPr defaultColWidth="9" defaultRowHeight="12.75" x14ac:dyDescent="0.2"/>
  <cols>
    <col min="1" max="1" width="3.42578125" style="3" customWidth="1"/>
    <col min="2" max="2" width="6.28515625" style="3" customWidth="1"/>
    <col min="3" max="3" width="30.5703125" style="3" customWidth="1"/>
    <col min="4" max="4" width="9.7109375" style="3" customWidth="1"/>
    <col min="5" max="5" width="14.28515625" style="3" customWidth="1"/>
    <col min="6" max="6" width="4.7109375" style="3" customWidth="1"/>
    <col min="7" max="7" width="19.7109375" style="3" customWidth="1"/>
    <col min="8" max="8" width="4.7109375" style="22" customWidth="1"/>
    <col min="9" max="9" width="34.7109375" style="3" customWidth="1"/>
    <col min="10" max="10" width="19.7109375" style="3" customWidth="1"/>
    <col min="11" max="11" width="4.7109375" style="3" customWidth="1"/>
    <col min="12" max="36" width="11.5703125" style="3" customWidth="1"/>
    <col min="37" max="244" width="11.7109375" style="3" customWidth="1"/>
    <col min="245" max="16384" width="9" style="3"/>
  </cols>
  <sheetData>
    <row r="1" spans="2:11" ht="15.75" x14ac:dyDescent="0.2">
      <c r="I1" s="100" t="s">
        <v>4</v>
      </c>
      <c r="J1" s="9" t="s">
        <v>9</v>
      </c>
    </row>
    <row r="2" spans="2:11" ht="15.75" x14ac:dyDescent="0.2">
      <c r="I2" s="100" t="s">
        <v>55</v>
      </c>
      <c r="J2" s="1" t="str">
        <f>'Delivery note'!H3</f>
        <v>XXXXXX</v>
      </c>
    </row>
    <row r="3" spans="2:11" ht="15.75" x14ac:dyDescent="0.2">
      <c r="I3" s="100" t="s">
        <v>17</v>
      </c>
      <c r="J3" s="51" t="str">
        <f>'Delivery note'!H4</f>
        <v>DD.MM.YYYY</v>
      </c>
    </row>
    <row r="4" spans="2:11" ht="19.5" customHeight="1" x14ac:dyDescent="0.2">
      <c r="I4" s="101" t="s">
        <v>6</v>
      </c>
      <c r="J4" s="9">
        <f>IF(G10="",0,VLOOKUP(G10,ATM_List,2,FALSE))</f>
        <v>0</v>
      </c>
    </row>
    <row r="6" spans="2:11" ht="18" x14ac:dyDescent="0.25">
      <c r="C6" s="18" t="s">
        <v>37</v>
      </c>
    </row>
    <row r="7" spans="2:11" s="22" customFormat="1" ht="18" x14ac:dyDescent="0.25">
      <c r="C7" s="60" t="s">
        <v>38</v>
      </c>
    </row>
    <row r="8" spans="2:11" s="22" customFormat="1" x14ac:dyDescent="0.2"/>
    <row r="9" spans="2:11" s="22" customFormat="1" x14ac:dyDescent="0.2">
      <c r="G9" s="116" t="s">
        <v>46</v>
      </c>
      <c r="H9" s="116"/>
      <c r="I9" s="116"/>
    </row>
    <row r="10" spans="2:11" s="22" customFormat="1" ht="22.5" customHeight="1" x14ac:dyDescent="0.2">
      <c r="G10" s="113"/>
      <c r="H10" s="114"/>
      <c r="I10" s="115"/>
    </row>
    <row r="11" spans="2:11" s="22" customFormat="1" ht="20.25" customHeight="1" x14ac:dyDescent="0.25">
      <c r="D11" s="57"/>
      <c r="E11" s="58"/>
      <c r="F11" s="58"/>
      <c r="G11" s="58"/>
      <c r="H11" s="58"/>
      <c r="I11" s="59"/>
      <c r="J11" s="58"/>
      <c r="K11" s="58"/>
    </row>
    <row r="12" spans="2:11" s="22" customFormat="1" ht="30" hidden="1" customHeight="1" x14ac:dyDescent="0.25">
      <c r="C12" s="60"/>
      <c r="D12" s="58"/>
      <c r="E12" s="58"/>
      <c r="F12" s="58"/>
      <c r="G12" s="58"/>
      <c r="H12" s="58"/>
      <c r="I12" s="58"/>
      <c r="J12" s="58"/>
      <c r="K12" s="58"/>
    </row>
    <row r="13" spans="2:11" s="22" customFormat="1" ht="18" x14ac:dyDescent="0.25">
      <c r="B13" s="58"/>
      <c r="C13" s="61"/>
      <c r="D13" s="62"/>
      <c r="E13" s="58"/>
      <c r="F13" s="58"/>
      <c r="G13" s="58"/>
      <c r="H13" s="58"/>
      <c r="I13" s="59"/>
      <c r="J13" s="58"/>
      <c r="K13" s="58"/>
    </row>
    <row r="14" spans="2:11" s="22" customFormat="1" ht="18" x14ac:dyDescent="0.25">
      <c r="B14" s="57" t="s">
        <v>39</v>
      </c>
      <c r="C14" s="63"/>
      <c r="D14" s="64"/>
      <c r="E14" s="58"/>
      <c r="F14" s="58"/>
      <c r="G14" s="58"/>
      <c r="H14" s="58"/>
      <c r="I14" s="59"/>
      <c r="J14" s="58"/>
      <c r="K14" s="58"/>
    </row>
    <row r="15" spans="2:11" s="22" customFormat="1" ht="25.5" x14ac:dyDescent="0.25">
      <c r="B15" s="66"/>
      <c r="C15" s="67"/>
      <c r="D15" s="68"/>
      <c r="E15" s="68"/>
      <c r="F15" s="70"/>
      <c r="G15" s="79" t="s">
        <v>40</v>
      </c>
      <c r="H15" s="69"/>
      <c r="I15" s="59"/>
      <c r="J15" s="58"/>
      <c r="K15" s="58"/>
    </row>
    <row r="16" spans="2:11" s="22" customFormat="1" ht="26.25" customHeight="1" x14ac:dyDescent="0.2">
      <c r="B16" s="65"/>
      <c r="C16" s="65"/>
      <c r="D16" s="65"/>
      <c r="E16" s="65"/>
      <c r="F16" s="73"/>
      <c r="G16" s="72" t="s">
        <v>41</v>
      </c>
      <c r="H16" s="96"/>
      <c r="I16" s="59"/>
      <c r="J16" s="58"/>
      <c r="K16" s="58"/>
    </row>
    <row r="17" spans="2:11" s="22" customFormat="1" ht="24.95" customHeight="1" x14ac:dyDescent="0.2">
      <c r="B17" s="74" t="s">
        <v>42</v>
      </c>
      <c r="C17" s="74"/>
      <c r="D17" s="75"/>
      <c r="E17" s="75"/>
      <c r="F17" s="52"/>
      <c r="G17" s="76"/>
      <c r="H17" s="52"/>
      <c r="I17" s="59"/>
      <c r="J17" s="58"/>
      <c r="K17" s="58"/>
    </row>
    <row r="18" spans="2:11" s="22" customFormat="1" ht="15" customHeight="1" x14ac:dyDescent="0.2">
      <c r="B18" s="77" t="s">
        <v>2</v>
      </c>
      <c r="C18" s="71" t="s">
        <v>5</v>
      </c>
      <c r="D18" s="71"/>
      <c r="E18" s="71"/>
      <c r="F18" s="52">
        <v>10</v>
      </c>
      <c r="G18" s="80"/>
      <c r="H18" s="52">
        <v>10</v>
      </c>
      <c r="I18" s="59"/>
      <c r="J18" s="58"/>
      <c r="K18" s="58"/>
    </row>
    <row r="19" spans="2:11" s="22" customFormat="1" ht="6" customHeight="1" x14ac:dyDescent="0.2">
      <c r="B19" s="65"/>
      <c r="C19" s="65"/>
      <c r="D19" s="65"/>
      <c r="E19" s="65"/>
      <c r="F19" s="65"/>
      <c r="G19" s="65"/>
      <c r="H19" s="65"/>
      <c r="I19" s="59"/>
      <c r="J19" s="58"/>
      <c r="K19" s="58"/>
    </row>
    <row r="20" spans="2:11" s="22" customFormat="1" x14ac:dyDescent="0.2">
      <c r="B20" s="112" t="str">
        <f>"Version: "&amp;C58</f>
        <v>Version: 1.00.E1</v>
      </c>
      <c r="C20" s="112"/>
      <c r="D20" s="58"/>
      <c r="E20" s="58"/>
      <c r="F20" s="58"/>
      <c r="G20" s="58"/>
      <c r="H20" s="78" t="s">
        <v>8</v>
      </c>
      <c r="I20" s="59"/>
      <c r="J20" s="58"/>
      <c r="K20" s="58"/>
    </row>
    <row r="21" spans="2:11" s="22" customFormat="1" x14ac:dyDescent="0.2"/>
    <row r="22" spans="2:11" s="22" customFormat="1" x14ac:dyDescent="0.2"/>
    <row r="23" spans="2:11" s="22" customFormat="1" x14ac:dyDescent="0.2">
      <c r="B23" s="95"/>
    </row>
    <row r="24" spans="2:11" s="22" customFormat="1" ht="18" customHeight="1" x14ac:dyDescent="0.2">
      <c r="B24" s="97" t="s">
        <v>45</v>
      </c>
    </row>
    <row r="25" spans="2:11" s="22" customFormat="1" ht="18" customHeight="1" x14ac:dyDescent="0.2">
      <c r="B25" s="103" t="s">
        <v>47</v>
      </c>
      <c r="C25" s="98"/>
      <c r="D25" s="98"/>
      <c r="E25" s="98"/>
      <c r="F25" s="98"/>
      <c r="G25" s="92" t="str">
        <f>IF(OR(AND(G18="",J4=0),AND(G18&gt;0,J4&lt;&gt;0)),"OK","ERROR")</f>
        <v>OK</v>
      </c>
    </row>
    <row r="26" spans="2:11" s="22" customFormat="1" x14ac:dyDescent="0.2">
      <c r="B26" s="54"/>
      <c r="I26" s="54"/>
    </row>
    <row r="27" spans="2:11" s="22" customFormat="1" x14ac:dyDescent="0.2">
      <c r="B27" s="54"/>
      <c r="I27" s="54"/>
    </row>
    <row r="28" spans="2:11" s="22" customFormat="1" x14ac:dyDescent="0.2"/>
    <row r="29" spans="2:11" s="22" customFormat="1" x14ac:dyDescent="0.2">
      <c r="C29" s="94" t="s">
        <v>43</v>
      </c>
      <c r="D29" s="93"/>
    </row>
    <row r="30" spans="2:11" s="22" customFormat="1" ht="5.0999999999999996" customHeight="1" x14ac:dyDescent="0.2">
      <c r="B30" s="54"/>
    </row>
    <row r="31" spans="2:11" s="22" customFormat="1" ht="12.75" customHeight="1" x14ac:dyDescent="0.2">
      <c r="B31" s="54"/>
      <c r="C31" s="22" t="s">
        <v>51</v>
      </c>
      <c r="D31" s="22" t="s">
        <v>10</v>
      </c>
    </row>
    <row r="32" spans="2:11" s="22" customFormat="1" x14ac:dyDescent="0.2">
      <c r="B32" s="54"/>
      <c r="C32" s="22" t="s">
        <v>52</v>
      </c>
      <c r="D32" s="22" t="s">
        <v>11</v>
      </c>
      <c r="I32" s="54"/>
    </row>
    <row r="33" spans="2:11" s="22" customFormat="1" x14ac:dyDescent="0.2">
      <c r="B33" s="54"/>
      <c r="C33" s="22" t="s">
        <v>44</v>
      </c>
      <c r="D33" s="22" t="s">
        <v>12</v>
      </c>
      <c r="I33" s="54"/>
    </row>
    <row r="34" spans="2:11" s="22" customFormat="1" x14ac:dyDescent="0.2">
      <c r="B34" s="54"/>
      <c r="I34" s="54"/>
    </row>
    <row r="35" spans="2:11" s="22" customFormat="1" x14ac:dyDescent="0.2">
      <c r="B35" s="54"/>
      <c r="I35" s="54"/>
    </row>
    <row r="36" spans="2:11" s="22" customFormat="1" x14ac:dyDescent="0.2">
      <c r="B36" s="54"/>
      <c r="I36" s="54"/>
    </row>
    <row r="37" spans="2:11" s="22" customFormat="1" x14ac:dyDescent="0.2">
      <c r="B37" s="54"/>
      <c r="I37" s="54"/>
    </row>
    <row r="38" spans="2:11" s="22" customFormat="1" x14ac:dyDescent="0.2"/>
    <row r="39" spans="2:11" s="22" customFormat="1" x14ac:dyDescent="0.2">
      <c r="B39" s="54"/>
    </row>
    <row r="40" spans="2:11" s="22" customFormat="1" x14ac:dyDescent="0.2">
      <c r="B40" s="54"/>
      <c r="I40" s="54"/>
      <c r="J40" s="54"/>
      <c r="K40" s="54"/>
    </row>
    <row r="41" spans="2:11" s="22" customFormat="1" x14ac:dyDescent="0.2">
      <c r="B41" s="54"/>
      <c r="I41" s="54"/>
    </row>
    <row r="42" spans="2:11" s="22" customFormat="1" x14ac:dyDescent="0.2">
      <c r="B42" s="54"/>
      <c r="I42" s="54"/>
    </row>
    <row r="43" spans="2:11" s="22" customFormat="1" x14ac:dyDescent="0.2">
      <c r="B43" s="54"/>
      <c r="I43" s="54"/>
    </row>
    <row r="44" spans="2:11" s="22" customFormat="1" x14ac:dyDescent="0.2">
      <c r="B44" s="54"/>
      <c r="I44" s="54"/>
    </row>
    <row r="45" spans="2:11" s="22" customFormat="1" x14ac:dyDescent="0.2">
      <c r="B45" s="54"/>
      <c r="I45" s="54"/>
    </row>
    <row r="46" spans="2:11" s="22" customFormat="1" ht="19.899999999999999" customHeight="1" x14ac:dyDescent="0.2">
      <c r="I46" s="54"/>
    </row>
    <row r="47" spans="2:11" s="22" customFormat="1" ht="6" customHeight="1" x14ac:dyDescent="0.2"/>
    <row r="48" spans="2:11" s="22" customFormat="1" x14ac:dyDescent="0.2"/>
    <row r="49" spans="2:7" s="22" customFormat="1" x14ac:dyDescent="0.2"/>
    <row r="50" spans="2:7" s="22" customFormat="1" x14ac:dyDescent="0.2">
      <c r="B50" s="54"/>
    </row>
    <row r="51" spans="2:7" s="22" customFormat="1" x14ac:dyDescent="0.2">
      <c r="B51" s="54"/>
    </row>
    <row r="52" spans="2:7" s="22" customFormat="1" x14ac:dyDescent="0.2"/>
    <row r="53" spans="2:7" s="22" customFormat="1" x14ac:dyDescent="0.2"/>
    <row r="55" spans="2:7" x14ac:dyDescent="0.2">
      <c r="B55" s="2" t="s">
        <v>3</v>
      </c>
      <c r="C55" s="88" t="str">
        <f>J2</f>
        <v>XXXXXX</v>
      </c>
      <c r="D55" s="81" t="s">
        <v>7</v>
      </c>
      <c r="E55" s="91">
        <v>1</v>
      </c>
      <c r="F55" s="82"/>
      <c r="G55" s="5"/>
    </row>
    <row r="56" spans="2:7" x14ac:dyDescent="0.2">
      <c r="B56" s="4"/>
      <c r="C56" s="5" t="str">
        <f>J1</f>
        <v>ZAVG01</v>
      </c>
      <c r="D56" s="4"/>
      <c r="E56" s="5" t="s">
        <v>14</v>
      </c>
      <c r="F56" s="6">
        <f>J4</f>
        <v>0</v>
      </c>
      <c r="G56" s="5"/>
    </row>
    <row r="57" spans="2:7" x14ac:dyDescent="0.2">
      <c r="B57" s="4"/>
      <c r="C57" s="53" t="str">
        <f>J3</f>
        <v>DD.MM.YYYY</v>
      </c>
      <c r="D57" s="83"/>
      <c r="E57" s="5"/>
      <c r="F57" s="6"/>
      <c r="G57" s="5"/>
    </row>
    <row r="58" spans="2:7" x14ac:dyDescent="0.2">
      <c r="B58" s="4"/>
      <c r="C58" s="117" t="s">
        <v>60</v>
      </c>
      <c r="D58" s="84"/>
      <c r="E58" s="5"/>
      <c r="F58" s="6"/>
      <c r="G58" s="5"/>
    </row>
    <row r="59" spans="2:7" x14ac:dyDescent="0.2">
      <c r="B59" s="4"/>
      <c r="C59" s="89" t="str">
        <f>G16</f>
        <v>Col. 01</v>
      </c>
      <c r="D59" s="85"/>
      <c r="E59" s="5"/>
      <c r="F59" s="6"/>
      <c r="G59" s="5"/>
    </row>
    <row r="60" spans="2:7" x14ac:dyDescent="0.2">
      <c r="B60" s="8"/>
      <c r="C60" s="90">
        <f>COUNTIF(G25:G25,"ERROR")</f>
        <v>0</v>
      </c>
      <c r="D60" s="86"/>
      <c r="E60" s="7"/>
      <c r="F60" s="87"/>
      <c r="G60" s="5"/>
    </row>
  </sheetData>
  <sheetProtection sheet="1" objects="1"/>
  <mergeCells count="3">
    <mergeCell ref="G9:I9"/>
    <mergeCell ref="G10:I10"/>
    <mergeCell ref="B20:C20"/>
  </mergeCells>
  <dataValidations count="2">
    <dataValidation type="whole" operator="greaterThan" allowBlank="1" showInputMessage="1" showErrorMessage="1" sqref="G18" xr:uid="{00000000-0002-0000-0300-000000000000}">
      <formula1>0</formula1>
    </dataValidation>
    <dataValidation type="list" allowBlank="1" showInputMessage="1" showErrorMessage="1" sqref="G10" xr:uid="{00000000-0002-0000-0300-000001000000}">
      <formula1>ATM_Names</formula1>
    </dataValidation>
  </dataValidations>
  <printOptions gridLinesSet="0"/>
  <pageMargins left="0.39370078740157483" right="0.39370078740157483" top="0.39370078740157483" bottom="0.39370078740157483" header="0.51181102362204722" footer="0.31496062992125984"/>
  <pageSetup paperSize="9" scale="63" fitToHeight="3" orientation="portrait" horizontalDpi="1200" verticalDpi="1200" r:id="rId1"/>
  <headerFooter alignWithMargins="0">
    <oddFooter>&amp;L&amp;"Arial,Fett"SNB Confidential&amp;C&amp;D&amp;RPage &amp;P</oddFooter>
  </headerFooter>
  <rowBreaks count="1" manualBreakCount="1">
    <brk id="52" max="1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2F1A9EF0CD26458704E34F920B1F40" ma:contentTypeVersion="5" ma:contentTypeDescription="Create a new document." ma:contentTypeScope="" ma:versionID="1cde857890c7bab8fb199ec3ebd63598">
  <xsd:schema xmlns:xsd="http://www.w3.org/2001/XMLSchema" xmlns:xs="http://www.w3.org/2001/XMLSchema" xmlns:p="http://schemas.microsoft.com/office/2006/metadata/properties" xmlns:ns2="5f0592f7-ddc3-4725-828f-13a4b1adedb7" xmlns:ns3="a51d903e-b287-4697-a864-dff44a858ca1" targetNamespace="http://schemas.microsoft.com/office/2006/metadata/properties" ma:root="true" ma:fieldsID="3e3c0199e51e5839eec4e66187afcf2e" ns2:_="" ns3:_="">
    <xsd:import namespace="5f0592f7-ddc3-4725-828f-13a4b1adedb7"/>
    <xsd:import namespace="a51d903e-b287-4697-a864-dff44a858ca1"/>
    <xsd:element name="properties">
      <xsd:complexType>
        <xsd:sequence>
          <xsd:element name="documentManagement">
            <xsd:complexType>
              <xsd:all>
                <xsd:element ref="ns2:K_x00fc_rzel" minOccurs="0"/>
                <xsd:element ref="ns2:Titel" minOccurs="0"/>
                <xsd:element ref="ns2:Beschreibung1" minOccurs="0"/>
                <xsd:element ref="ns2:Beschreibung" minOccurs="0"/>
                <xsd:element ref="ns2:Sprache" minOccurs="0"/>
                <xsd:element ref="ns2:G_x00fc_ltigkeitsdatum" minOccurs="0"/>
                <xsd:element ref="ns2:G_x00fc_ltigkeitsdatumBis" minOccurs="0"/>
                <xsd:element ref="ns2:Sortierung" minOccurs="0"/>
                <xsd:element ref="ns2:PublikationVon" minOccurs="0"/>
                <xsd:element ref="ns2:PublikationBis" minOccurs="0"/>
                <xsd:element ref="ns2:Beschreibung0" minOccurs="0"/>
                <xsd:element ref="ns2:Version0" minOccurs="0"/>
                <xsd:element ref="ns2:In_x0020_Arbeit" minOccurs="0"/>
                <xsd:element ref="ns3:zuArchivieren" minOccurs="0"/>
                <xsd:element ref="ns3:ZIP_x0020_Anzei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592f7-ddc3-4725-828f-13a4b1adedb7" elementFormDefault="qualified">
    <xsd:import namespace="http://schemas.microsoft.com/office/2006/documentManagement/types"/>
    <xsd:import namespace="http://schemas.microsoft.com/office/infopath/2007/PartnerControls"/>
    <xsd:element name="K_x00fc_rzel" ma:index="1" nillable="true" ma:displayName="Kürzel" ma:internalName="K_x00fc_rzel">
      <xsd:simpleType>
        <xsd:restriction base="dms:Text">
          <xsd:maxLength value="255"/>
        </xsd:restriction>
      </xsd:simpleType>
    </xsd:element>
    <xsd:element name="Titel" ma:index="2" nillable="true" ma:displayName="Titel" ma:internalName="Titel">
      <xsd:simpleType>
        <xsd:restriction base="dms:Text">
          <xsd:maxLength value="255"/>
        </xsd:restriction>
      </xsd:simpleType>
    </xsd:element>
    <xsd:element name="Beschreibung1" ma:index="3" nillable="true" ma:displayName="Kategorie" ma:format="Dropdown" ma:indexed="true" ma:internalName="Beschreibung1">
      <xsd:simpleType>
        <xsd:union memberTypes="dms:Text">
          <xsd:simpleType>
            <xsd:restriction base="dms:Choice">
              <xsd:enumeration value="forms"/>
              <xsd:enumeration value="CSV"/>
              <xsd:enumeration value="XML-scheme"/>
              <xsd:enumeration value="XML sample"/>
              <xsd:enumeration value="form title"/>
              <xsd:enumeration value="guidelines"/>
              <xsd:enumeration value="letter"/>
              <xsd:enumeration value="others"/>
              <xsd:enumeration value="regulations"/>
              <xsd:enumeration value="release"/>
              <xsd:enumeration value="validation rules"/>
            </xsd:restriction>
          </xsd:simpleType>
        </xsd:union>
      </xsd:simpleType>
    </xsd:element>
    <xsd:element name="Beschreibung" ma:index="4" nillable="true" ma:displayName="Version/Release" ma:default="Release" ma:format="Dropdown" ma:internalName="Beschreibung">
      <xsd:simpleType>
        <xsd:restriction base="dms:Choice">
          <xsd:enumeration value="Version"/>
          <xsd:enumeration value="no Version available"/>
          <xsd:enumeration value="Release"/>
        </xsd:restriction>
      </xsd:simpleType>
    </xsd:element>
    <xsd:element name="Sprache" ma:index="5" nillable="true" ma:displayName="Sprache" ma:default="de" ma:format="Dropdown" ma:internalName="Sprache">
      <xsd:simpleType>
        <xsd:union memberTypes="dms:Text">
          <xsd:simpleType>
            <xsd:restriction base="dms:Choice">
              <xsd:enumeration value="de"/>
              <xsd:enumeration value="fr"/>
              <xsd:enumeration value="en"/>
            </xsd:restriction>
          </xsd:simpleType>
        </xsd:union>
      </xsd:simpleType>
    </xsd:element>
    <xsd:element name="G_x00fc_ltigkeitsdatum" ma:index="6" nillable="true" ma:displayName="DatumVon" ma:description="Gültigkeitsdatum von" ma:format="DateOnly" ma:internalName="G_x00fc_ltigkeitsdatum" ma:readOnly="false">
      <xsd:simpleType>
        <xsd:restriction base="dms:DateTime"/>
      </xsd:simpleType>
    </xsd:element>
    <xsd:element name="G_x00fc_ltigkeitsdatumBis" ma:index="7" nillable="true" ma:displayName="DatumBis" ma:description="Gültigkeitsdatum bis (leer für unbestimmt)" ma:format="DateOnly" ma:internalName="G_x00fc_ltigkeitsdatumBis">
      <xsd:simpleType>
        <xsd:restriction base="dms:DateTime"/>
      </xsd:simpleType>
    </xsd:element>
    <xsd:element name="Sortierung" ma:index="8" nillable="true" ma:displayName="Sortierung" ma:description="0 = Automatische Sortierung (alphabetisch nach Kürzel)" ma:internalName="Sortierung">
      <xsd:simpleType>
        <xsd:restriction base="dms:Number">
          <xsd:maxInclusive value="9999"/>
          <xsd:minInclusive value="0"/>
        </xsd:restriction>
      </xsd:simpleType>
    </xsd:element>
    <xsd:element name="PublikationVon" ma:index="9" nillable="true" ma:displayName="PublikationVon" ma:description="Bitte nicht editieren. Wird für die Release-Zips automatisch gesetzt bei deren Erstellung." ma:format="DateOnly" ma:internalName="PublikationVon">
      <xsd:simpleType>
        <xsd:restriction base="dms:DateTime"/>
      </xsd:simpleType>
    </xsd:element>
    <xsd:element name="PublikationBis" ma:index="10" nillable="true" ma:displayName="PublikationBis" ma:description="Bitte nicht editieren. Wird für die Release-Zips automatisch gesetzt bei deren Erstellung." ma:format="DateOnly" ma:internalName="PublikationBis">
      <xsd:simpleType>
        <xsd:restriction base="dms:DateTime"/>
      </xsd:simpleType>
    </xsd:element>
    <xsd:element name="Beschreibung0" ma:index="11" nillable="true" ma:displayName="Beschreibung" ma:internalName="Beschreibung0">
      <xsd:simpleType>
        <xsd:restriction base="dms:Note">
          <xsd:maxLength value="255"/>
        </xsd:restriction>
      </xsd:simpleType>
    </xsd:element>
    <xsd:element name="Version0" ma:index="12" nillable="true" ma:displayName="VersionIntern" ma:description="DO NOT enter or change any data. It is used for release zip files internally." ma:indexed="true" ma:internalName="Version0">
      <xsd:simpleType>
        <xsd:restriction base="dms:Text">
          <xsd:maxLength value="255"/>
        </xsd:restriction>
      </xsd:simpleType>
    </xsd:element>
    <xsd:element name="In_x0020_Arbeit" ma:index="22" nillable="true" ma:displayName="Status" ma:default="in Arbeit" ma:format="RadioButtons" ma:internalName="In_x0020_Arbeit">
      <xsd:simpleType>
        <xsd:union memberTypes="dms:Text">
          <xsd:simpleType>
            <xsd:restriction base="dms:Choice">
              <xsd:enumeration value="in Arbeit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d903e-b287-4697-a864-dff44a858ca1" elementFormDefault="qualified">
    <xsd:import namespace="http://schemas.microsoft.com/office/2006/documentManagement/types"/>
    <xsd:import namespace="http://schemas.microsoft.com/office/infopath/2007/PartnerControls"/>
    <xsd:element name="zuArchivieren" ma:index="23" nillable="true" ma:displayName="zu archivieren" ma:default="no" ma:format="Dropdown" ma:indexed="true" ma:internalName="zuArchivieren">
      <xsd:simpleType>
        <xsd:restriction base="dms:Choice">
          <xsd:enumeration value="yes"/>
          <xsd:enumeration value="no"/>
        </xsd:restriction>
      </xsd:simpleType>
    </xsd:element>
    <xsd:element name="ZIP_x0020_Anzeige" ma:index="24" nillable="true" ma:displayName="ZIP Anzeige unterdrücken" ma:default="0" ma:internalName="ZIP_x0020_Anzeig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_x00fc_rzel xmlns="5f0592f7-ddc3-4725-828f-13a4b1adedb7">ZAVG01</K_x00fc_rzel>
    <ZIP_x0020_Anzeige xmlns="a51d903e-b287-4697-a864-dff44a858ca1">false</ZIP_x0020_Anzeige>
    <Titel xmlns="5f0592f7-ddc3-4725-828f-13a4b1adedb7">Automated teller machines (ATMs): Operators of ATM networks</Titel>
    <PublikationBis xmlns="5f0592f7-ddc3-4725-828f-13a4b1adedb7" xsi:nil="true"/>
    <In_x0020_Arbeit xmlns="5f0592f7-ddc3-4725-828f-13a4b1adedb7">in Arbeit</In_x0020_Arbeit>
    <Sprache xmlns="5f0592f7-ddc3-4725-828f-13a4b1adedb7">en</Sprache>
    <Beschreibung xmlns="5f0592f7-ddc3-4725-828f-13a4b1adedb7">Release</Beschreibung>
    <Version0 xmlns="5f0592f7-ddc3-4725-828f-13a4b1adedb7" xsi:nil="true"/>
    <Sortierung xmlns="5f0592f7-ddc3-4725-828f-13a4b1adedb7">2</Sortierung>
    <Beschreibung0 xmlns="5f0592f7-ddc3-4725-828f-13a4b1adedb7">&lt;div&gt;&lt;/div&gt;</Beschreibung0>
    <Beschreibung1 xmlns="5f0592f7-ddc3-4725-828f-13a4b1adedb7">forms</Beschreibung1>
    <PublikationVon xmlns="5f0592f7-ddc3-4725-828f-13a4b1adedb7" xsi:nil="true"/>
    <zuArchivieren xmlns="a51d903e-b287-4697-a864-dff44a858ca1">no</zuArchivieren>
    <G_x00fc_ltigkeitsdatum xmlns="5f0592f7-ddc3-4725-828f-13a4b1adedb7">2024-08-30T22:00:00+00:00</G_x00fc_ltigkeitsdatum>
    <G_x00fc_ltigkeitsdatumBis xmlns="5f0592f7-ddc3-4725-828f-13a4b1adedb7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4686B7-F62F-4089-AD02-1FE2C77312FA}"/>
</file>

<file path=customXml/itemProps2.xml><?xml version="1.0" encoding="utf-8"?>
<ds:datastoreItem xmlns:ds="http://schemas.openxmlformats.org/officeDocument/2006/customXml" ds:itemID="{A4E87630-907D-47AC-A92D-FFBB854CF52E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30F35BE4-C020-4F36-BF82-994A18D7267F}">
  <ds:schemaRefs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a51d903e-b287-4697-a864-dff44a858ca1"/>
    <ds:schemaRef ds:uri="5f0592f7-ddc3-4725-828f-13a4b1adedb7"/>
    <ds:schemaRef ds:uri="http://schemas.microsoft.com/office/2006/metadata/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21ECC8C3-A80B-473B-BE1D-9BA604357F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18</vt:i4>
      </vt:variant>
    </vt:vector>
  </HeadingPairs>
  <TitlesOfParts>
    <vt:vector size="22" baseType="lpstr">
      <vt:lpstr>Delivery note</vt:lpstr>
      <vt:lpstr>ZAVG01_A.MELD</vt:lpstr>
      <vt:lpstr>ZAVG01_B.MELD</vt:lpstr>
      <vt:lpstr>ZAVG01_C.MELD</vt:lpstr>
      <vt:lpstr>ZAVG01_B.MELD!ATM</vt:lpstr>
      <vt:lpstr>ZAVG01_C.MELD!ATM</vt:lpstr>
      <vt:lpstr>ATM</vt:lpstr>
      <vt:lpstr>ZAVG01_B.MELD!ATM_List</vt:lpstr>
      <vt:lpstr>ZAVG01_C.MELD!ATM_List</vt:lpstr>
      <vt:lpstr>ATM_List</vt:lpstr>
      <vt:lpstr>ZAVG01_B.MELD!ATM_Names</vt:lpstr>
      <vt:lpstr>ZAVG01_C.MELD!ATM_Names</vt:lpstr>
      <vt:lpstr>ATM_Names</vt:lpstr>
      <vt:lpstr>P_Subtitle</vt:lpstr>
      <vt:lpstr>P_Title</vt:lpstr>
      <vt:lpstr>'Delivery note'!Print_Area</vt:lpstr>
      <vt:lpstr>ZAVG01_A.MELD!Print_Area</vt:lpstr>
      <vt:lpstr>ZAVG01_B.MELD!Print_Area</vt:lpstr>
      <vt:lpstr>ZAVG01_C.MELD!Print_Area</vt:lpstr>
      <vt:lpstr>ZAVG01_A.MELD!Print_Titles</vt:lpstr>
      <vt:lpstr>ZAVG01_B.MELD!Print_Titles</vt:lpstr>
      <vt:lpstr>ZAVG01_C.MELD!Print_Titles</vt:lpstr>
    </vt:vector>
  </TitlesOfParts>
  <Manager/>
  <Company>SNB BNS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Operators of ATM networks</dc:title>
  <dc:subject>survey documents</dc:subject>
  <dc:creator>SNB BNS</dc:creator>
  <cp:keywords>SNB, BNS, statistics, surveys, survey documents</cp:keywords>
  <cp:revision/>
  <cp:lastPrinted>2013-12-06T10:30:32Z</cp:lastPrinted>
  <dcterms:created xsi:type="dcterms:W3CDTF">2012-12-27T08:32:53Z</dcterms:created>
  <dcterms:modified xsi:type="dcterms:W3CDTF">2024-05-29T09:52:52Z</dcterms:modified>
  <cp:category>survey documents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3389300.00000000</vt:lpwstr>
  </property>
  <property fmtid="{D5CDD505-2E9C-101B-9397-08002B2CF9AE}" pid="3" name="Pendenzen">
    <vt:lpwstr/>
  </property>
  <property fmtid="{D5CDD505-2E9C-101B-9397-08002B2CF9AE}" pid="4" name="EmailWithAttachments">
    <vt:lpwstr>0</vt:lpwstr>
  </property>
  <property fmtid="{D5CDD505-2E9C-101B-9397-08002B2CF9AE}" pid="5" name="EmailTo">
    <vt:lpwstr/>
  </property>
  <property fmtid="{D5CDD505-2E9C-101B-9397-08002B2CF9AE}" pid="6" name="EmailFrom0">
    <vt:lpwstr/>
  </property>
  <property fmtid="{D5CDD505-2E9C-101B-9397-08002B2CF9AE}" pid="7" name="EmailHeaders">
    <vt:lpwstr/>
  </property>
  <property fmtid="{D5CDD505-2E9C-101B-9397-08002B2CF9AE}" pid="8" name="EmailSender">
    <vt:lpwstr/>
  </property>
  <property fmtid="{D5CDD505-2E9C-101B-9397-08002B2CF9AE}" pid="9" name="EmailFrom">
    <vt:lpwstr/>
  </property>
  <property fmtid="{D5CDD505-2E9C-101B-9397-08002B2CF9AE}" pid="10" name="EmailOriginalSubject">
    <vt:lpwstr/>
  </property>
  <property fmtid="{D5CDD505-2E9C-101B-9397-08002B2CF9AE}" pid="11" name="zuständig">
    <vt:lpwstr/>
  </property>
  <property fmtid="{D5CDD505-2E9C-101B-9397-08002B2CF9AE}" pid="12" name="EmailSubject">
    <vt:lpwstr/>
  </property>
  <property fmtid="{D5CDD505-2E9C-101B-9397-08002B2CF9AE}" pid="13" name="Kommentar">
    <vt:lpwstr/>
  </property>
  <property fmtid="{D5CDD505-2E9C-101B-9397-08002B2CF9AE}" pid="14" name="Status">
    <vt:lpwstr>zur Kontrolle</vt:lpwstr>
  </property>
  <property fmtid="{D5CDD505-2E9C-101B-9397-08002B2CF9AE}" pid="15" name="EmailCc0">
    <vt:lpwstr/>
  </property>
  <property fmtid="{D5CDD505-2E9C-101B-9397-08002B2CF9AE}" pid="16" name="EmailCc">
    <vt:lpwstr/>
  </property>
  <property fmtid="{D5CDD505-2E9C-101B-9397-08002B2CF9AE}" pid="17" name="EmailTo0">
    <vt:lpwstr/>
  </property>
  <property fmtid="{D5CDD505-2E9C-101B-9397-08002B2CF9AE}" pid="18" name="Datum bis">
    <vt:lpwstr/>
  </property>
  <property fmtid="{D5CDD505-2E9C-101B-9397-08002B2CF9AE}" pid="19" name="EmailReceived">
    <vt:lpwstr/>
  </property>
  <property fmtid="{D5CDD505-2E9C-101B-9397-08002B2CF9AE}" pid="20" name="EmailDate">
    <vt:lpwstr/>
  </property>
  <property fmtid="{D5CDD505-2E9C-101B-9397-08002B2CF9AE}" pid="21" name="ContentTypeId">
    <vt:lpwstr>0x0101007D2F1A9EF0CD26458704E34F920B1F40</vt:lpwstr>
  </property>
</Properties>
</file>